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0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<sst xmlns="http://schemas.openxmlformats.org/spreadsheetml/2006/main" count="2884" uniqueCount="637">
  <si>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</si>
  <si>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</si>
  <si>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</si>
  <si>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</si>
  <si>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</si>
  <si>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</si>
  <si>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</si>
  <si>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</si>
  <si>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</si>
  <si>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</si>
  <si>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</si>
  <si>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</si>
  <si>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</si>
  <si>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</si>
  <si>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</si>
  <si>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</si>
  <si>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</si>
  <si>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</si>
  <si>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</si>
  <si>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</si>
  <si>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</si>
  <si>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</si>
  <si>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</si>
  <si>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</si>
  <si>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</si>
  <si>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</si>
  <si>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</si>
  <si>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</si>
  <si>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</si>
  <si>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</si>
  <si>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</si>
  <si>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</si>
  <si>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</si>
  <si>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</si>
  <si>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</si>
  <si>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</si>
  <si>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</si>
  <si>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</si>
  <si>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</si>
  <si>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</si>
  <si>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</si>
  <si>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</si>
  <si>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</si>
  <si>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</si>
  <si>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</si>
  <si>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</si>
  <si>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</si>
  <si>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</si>
  <si>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</si>
  <si>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</si>
  <si>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</si>
  <si>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</si>
  <si>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</si>
  <si>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</si>
  <si>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</si>
  <si>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</si>
  <si>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</si>
  <si>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</si>
  <si>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</si>
  <si>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</si>
  <si>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</si>
  <si>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</si>
  <si>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</si>
  <si>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</si>
  <si>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</si>
  <si>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</si>
  <si>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</si>
  <si>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</si>
  <si>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</si>
  <si>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</si>
  <si>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</si>
  <si>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</si>
  <si>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</si>
  <si>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</si>
  <si>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</si>
  <si>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</si>
  <si>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</si>
  <si>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</si>
  <si>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</si>
  <si>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</si>
  <si>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</si>
  <si>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</si>
  <si>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</si>
  <si>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</si>
  <si>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</si>
  <si>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</si>
  <si>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</si>
  <si>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</si>
  <si>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</si>
  <si>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</si>
  <si>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</si>
  <si>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</si>
  <si>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</si>
  <si>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</si>
  <si>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</si>
  <si>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</si>
  <si>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</si>
  <si>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</si>
  <si>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</si>
  <si>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</si>
  <si>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</si>
  <si>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</si>
  <si>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</si>
  <si>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</si>
  <si>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</si>
  <si>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</si>
  <si>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</si>
  <si>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</si>
  <si>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</si>
  <si>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</si>
  <si>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</si>
  <si>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</si>
  <si>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</si>
  <si>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</si>
  <si>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</si>
  <si>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</si>
  <si>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</si>
  <si>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</si>
  <si>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</si>
  <si>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</si>
  <si>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</si>
  <si>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</si>
  <si>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</si>
  <si>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</si>
  <si>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</si>
  <si>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</si>
  <si>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</si>
  <si>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</si>
  <si>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</si>
  <si>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</si>
  <si>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</si>
  <si>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</si>
  <si>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</si>
  <si>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</si>
  <si>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</si>
  <si>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</si>
  <si>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</si>
  <si>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</si>
  <si>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</si>
  <si>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</si>
  <si>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</si>
  <si>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</si>
  <si>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</si>
  <si>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</si>
  <si>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</si>
  <si>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</si>
  <si>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</si>
  <si>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</si>
  <si>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</si>
  <si>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</si>
  <si>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</si>
  <si>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</si>
  <si>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</si>
  <si>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</si>
  <si>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</si>
  <si>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</si>
  <si>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</si>
  <si>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</si>
  <si>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</si>
  <si>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</si>
  <si>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</si>
  <si>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</si>
  <si>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</si>
  <si>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</si>
  <si>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</si>
  <si>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</si>
  <si>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</si>
  <si>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</si>
  <si>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</si>
  <si>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</si>
  <si>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</si>
  <si>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</si>
  <si>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</si>
  <si>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</si>
  <si>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</si>
  <si>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</si>
  <si>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</si>
  <si>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</si>
  <si>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</si>
  <si>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</si>
  <si>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</si>
  <si>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</si>
  <si>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</si>
  <si>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</si>
  <si>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</si>
  <si>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</si>
  <si>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</si>
  <si>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</si>
  <si>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</si>
  <si>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</si>
  <si>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</si>
  <si>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</si>
  <si>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</si>
  <si>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</si>
  <si>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</si>
  <si>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</si>
  <si>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</si>
  <si>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</si>
  <si>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</si>
  <si>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</si>
  <si>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</si>
  <si>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</si>
  <si>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</si>
  <si>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</si>
  <si>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</si>
  <si>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</si>
  <si>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</si>
  <si>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</si>
  <si>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</si>
  <si>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</si>
  <si>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</si>
  <si>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</si>
  <si>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</si>
  <si>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</si>
  <si>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</si>
  <si>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</si>
  <si>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</si>
  <si>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</si>
  <si>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</si>
  <si>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</si>
  <si>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</si>
  <si>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</si>
  <si>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</si>
  <si>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</si>
  <si>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</si>
  <si>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</si>
  <si>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</si>
  <si>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</si>
  <si>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</si>
  <si>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</si>
  <si>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</si>
  <si>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</si>
  <si>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</si>
  <si>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</si>
  <si>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</si>
  <si>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</si>
  <si>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</si>
  <si>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</si>
  <si>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</si>
  <si>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</si>
  <si>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</si>
  <si>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</si>
  <si>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</si>
  <si>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</si>
  <si>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</si>
  <si>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</si>
  <si>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</si>
  <si>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</si>
  <si>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</si>
  <si>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</si>
  <si>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</si>
  <si>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</si>
  <si>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</si>
  <si>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</si>
  <si>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</si>
  <si>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</si>
  <si>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</si>
  <si>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</si>
  <si>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</si>
  <si>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</si>
  <si>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</si>
  <si>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</si>
  <si>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</si>
  <si>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</si>
  <si>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</si>
  <si>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</si>
  <si>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</si>
  <si>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</si>
  <si>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</si>
  <si>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</si>
  <si>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</si>
  <si>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</si>
  <si>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</si>
  <si>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</si>
  <si>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</si>
  <si>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</si>
  <si>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</si>
  <si>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</si>
  <si>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</si>
  <si>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</si>
  <si>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</si>
  <si>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</si>
  <si>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</si>
  <si>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</si>
  <si>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</si>
  <si>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</si>
  <si>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</si>
  <si>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</si>
  <si>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</si>
  <si>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</si>
  <si>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</si>
  <si>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</si>
  <si>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</si>
  <si>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</si>
  <si>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</si>
  <si>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</si>
  <si>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</si>
  <si>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</si>
  <si>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</si>
  <si>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</si>
  <si>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</si>
  <si>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</si>
  <si>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</si>
  <si>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</si>
  <si>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</si>
  <si>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</si>
  <si>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</si>
  <si>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</si>
  <si>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</si>
  <si>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</si>
  <si>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</si>
  <si>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</si>
  <si>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</si>
  <si>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</si>
  <si>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</si>
  <si>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</si>
  <si>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</si>
  <si>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</si>
  <si>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</si>
  <si>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</si>
  <si>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</si>
  <si>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</si>
  <si>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</si>
  <si>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</si>
  <si>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</si>
  <si>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</si>
  <si>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</si>
  <si>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</si>
  <si>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</si>
  <si>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</si>
  <si>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</si>
  <si>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</si>
  <si>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</si>
  <si>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</si>
  <si>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</si>
  <si>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</si>
  <si>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</si>
  <si>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</si>
  <si>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</si>
  <si>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</si>
  <si>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</si>
  <si>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</si>
  <si>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</si>
  <si>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</si>
  <si>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</si>
  <si>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</si>
  <si>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</si>
  <si>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</si>
  <si>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</si>
  <si>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</si>
  <si>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</si>
  <si>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</si>
  <si>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</si>
  <si>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</si>
  <si>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</si>
  <si>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</si>
  <si>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</si>
  <si>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</si>
  <si>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</si>
  <si>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</si>
  <si>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</si>
  <si>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</si>
  <si>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</si>
  <si>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</si>
  <si>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</si>
  <si>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</si>
  <si>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</si>
  <si>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</si>
  <si>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</si>
  <si>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</si>
  <si>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</si>
  <si>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</si>
  <si>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</si>
  <si>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</si>
  <si>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</si>
  <si>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</si>
  <si>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</si>
  <si>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</si>
  <si>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</si>
  <si>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</si>
  <si>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</si>
  <si>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</si>
  <si>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</si>
  <si>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</si>
  <si>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</si>
  <si>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</si>
  <si>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</si>
  <si>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</si>
  <si>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</si>
  <si>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</si>
  <si>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</si>
  <si>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</si>
  <si>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</si>
  <si>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</si>
  <si>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</si>
  <si>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</si>
  <si>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</si>
  <si>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</si>
  <si>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</si>
  <si>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</si>
  <si>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</si>
  <si>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</si>
  <si>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</si>
  <si>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</si>
  <si>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</si>
  <si>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</si>
  <si>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</si>
  <si>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</si>
  <si>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</si>
  <si>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</si>
  <si>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</si>
  <si>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</si>
  <si>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</si>
  <si>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</si>
  <si>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</si>
  <si>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</si>
  <si>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</si>
  <si>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</si>
  <si>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</si>
  <si>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</si>
  <si>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</si>
  <si>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</si>
  <si>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</si>
  <si>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</si>
  <si>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</si>
  <si>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</si>
  <si>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</si>
  <si>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</si>
  <si>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</si>
  <si>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</si>
  <si>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</si>
  <si>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</si>
  <si>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</si>
  <si>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</si>
  <si>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</si>
  <si>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</si>
  <si>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</si>
  <si>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</si>
  <si>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</si>
  <si>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</si>
  <si>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</si>
  <si>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</si>
  <si>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</si>
  <si>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</si>
  <si>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</si>
  <si>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</si>
  <si>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</si>
  <si>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</si>
  <si>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</si>
  <si>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</si>
  <si>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</si>
  <si>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</si>
  <si>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</si>
  <si>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</si>
  <si>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</si>
  <si>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</si>
  <si>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</si>
  <si>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</si>
  <si>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</si>
  <si>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</si>
  <si>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</si>
  <si>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</si>
  <si>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</si>
  <si>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</si>
  <si>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</si>
  <si>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</si>
  <si>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</si>
  <si>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</si>
  <si>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</si>
  <si>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</si>
  <si>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</si>
  <si>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</si>
  <si>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</si>
  <si>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</si>
  <si>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</si>
  <si>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</si>
  <si>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</si>
  <si>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</si>
  <si>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</si>
  <si>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</si>
  <si>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</si>
  <si>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</si>
  <si>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</si>
  <si>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</si>
  <si>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</si>
  <si>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</si>
  <si>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</si>
  <si>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</si>
  <si>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</si>
  <si>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</si>
  <si>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</si>
  <si>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</si>
  <si>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</si>
  <si>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</si>
  <si>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</si>
  <si>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</si>
  <si>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</si>
  <si>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</si>
  <si>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</si>
  <si>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</si>
  <si>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</si>
  <si>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</si>
  <si>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</si>
  <si>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</si>
  <si>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</si>
  <si>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</si>
  <si>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</si>
  <si>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</si>
  <si>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</si>
  <si>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</si>
  <si>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</si>
  <si>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</si>
  <si>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</si>
  <si>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</si>
  <si>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</si>
  <si>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</si>
  <si>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</si>
  <si>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</si>
  <si>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</si>
  <si>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</si>
  <si>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</si>
  <si>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</si>
  <si>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</si>
  <si>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</si>
  <si>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</si>
  <si>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</si>
  <si>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</si>
  <si>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</si>
  <si>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</si>
  <si>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</si>
  <si>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</si>
  <si>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</si>
  <si>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</si>
  <si>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</si>
  <si>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</si>
  <si>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</si>
  <si>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</si>
  <si>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</si>
  <si>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</si>
  <si>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</si>
  <si>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</si>
  <si>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</si>
  <si>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</si>
  <si>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</si>
  <si>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</si>
  <si>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</si>
  <si>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</si>
  <si>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</si>
  <si>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</si>
  <si>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phoneticPr fontId="5"/>
  </si>
  <si>
    <t>環境基本計画推進事業費</t>
    <phoneticPr fontId="5"/>
  </si>
  <si>
    <t>大臣官房</t>
    <rPh sb="0" eb="2">
      <t>ダイジン</t>
    </rPh>
    <rPh sb="2" eb="4">
      <t>カンボウ</t>
    </rPh>
    <phoneticPr fontId="5"/>
  </si>
  <si>
    <t>環境計画課</t>
    <phoneticPr fontId="5"/>
  </si>
  <si>
    <t>計画官　山田　哲也</t>
    <rPh sb="4" eb="6">
      <t>ヤマダ</t>
    </rPh>
    <rPh sb="7" eb="9">
      <t>テツヤ</t>
    </rPh>
    <phoneticPr fontId="5"/>
  </si>
  <si>
    <t>○</t>
  </si>
  <si>
    <t>環境基本法第15条</t>
    <phoneticPr fontId="5"/>
  </si>
  <si>
    <t>第五次環境基本計画を策定するために、経済・社会の状況や国際情勢を的確に把握・分析し、環境・経済・社会の統合的な向上を実現するための政策の在り方の検討や、環境の状況の国際的な変化に対応した環境政策の展開の方向性についての検討を行う。また、計画策定の本格的な検討に不可欠なエビデンスを提供するため、中央環境審議会等の求めに応じ、国内外の環境・経済・社会の幅広いデータ、情報を収集・分析・整理するとともに、当該情報のみでは把握できない事象に対する補足的な調査分析を行う。</t>
    <rPh sb="112" eb="113">
      <t>オコナ</t>
    </rPh>
    <phoneticPr fontId="5"/>
  </si>
  <si>
    <t>-</t>
    <phoneticPr fontId="5"/>
  </si>
  <si>
    <t>-</t>
    <phoneticPr fontId="5"/>
  </si>
  <si>
    <t>-</t>
    <phoneticPr fontId="5"/>
  </si>
  <si>
    <t>-</t>
    <phoneticPr fontId="5"/>
  </si>
  <si>
    <t>-</t>
    <phoneticPr fontId="5"/>
  </si>
  <si>
    <t>環境保全調査費</t>
    <phoneticPr fontId="5"/>
  </si>
  <si>
    <t>回</t>
    <rPh sb="0" eb="1">
      <t>カイ</t>
    </rPh>
    <phoneticPr fontId="5"/>
  </si>
  <si>
    <t>-</t>
    <phoneticPr fontId="5"/>
  </si>
  <si>
    <t>審議会等での活用実績</t>
    <phoneticPr fontId="5"/>
  </si>
  <si>
    <t>23/4</t>
    <phoneticPr fontId="5"/>
  </si>
  <si>
    <t>44/4</t>
    <phoneticPr fontId="5"/>
  </si>
  <si>
    <t>百万円</t>
    <rPh sb="0" eb="1">
      <t>ヒャク</t>
    </rPh>
    <rPh sb="1" eb="2">
      <t>マン</t>
    </rPh>
    <rPh sb="2" eb="3">
      <t>エン</t>
    </rPh>
    <phoneticPr fontId="5"/>
  </si>
  <si>
    <t>　執行額/回</t>
    <rPh sb="1" eb="3">
      <t>シッコウ</t>
    </rPh>
    <rPh sb="3" eb="4">
      <t>ガク</t>
    </rPh>
    <rPh sb="5" eb="6">
      <t>カイ</t>
    </rPh>
    <phoneticPr fontId="5"/>
  </si>
  <si>
    <t>266</t>
    <phoneticPr fontId="5"/>
  </si>
  <si>
    <t>256</t>
    <phoneticPr fontId="5"/>
  </si>
  <si>
    <t>263</t>
    <phoneticPr fontId="5"/>
  </si>
  <si>
    <t>301</t>
    <phoneticPr fontId="5"/>
  </si>
  <si>
    <t>298</t>
    <phoneticPr fontId="5"/>
  </si>
  <si>
    <t>285</t>
    <phoneticPr fontId="5"/>
  </si>
  <si>
    <t>267</t>
    <phoneticPr fontId="5"/>
  </si>
  <si>
    <t>A.（株）三菱総合研究所</t>
    <phoneticPr fontId="5"/>
  </si>
  <si>
    <t>B.日経印刷（株）</t>
    <phoneticPr fontId="5"/>
  </si>
  <si>
    <t>業務費</t>
    <rPh sb="0" eb="2">
      <t>ギョウム</t>
    </rPh>
    <rPh sb="2" eb="3">
      <t>ヒ</t>
    </rPh>
    <phoneticPr fontId="5"/>
  </si>
  <si>
    <t>消費税</t>
    <rPh sb="0" eb="2">
      <t>ショウヒ</t>
    </rPh>
    <rPh sb="2" eb="3">
      <t>ゼイ</t>
    </rPh>
    <phoneticPr fontId="5"/>
  </si>
  <si>
    <t>消費税</t>
    <rPh sb="0" eb="3">
      <t>ショウヒゼイ</t>
    </rPh>
    <phoneticPr fontId="5"/>
  </si>
  <si>
    <t>印刷製本費等</t>
    <rPh sb="0" eb="2">
      <t>インサツ</t>
    </rPh>
    <rPh sb="2" eb="4">
      <t>セイホン</t>
    </rPh>
    <rPh sb="4" eb="5">
      <t>ヒ</t>
    </rPh>
    <rPh sb="5" eb="6">
      <t>トウ</t>
    </rPh>
    <phoneticPr fontId="5"/>
  </si>
  <si>
    <t>制作、印刷、用紙等</t>
    <rPh sb="0" eb="2">
      <t>セイサク</t>
    </rPh>
    <rPh sb="3" eb="5">
      <t>インサツ</t>
    </rPh>
    <rPh sb="6" eb="8">
      <t>ヨウシ</t>
    </rPh>
    <rPh sb="8" eb="9">
      <t>トウ</t>
    </rPh>
    <phoneticPr fontId="5"/>
  </si>
  <si>
    <t>（株）三菱総合研究所</t>
    <rPh sb="1" eb="2">
      <t>カブ</t>
    </rPh>
    <rPh sb="3" eb="5">
      <t>ミツビシ</t>
    </rPh>
    <rPh sb="5" eb="7">
      <t>ソウゴウ</t>
    </rPh>
    <rPh sb="7" eb="10">
      <t>ケンキュウジョ</t>
    </rPh>
    <phoneticPr fontId="5"/>
  </si>
  <si>
    <t>日経印刷（株）</t>
    <rPh sb="0" eb="2">
      <t>ニッケイ</t>
    </rPh>
    <rPh sb="2" eb="4">
      <t>インサツ</t>
    </rPh>
    <rPh sb="5" eb="6">
      <t>カブ</t>
    </rPh>
    <phoneticPr fontId="5"/>
  </si>
  <si>
    <t xml:space="preserve">⑴ 第四次環境基本計画策定時から現在に至るまでの国内外の環境問題及びそれを取り巻く経済・社会の状況の変化に関する定量的・定性的な情報を収集した上で、それらの情報を用いて、環境・経済・社会の現状を分析し、次期計画の策定に向けた検討のための各種資料を作成する。
⑵ 整理された政策課題や⑴で得られた分析結果を踏まえ、計画見直しの論点をまとめる。次期計画の検討にあたり、データ、情報のみでは正確に把握できない事象に対し、補足的なフィールド調査、分析を行う。
⑶ ⑴ 及び⑵で実施すべき詳細や、実施後（実施中含む）の成果等について、中央環境審議会の議論に供する検討・分析等を行うため、学識経験者等の有識者で構成する検討会の設置・開催や、有識者へのヒアリングを行い、その成果を次期計画の策定に向けた検討を行う際に参考資料として提出する。
</t>
    <phoneticPr fontId="5"/>
  </si>
  <si>
    <t>-</t>
    <phoneticPr fontId="5"/>
  </si>
  <si>
    <t>-</t>
    <phoneticPr fontId="5"/>
  </si>
  <si>
    <t>９　環境政策の基盤整備</t>
    <phoneticPr fontId="5"/>
  </si>
  <si>
    <t>-</t>
    <phoneticPr fontId="5"/>
  </si>
  <si>
    <t>-</t>
    <phoneticPr fontId="5"/>
  </si>
  <si>
    <t>-</t>
    <phoneticPr fontId="5"/>
  </si>
  <si>
    <t>-</t>
    <phoneticPr fontId="5"/>
  </si>
  <si>
    <t>-</t>
    <phoneticPr fontId="5"/>
  </si>
  <si>
    <t>-</t>
    <phoneticPr fontId="5"/>
  </si>
  <si>
    <t>今日の環境に関する状況・課題を幅広く的確に把握すること等は、国民や社会のニーズに合致する。</t>
    <rPh sb="0" eb="2">
      <t>キョウ</t>
    </rPh>
    <rPh sb="3" eb="5">
      <t>カンキョウ</t>
    </rPh>
    <rPh sb="6" eb="7">
      <t>カン</t>
    </rPh>
    <rPh sb="9" eb="11">
      <t>ジョウキョウ</t>
    </rPh>
    <rPh sb="12" eb="14">
      <t>カダイ</t>
    </rPh>
    <rPh sb="15" eb="17">
      <t>ハバヒロ</t>
    </rPh>
    <rPh sb="18" eb="20">
      <t>テキカク</t>
    </rPh>
    <rPh sb="21" eb="23">
      <t>ハアク</t>
    </rPh>
    <rPh sb="27" eb="28">
      <t>ナド</t>
    </rPh>
    <rPh sb="30" eb="32">
      <t>コクミン</t>
    </rPh>
    <rPh sb="33" eb="35">
      <t>シャカイ</t>
    </rPh>
    <rPh sb="40" eb="42">
      <t>ガッチ</t>
    </rPh>
    <phoneticPr fontId="5"/>
  </si>
  <si>
    <t>環境基本計画の見直しに向けた検討等を行うため、国自らが実施する必要がある。</t>
    <rPh sb="7" eb="9">
      <t>ミナオ</t>
    </rPh>
    <rPh sb="11" eb="12">
      <t>ム</t>
    </rPh>
    <phoneticPr fontId="5"/>
  </si>
  <si>
    <t>環境基本計画の見直しに向けた検討等を行うため、必要かつ適切な事業であり、優先度が高い。</t>
    <rPh sb="23" eb="25">
      <t>ヒツヨウ</t>
    </rPh>
    <rPh sb="27" eb="29">
      <t>テキセツ</t>
    </rPh>
    <rPh sb="30" eb="32">
      <t>ジギョウ</t>
    </rPh>
    <rPh sb="36" eb="39">
      <t>ユウセンド</t>
    </rPh>
    <rPh sb="40" eb="41">
      <t>タカ</t>
    </rPh>
    <phoneticPr fontId="5"/>
  </si>
  <si>
    <t>有</t>
  </si>
  <si>
    <t>‐</t>
  </si>
  <si>
    <t>学識経験者を含む専門家で構成する検討会の開催回数に係る単位当たりコストとして妥当な水準である。</t>
    <phoneticPr fontId="5"/>
  </si>
  <si>
    <t>費目・使途は、事業目的である環境基本計画の見直しの議論に資することに即し、真に必要なものに限定されている。</t>
    <rPh sb="21" eb="23">
      <t>ミナオ</t>
    </rPh>
    <phoneticPr fontId="5"/>
  </si>
  <si>
    <t>過去に実施した同事業の経験・成果を踏まえ、コスト削減や効率化に向けた工夫を検討・実施した。</t>
    <phoneticPr fontId="5"/>
  </si>
  <si>
    <t>平成25年度以降は成果目標以上の成果実績を達成しており、成果目標に見合ったものとなっている。</t>
    <phoneticPr fontId="5"/>
  </si>
  <si>
    <t>学識経験者を含む専門家で構成する検討会等を開催することにより、専門的な知見を踏まえた検討を行うなど、効果的かつ効率的に実施できている。</t>
    <phoneticPr fontId="5"/>
  </si>
  <si>
    <t>見込みどおりの活動実績である。</t>
    <phoneticPr fontId="5"/>
  </si>
  <si>
    <t>本事業の成果は審議会等での環境基本計画の見直しの議論において活用した。</t>
    <rPh sb="20" eb="22">
      <t>ミナオ</t>
    </rPh>
    <rPh sb="24" eb="26">
      <t>ギロン</t>
    </rPh>
    <phoneticPr fontId="5"/>
  </si>
  <si>
    <t>平成29年度第五次環境基本計画の策定に向けた検討業務</t>
    <rPh sb="6" eb="7">
      <t>ダイ</t>
    </rPh>
    <rPh sb="7" eb="8">
      <t>ゴ</t>
    </rPh>
    <rPh sb="16" eb="18">
      <t>サクテイ</t>
    </rPh>
    <rPh sb="19" eb="20">
      <t>ム</t>
    </rPh>
    <rPh sb="22" eb="24">
      <t>ケントウ</t>
    </rPh>
    <rPh sb="24" eb="26">
      <t>ギョウム</t>
    </rPh>
    <phoneticPr fontId="5"/>
  </si>
  <si>
    <t>業務の継続性の観点から、平成28年度に２か年にわたる契約を前提とする総合評価落札方式により業者が選出された経緯があり、平成29年度は随意契約となった。</t>
    <rPh sb="0" eb="2">
      <t>ギョウム</t>
    </rPh>
    <rPh sb="3" eb="6">
      <t>ケイゾクセイ</t>
    </rPh>
    <rPh sb="7" eb="9">
      <t>カンテン</t>
    </rPh>
    <rPh sb="45" eb="47">
      <t>ギョウシャ</t>
    </rPh>
    <rPh sb="48" eb="50">
      <t>センシュツ</t>
    </rPh>
    <rPh sb="53" eb="55">
      <t>ケイイ</t>
    </rPh>
    <rPh sb="59" eb="61">
      <t>ヘイセイ</t>
    </rPh>
    <rPh sb="63" eb="65">
      <t>ネンド</t>
    </rPh>
    <rPh sb="66" eb="68">
      <t>ズイイ</t>
    </rPh>
    <rPh sb="68" eb="70">
      <t>ケイヤク</t>
    </rPh>
    <phoneticPr fontId="5"/>
  </si>
  <si>
    <t>平成25年度以降は総合評価落札方式による一般競争入札とした結果、専門的な業務内容を担保した上で、競争性を確保するとともに、予算の執行を効率化している。
ただし、平成29年度においては、業務の継続性の観点から、平成28年度に２か年にわたる契約を前提とする総合評価落札方式により業者が選出された経緯があり、随意契約となった。</t>
    <rPh sb="80" eb="82">
      <t>ヘイセイ</t>
    </rPh>
    <rPh sb="84" eb="86">
      <t>ネンド</t>
    </rPh>
    <phoneticPr fontId="5"/>
  </si>
  <si>
    <t>平成30年度以降は、総合評価落札方式による一般競争入札を再び実施することにより、専門的な業務内容を担保した上で、競争性を確保するとともに、予算の執行を効率化する。</t>
    <rPh sb="0" eb="2">
      <t>ヘイセイ</t>
    </rPh>
    <rPh sb="4" eb="6">
      <t>ネンド</t>
    </rPh>
    <rPh sb="6" eb="8">
      <t>イコウ</t>
    </rPh>
    <rPh sb="10" eb="14">
      <t>ソウゴウヒョウカ</t>
    </rPh>
    <rPh sb="28" eb="29">
      <t>フタタ</t>
    </rPh>
    <phoneticPr fontId="5"/>
  </si>
  <si>
    <t>平成29年度「第五次環境基本計画」作成等業務</t>
    <rPh sb="0" eb="2">
      <t>ヘイセイ</t>
    </rPh>
    <rPh sb="4" eb="6">
      <t>ネンド</t>
    </rPh>
    <rPh sb="8" eb="9">
      <t>ゴ</t>
    </rPh>
    <rPh sb="17" eb="19">
      <t>サクセイ</t>
    </rPh>
    <rPh sb="19" eb="20">
      <t>トウ</t>
    </rPh>
    <rPh sb="20" eb="22">
      <t>ギョウム</t>
    </rPh>
    <phoneticPr fontId="5"/>
  </si>
  <si>
    <t>執行額／学識経験者を含む専門家で構成する検討会の開催回数又は有識者ヒアリングの実施回数　　　　　　　　　　　　　　</t>
    <rPh sb="28" eb="29">
      <t>マタ</t>
    </rPh>
    <phoneticPr fontId="5"/>
  </si>
  <si>
    <t>33/7</t>
    <phoneticPr fontId="5"/>
  </si>
  <si>
    <t>－</t>
    <phoneticPr fontId="5"/>
  </si>
  <si>
    <t>－</t>
    <phoneticPr fontId="5"/>
  </si>
  <si>
    <t>-</t>
    <phoneticPr fontId="5"/>
  </si>
  <si>
    <t>-</t>
    <phoneticPr fontId="5"/>
  </si>
  <si>
    <t>＜達成手段の概要＞
（１）社会経済、環境の状況に関する調査
（２）諸外国の環境政策に関する調査
（３）学識経験者等による検討会の開催
（４）各種団体との意見交換会の開催
（５）指標に関する検討
＜達成手段の目標＞
学識経験者を含む専門家で構成する検討会の開催回数：８　（学識経験者を含む専門家で構成する検討会の成果について、審議会等に相応しい資料として審議会等で活用された回数：７回）
＜施策の達成すべき目標（測定指標）への寄与の内容＞
（１）（２）（３）により、計画の見直しに関する議論を進める上で必要な資料・知見が得られる。
（４）により、様々な主体の意見を計画の見直しに反映することが出来る。
（５）により、より適切な計画の進捗状況を把握するための指標を設定することが出来る。</t>
    <phoneticPr fontId="5"/>
  </si>
  <si>
    <t>学識経験者等で構成する検討会や有識者ヒアリング等の成果について、相応しい資料として審議会等で活用された回数</t>
    <rPh sb="5" eb="6">
      <t>ナド</t>
    </rPh>
    <rPh sb="23" eb="24">
      <t>トウ</t>
    </rPh>
    <phoneticPr fontId="5"/>
  </si>
  <si>
    <t>第五次環境基本計画の閣議決定：約６年ごとに見直し</t>
    <rPh sb="15" eb="16">
      <t>ヤク</t>
    </rPh>
    <rPh sb="17" eb="18">
      <t>ネン</t>
    </rPh>
    <rPh sb="21" eb="23">
      <t>ミナオ</t>
    </rPh>
    <phoneticPr fontId="5"/>
  </si>
  <si>
    <t>29年度</t>
    <rPh sb="2" eb="4">
      <t>ネンド</t>
    </rPh>
    <phoneticPr fontId="5"/>
  </si>
  <si>
    <t>第五次環境基本計画の閣議決定</t>
    <phoneticPr fontId="5"/>
  </si>
  <si>
    <t>第五次環境基本計画を閣議決定する。</t>
    <phoneticPr fontId="5"/>
  </si>
  <si>
    <t>中央環境審議会総政部会において議論（６回、意見交換会５回）の後、平成30年４月、閣議決定した。</t>
    <rPh sb="0" eb="7">
      <t>チュウオウカンキョウシンギカイ</t>
    </rPh>
    <rPh sb="7" eb="11">
      <t>ソウセイブカイ</t>
    </rPh>
    <rPh sb="15" eb="17">
      <t>ギロン</t>
    </rPh>
    <rPh sb="19" eb="20">
      <t>カイ</t>
    </rPh>
    <rPh sb="21" eb="23">
      <t>イケン</t>
    </rPh>
    <rPh sb="23" eb="26">
      <t>コウカンカイ</t>
    </rPh>
    <rPh sb="27" eb="28">
      <t>カイ</t>
    </rPh>
    <rPh sb="30" eb="31">
      <t>ノチ</t>
    </rPh>
    <rPh sb="32" eb="34">
      <t>ヘイセイ</t>
    </rPh>
    <rPh sb="36" eb="37">
      <t>ネン</t>
    </rPh>
    <rPh sb="38" eb="39">
      <t>ガツ</t>
    </rPh>
    <rPh sb="40" eb="42">
      <t>カクギ</t>
    </rPh>
    <rPh sb="42" eb="44">
      <t>ケッテイ</t>
    </rPh>
    <phoneticPr fontId="5"/>
  </si>
  <si>
    <t>学識経験者を含む専門家で構成する検討会の開催回数（平成30年度においては有識者ヒアリングの実施回数）</t>
    <rPh sb="25" eb="27">
      <t>ヘイセイ</t>
    </rPh>
    <rPh sb="29" eb="31">
      <t>ネンド</t>
    </rPh>
    <rPh sb="36" eb="39">
      <t>ユウシキシャ</t>
    </rPh>
    <rPh sb="45" eb="47">
      <t>ジッシ</t>
    </rPh>
    <rPh sb="47" eb="49">
      <t>カイスウ</t>
    </rPh>
    <phoneticPr fontId="5"/>
  </si>
  <si>
    <t>21/20</t>
    <phoneticPr fontId="5"/>
  </si>
  <si>
    <t>審議会等で３回活用（例年の開催頻度を踏まえたもの）</t>
    <rPh sb="0" eb="2">
      <t>シンギ</t>
    </rPh>
    <rPh sb="2" eb="3">
      <t>カイ</t>
    </rPh>
    <rPh sb="3" eb="4">
      <t>トウ</t>
    </rPh>
    <rPh sb="6" eb="7">
      <t>カイ</t>
    </rPh>
    <rPh sb="7" eb="9">
      <t>カツヨウ</t>
    </rPh>
    <rPh sb="10" eb="12">
      <t>レイネン</t>
    </rPh>
    <rPh sb="13" eb="15">
      <t>カイサイ</t>
    </rPh>
    <rPh sb="15" eb="17">
      <t>ヒンド</t>
    </rPh>
    <rPh sb="18" eb="19">
      <t>フ</t>
    </rPh>
    <phoneticPr fontId="5"/>
  </si>
  <si>
    <t>-</t>
    <phoneticPr fontId="5"/>
  </si>
  <si>
    <t>-</t>
    <phoneticPr fontId="5"/>
  </si>
  <si>
    <t>無</t>
  </si>
  <si>
    <t>環境基本計画（第五次：平成30年４月17日閣議決定）</t>
    <rPh sb="8" eb="9">
      <t>ゴ</t>
    </rPh>
    <phoneticPr fontId="5"/>
  </si>
  <si>
    <t>外部有識者点検対象外</t>
    <phoneticPr fontId="5"/>
  </si>
  <si>
    <t>環境政策のあり方に関する検討や環境基本計画の実行性を確保するべく、引き続き、事業の効率的・効果的な執行に努めること。</t>
    <phoneticPr fontId="5"/>
  </si>
  <si>
    <t>環境政策のあり方に関する検討や環境基本計画の実行性を確保するべく、引き続き、事業の効率的・効果的な執行に努める。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</si>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</sst>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89647</xdr:colOff>
      <xdr:row>740</xdr:row>
      <xdr:rowOff>324971</xdr:rowOff>
    </xdr:from>
    <xdr:to>
      <xdr:col>32</xdr:col>
      <xdr:colOff>72098</xdr:colOff>
      <xdr:row>742</xdr:row>
      <xdr:rowOff>182657</xdr:rowOff>
    </xdr:to>
    <xdr:sp macro="" textlink="">
      <xdr:nvSpPr>
        <xdr:cNvPr id="2" name="テキスト ボックス 1"/>
        <xdr:cNvSpPr txBox="1"/>
      </xdr:nvSpPr>
      <xdr:spPr>
        <a:xfrm>
          <a:off x="5128372" y="41320571"/>
          <a:ext cx="1954126" cy="5625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33</a:t>
          </a:r>
          <a:r>
            <a:rPr kumimoji="1" lang="ja-JP" altLang="en-US" sz="1100">
              <a:solidFill>
                <a:sysClr val="windowText" lastClr="000000"/>
              </a:solidFill>
              <a:latin typeface="+mn-ea"/>
              <a:ea typeface="+mn-ea"/>
            </a:rPr>
            <a:t>百万円</a:t>
          </a:r>
        </a:p>
      </xdr:txBody>
    </xdr:sp>
    <xdr:clientData/>
  </xdr:twoCellAnchor>
  <xdr:twoCellAnchor>
    <xdr:from>
      <xdr:col>22</xdr:col>
      <xdr:colOff>123265</xdr:colOff>
      <xdr:row>742</xdr:row>
      <xdr:rowOff>257734</xdr:rowOff>
    </xdr:from>
    <xdr:to>
      <xdr:col>33</xdr:col>
      <xdr:colOff>66676</xdr:colOff>
      <xdr:row>744</xdr:row>
      <xdr:rowOff>13783</xdr:rowOff>
    </xdr:to>
    <xdr:sp macro="" textlink="">
      <xdr:nvSpPr>
        <xdr:cNvPr id="3" name="大かっこ 2"/>
        <xdr:cNvSpPr/>
      </xdr:nvSpPr>
      <xdr:spPr>
        <a:xfrm>
          <a:off x="4942915" y="41958184"/>
          <a:ext cx="2353236" cy="460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事業全体の統括を行う。</a:t>
          </a:r>
        </a:p>
      </xdr:txBody>
    </xdr:sp>
    <xdr:clientData/>
  </xdr:twoCellAnchor>
  <xdr:twoCellAnchor>
    <xdr:from>
      <xdr:col>14</xdr:col>
      <xdr:colOff>64092</xdr:colOff>
      <xdr:row>746</xdr:row>
      <xdr:rowOff>324438</xdr:rowOff>
    </xdr:from>
    <xdr:to>
      <xdr:col>25</xdr:col>
      <xdr:colOff>72571</xdr:colOff>
      <xdr:row>747</xdr:row>
      <xdr:rowOff>308428</xdr:rowOff>
    </xdr:to>
    <xdr:sp macro="" textlink="">
      <xdr:nvSpPr>
        <xdr:cNvPr id="4" name="テキスト ボックス 3"/>
        <xdr:cNvSpPr txBox="1"/>
      </xdr:nvSpPr>
      <xdr:spPr>
        <a:xfrm>
          <a:off x="2604092" y="45119152"/>
          <a:ext cx="2004193" cy="33777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随意契約（その他）・請負</a:t>
          </a:r>
          <a:r>
            <a:rPr kumimoji="1" lang="en-US" altLang="ja-JP" sz="1100"/>
            <a:t>】</a:t>
          </a:r>
          <a:endParaRPr kumimoji="1" lang="ja-JP" altLang="en-US" sz="1100"/>
        </a:p>
      </xdr:txBody>
    </xdr:sp>
    <xdr:clientData/>
  </xdr:twoCellAnchor>
  <xdr:twoCellAnchor>
    <xdr:from>
      <xdr:col>13</xdr:col>
      <xdr:colOff>130258</xdr:colOff>
      <xdr:row>747</xdr:row>
      <xdr:rowOff>275343</xdr:rowOff>
    </xdr:from>
    <xdr:to>
      <xdr:col>25</xdr:col>
      <xdr:colOff>76751</xdr:colOff>
      <xdr:row>749</xdr:row>
      <xdr:rowOff>208109</xdr:rowOff>
    </xdr:to>
    <xdr:sp macro="" textlink="">
      <xdr:nvSpPr>
        <xdr:cNvPr id="5" name="テキスト ボックス 4"/>
        <xdr:cNvSpPr txBox="1"/>
      </xdr:nvSpPr>
      <xdr:spPr>
        <a:xfrm>
          <a:off x="2730583" y="41842443"/>
          <a:ext cx="2346793" cy="637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ja-JP" altLang="ja-JP" sz="1100">
              <a:solidFill>
                <a:schemeClr val="dk1"/>
              </a:solidFill>
              <a:effectLst/>
              <a:latin typeface="+mn-lt"/>
              <a:ea typeface="+mn-ea"/>
              <a:cs typeface="+mn-cs"/>
            </a:rPr>
            <a:t>（株）三菱総合研究所</a:t>
          </a:r>
          <a:endParaRPr lang="ja-JP" altLang="ja-JP">
            <a:effectLst/>
          </a:endParaRPr>
        </a:p>
        <a:p>
          <a:pPr algn="ct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18</xdr:col>
      <xdr:colOff>195282</xdr:colOff>
      <xdr:row>745</xdr:row>
      <xdr:rowOff>212916</xdr:rowOff>
    </xdr:from>
    <xdr:to>
      <xdr:col>18</xdr:col>
      <xdr:colOff>195282</xdr:colOff>
      <xdr:row>746</xdr:row>
      <xdr:rowOff>225534</xdr:rowOff>
    </xdr:to>
    <xdr:cxnSp macro="">
      <xdr:nvCxnSpPr>
        <xdr:cNvPr id="7" name="直線矢印コネクタ 6"/>
        <xdr:cNvCxnSpPr/>
      </xdr:nvCxnSpPr>
      <xdr:spPr>
        <a:xfrm>
          <a:off x="3795732" y="41075166"/>
          <a:ext cx="0" cy="3650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11359</xdr:colOff>
      <xdr:row>746</xdr:row>
      <xdr:rowOff>301810</xdr:rowOff>
    </xdr:from>
    <xdr:to>
      <xdr:col>41</xdr:col>
      <xdr:colOff>117253</xdr:colOff>
      <xdr:row>747</xdr:row>
      <xdr:rowOff>224042</xdr:rowOff>
    </xdr:to>
    <xdr:sp macro="" textlink="">
      <xdr:nvSpPr>
        <xdr:cNvPr id="9" name="テキスト ボックス 8"/>
        <xdr:cNvSpPr txBox="1"/>
      </xdr:nvSpPr>
      <xdr:spPr>
        <a:xfrm>
          <a:off x="6412159" y="41516485"/>
          <a:ext cx="1906119" cy="27465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随意契約（少額）・請負</a:t>
          </a:r>
          <a:r>
            <a:rPr kumimoji="1" lang="en-US" altLang="ja-JP" sz="1100"/>
            <a:t>】</a:t>
          </a:r>
          <a:endParaRPr kumimoji="1" lang="ja-JP" altLang="en-US" sz="1100"/>
        </a:p>
      </xdr:txBody>
    </xdr:sp>
    <xdr:clientData/>
  </xdr:twoCellAnchor>
  <xdr:twoCellAnchor>
    <xdr:from>
      <xdr:col>30</xdr:col>
      <xdr:colOff>138381</xdr:colOff>
      <xdr:row>749</xdr:row>
      <xdr:rowOff>292203</xdr:rowOff>
    </xdr:from>
    <xdr:to>
      <xdr:col>43</xdr:col>
      <xdr:colOff>109760</xdr:colOff>
      <xdr:row>753</xdr:row>
      <xdr:rowOff>244927</xdr:rowOff>
    </xdr:to>
    <xdr:sp macro="" textlink="">
      <xdr:nvSpPr>
        <xdr:cNvPr id="11" name="大かっこ 10"/>
        <xdr:cNvSpPr/>
      </xdr:nvSpPr>
      <xdr:spPr>
        <a:xfrm>
          <a:off x="6139131" y="42564153"/>
          <a:ext cx="2571704" cy="13624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第</a:t>
          </a:r>
          <a:r>
            <a:rPr lang="ja-JP" altLang="en-US" sz="1100" b="0" i="0" baseline="0">
              <a:solidFill>
                <a:schemeClr val="tx1"/>
              </a:solidFill>
              <a:effectLst/>
              <a:latin typeface="+mn-lt"/>
              <a:ea typeface="+mn-ea"/>
              <a:cs typeface="+mn-cs"/>
            </a:rPr>
            <a:t>五</a:t>
          </a:r>
          <a:r>
            <a:rPr lang="ja-JP" altLang="ja-JP" sz="1100" b="0" i="0" baseline="0">
              <a:solidFill>
                <a:schemeClr val="tx1"/>
              </a:solidFill>
              <a:effectLst/>
              <a:latin typeface="+mn-lt"/>
              <a:ea typeface="+mn-ea"/>
              <a:cs typeface="+mn-cs"/>
            </a:rPr>
            <a:t>次環境基本計画</a:t>
          </a:r>
          <a:r>
            <a:rPr lang="ja-JP" altLang="en-US" sz="1100" b="0" i="0" baseline="0">
              <a:solidFill>
                <a:schemeClr val="tx1"/>
              </a:solidFill>
              <a:effectLst/>
              <a:latin typeface="+mn-lt"/>
              <a:ea typeface="+mn-ea"/>
              <a:cs typeface="+mn-cs"/>
            </a:rPr>
            <a:t>」の印刷製本等を行う。</a:t>
          </a:r>
          <a:endParaRPr lang="ja-JP" altLang="ja-JP">
            <a:effectLst/>
          </a:endParaRPr>
        </a:p>
      </xdr:txBody>
    </xdr:sp>
    <xdr:clientData/>
  </xdr:twoCellAnchor>
  <xdr:twoCellAnchor>
    <xdr:from>
      <xdr:col>19</xdr:col>
      <xdr:colOff>0</xdr:colOff>
      <xdr:row>745</xdr:row>
      <xdr:rowOff>209550</xdr:rowOff>
    </xdr:from>
    <xdr:to>
      <xdr:col>37</xdr:col>
      <xdr:colOff>9525</xdr:colOff>
      <xdr:row>745</xdr:row>
      <xdr:rowOff>219075</xdr:rowOff>
    </xdr:to>
    <xdr:cxnSp macro="">
      <xdr:nvCxnSpPr>
        <xdr:cNvPr id="12" name="直線コネクタ 11"/>
        <xdr:cNvCxnSpPr/>
      </xdr:nvCxnSpPr>
      <xdr:spPr>
        <a:xfrm flipV="1">
          <a:off x="3800475" y="41071800"/>
          <a:ext cx="3609975"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6163</xdr:colOff>
      <xdr:row>743</xdr:row>
      <xdr:rowOff>324410</xdr:rowOff>
    </xdr:from>
    <xdr:to>
      <xdr:col>28</xdr:col>
      <xdr:colOff>6163</xdr:colOff>
      <xdr:row>745</xdr:row>
      <xdr:rowOff>205645</xdr:rowOff>
    </xdr:to>
    <xdr:cxnSp macro="">
      <xdr:nvCxnSpPr>
        <xdr:cNvPr id="14" name="直線コネクタ 13"/>
        <xdr:cNvCxnSpPr/>
      </xdr:nvCxnSpPr>
      <xdr:spPr>
        <a:xfrm>
          <a:off x="6140263" y="42377285"/>
          <a:ext cx="0" cy="58608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47172</xdr:colOff>
      <xdr:row>747</xdr:row>
      <xdr:rowOff>246288</xdr:rowOff>
    </xdr:from>
    <xdr:to>
      <xdr:col>42</xdr:col>
      <xdr:colOff>175092</xdr:colOff>
      <xdr:row>749</xdr:row>
      <xdr:rowOff>179054</xdr:rowOff>
    </xdr:to>
    <xdr:sp macro="" textlink="">
      <xdr:nvSpPr>
        <xdr:cNvPr id="15" name="テキスト ボックス 14"/>
        <xdr:cNvSpPr txBox="1"/>
      </xdr:nvSpPr>
      <xdr:spPr>
        <a:xfrm>
          <a:off x="6247947" y="41813388"/>
          <a:ext cx="2328195" cy="637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Ｂ．日経印刷（株）</a:t>
          </a:r>
          <a:endParaRPr lang="ja-JP" altLang="ja-JP">
            <a:effectLst/>
          </a:endParaRPr>
        </a:p>
        <a:p>
          <a:pPr algn="ct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37</xdr:col>
      <xdr:colOff>1361</xdr:colOff>
      <xdr:row>745</xdr:row>
      <xdr:rowOff>208644</xdr:rowOff>
    </xdr:from>
    <xdr:to>
      <xdr:col>37</xdr:col>
      <xdr:colOff>1361</xdr:colOff>
      <xdr:row>746</xdr:row>
      <xdr:rowOff>221262</xdr:rowOff>
    </xdr:to>
    <xdr:cxnSp macro="">
      <xdr:nvCxnSpPr>
        <xdr:cNvPr id="17" name="直線矢印コネクタ 16"/>
        <xdr:cNvCxnSpPr/>
      </xdr:nvCxnSpPr>
      <xdr:spPr>
        <a:xfrm>
          <a:off x="7402286" y="41070894"/>
          <a:ext cx="0" cy="3650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28575</xdr:colOff>
      <xdr:row>750</xdr:row>
      <xdr:rowOff>0</xdr:rowOff>
    </xdr:from>
    <xdr:to>
      <xdr:col>25</xdr:col>
      <xdr:colOff>199979</xdr:colOff>
      <xdr:row>753</xdr:row>
      <xdr:rowOff>311604</xdr:rowOff>
    </xdr:to>
    <xdr:sp macro="" textlink="">
      <xdr:nvSpPr>
        <xdr:cNvPr id="19" name="大かっこ 18"/>
        <xdr:cNvSpPr/>
      </xdr:nvSpPr>
      <xdr:spPr>
        <a:xfrm>
          <a:off x="2628900" y="42624375"/>
          <a:ext cx="2571704" cy="1368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第五次環境基本計画策定に向け、国内外の環境・経済・社会の幅広い情報を収集・分析・整理し、政策課題の整理等を行う。</a:t>
          </a:r>
          <a:endParaRPr lang="en-US" altLang="ja-JP" sz="1100" b="0" i="0" baseline="0">
            <a:solidFill>
              <a:schemeClr val="tx1"/>
            </a:solidFill>
            <a:effectLst/>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a:t>
          </a:r>
          <a:r>
            <a:rPr lang="ja-JP" altLang="ja-JP" sz="1100">
              <a:solidFill>
                <a:schemeClr val="tx1"/>
              </a:solidFill>
              <a:effectLst/>
              <a:latin typeface="+mn-lt"/>
              <a:ea typeface="+mn-ea"/>
              <a:cs typeface="+mn-cs"/>
            </a:rPr>
            <a:t>環境行政年次報告書作成等経費</a:t>
          </a:r>
          <a:r>
            <a:rPr lang="ja-JP" altLang="en-US" sz="1100">
              <a:solidFill>
                <a:schemeClr val="tx1"/>
              </a:solidFill>
              <a:effectLst/>
              <a:latin typeface="+mn-lt"/>
              <a:ea typeface="+mn-ea"/>
              <a:cs typeface="+mn-cs"/>
            </a:rPr>
            <a:t>における執行額を含む。</a:t>
          </a:r>
          <a:endParaRPr lang="en-US" altLang="ja-JP" sz="1100" b="0" i="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70" zoomScaleNormal="75" zoomScaleSheetLayoutView="70" zoomScalePageLayoutView="85" workbookViewId="0">
      <selection activeCell="AR16" sqref="AR16:AX16"/>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284</v>
      </c>
      <c r="AT2" s="945"/>
      <c r="AU2" s="945"/>
      <c r="AV2" s="52" t="str">
        <f>IF(AW2="", "", "-")</f>
        <v/>
      </c>
      <c r="AW2" s="916"/>
      <c r="AX2" s="916"/>
    </row>
    <row r="3" spans="1:50" ht="21" customHeight="1" thickBot="1" x14ac:dyDescent="0.25">
      <c r="A3" s="873" t="s">
        <v>534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549</v>
      </c>
      <c r="AK3" s="875"/>
      <c r="AL3" s="875"/>
      <c r="AM3" s="875"/>
      <c r="AN3" s="875"/>
      <c r="AO3" s="875"/>
      <c r="AP3" s="875"/>
      <c r="AQ3" s="875"/>
      <c r="AR3" s="875"/>
      <c r="AS3" s="875"/>
      <c r="AT3" s="875"/>
      <c r="AU3" s="875"/>
      <c r="AV3" s="875"/>
      <c r="AW3" s="875"/>
      <c r="AX3" s="24" t="s">
        <v>65</v>
      </c>
    </row>
    <row r="4" spans="1:50" ht="24.75" customHeight="1" x14ac:dyDescent="0.2">
      <c r="A4" s="707" t="s">
        <v>25</v>
      </c>
      <c r="B4" s="708"/>
      <c r="C4" s="708"/>
      <c r="D4" s="708"/>
      <c r="E4" s="708"/>
      <c r="F4" s="708"/>
      <c r="G4" s="685" t="s">
        <v>550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45" t="s">
        <v>170</v>
      </c>
      <c r="H5" s="846"/>
      <c r="I5" s="846"/>
      <c r="J5" s="846"/>
      <c r="K5" s="846"/>
      <c r="L5" s="846"/>
      <c r="M5" s="847" t="s">
        <v>66</v>
      </c>
      <c r="N5" s="848"/>
      <c r="O5" s="848"/>
      <c r="P5" s="848"/>
      <c r="Q5" s="848"/>
      <c r="R5" s="849"/>
      <c r="S5" s="850" t="s">
        <v>131</v>
      </c>
      <c r="T5" s="846"/>
      <c r="U5" s="846"/>
      <c r="V5" s="846"/>
      <c r="W5" s="846"/>
      <c r="X5" s="851"/>
      <c r="Y5" s="701" t="s">
        <v>3</v>
      </c>
      <c r="Z5" s="543"/>
      <c r="AA5" s="543"/>
      <c r="AB5" s="543"/>
      <c r="AC5" s="543"/>
      <c r="AD5" s="544"/>
      <c r="AE5" s="702" t="s">
        <v>552</v>
      </c>
      <c r="AF5" s="702"/>
      <c r="AG5" s="702"/>
      <c r="AH5" s="702"/>
      <c r="AI5" s="702"/>
      <c r="AJ5" s="702"/>
      <c r="AK5" s="702"/>
      <c r="AL5" s="702"/>
      <c r="AM5" s="702"/>
      <c r="AN5" s="702"/>
      <c r="AO5" s="702"/>
      <c r="AP5" s="703"/>
      <c r="AQ5" s="704" t="s">
        <v>553</v>
      </c>
      <c r="AR5" s="705"/>
      <c r="AS5" s="705"/>
      <c r="AT5" s="705"/>
      <c r="AU5" s="705"/>
      <c r="AV5" s="705"/>
      <c r="AW5" s="705"/>
      <c r="AX5" s="706"/>
    </row>
    <row r="6" spans="1:50" ht="39" customHeight="1" x14ac:dyDescent="0.2">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555</v>
      </c>
      <c r="H7" s="499"/>
      <c r="I7" s="499"/>
      <c r="J7" s="499"/>
      <c r="K7" s="499"/>
      <c r="L7" s="499"/>
      <c r="M7" s="499"/>
      <c r="N7" s="499"/>
      <c r="O7" s="499"/>
      <c r="P7" s="499"/>
      <c r="Q7" s="499"/>
      <c r="R7" s="499"/>
      <c r="S7" s="499"/>
      <c r="T7" s="499"/>
      <c r="U7" s="499"/>
      <c r="V7" s="499"/>
      <c r="W7" s="499"/>
      <c r="X7" s="500"/>
      <c r="Y7" s="927" t="s">
        <v>547</v>
      </c>
      <c r="Z7" s="443"/>
      <c r="AA7" s="443"/>
      <c r="AB7" s="443"/>
      <c r="AC7" s="443"/>
      <c r="AD7" s="928"/>
      <c r="AE7" s="917" t="s">
        <v>632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2">
      <c r="A8" s="495" t="s">
        <v>389</v>
      </c>
      <c r="B8" s="496"/>
      <c r="C8" s="496"/>
      <c r="D8" s="496"/>
      <c r="E8" s="496"/>
      <c r="F8" s="497"/>
      <c r="G8" s="946" t="str">
        <f>入力規則等!A26</f>
        <v>-</v>
      </c>
      <c r="H8" s="725"/>
      <c r="I8" s="725"/>
      <c r="J8" s="725"/>
      <c r="K8" s="725"/>
      <c r="L8" s="725"/>
      <c r="M8" s="725"/>
      <c r="N8" s="725"/>
      <c r="O8" s="725"/>
      <c r="P8" s="725"/>
      <c r="Q8" s="725"/>
      <c r="R8" s="725"/>
      <c r="S8" s="725"/>
      <c r="T8" s="725"/>
      <c r="U8" s="725"/>
      <c r="V8" s="725"/>
      <c r="W8" s="725"/>
      <c r="X8" s="947"/>
      <c r="Y8" s="852" t="s">
        <v>390</v>
      </c>
      <c r="Z8" s="853"/>
      <c r="AA8" s="853"/>
      <c r="AB8" s="853"/>
      <c r="AC8" s="853"/>
      <c r="AD8" s="854"/>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2">
      <c r="A9" s="855" t="s">
        <v>23</v>
      </c>
      <c r="B9" s="856"/>
      <c r="C9" s="856"/>
      <c r="D9" s="856"/>
      <c r="E9" s="856"/>
      <c r="F9" s="856"/>
      <c r="G9" s="857" t="s">
        <v>556</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2">
      <c r="A10" s="663" t="s">
        <v>30</v>
      </c>
      <c r="B10" s="664"/>
      <c r="C10" s="664"/>
      <c r="D10" s="664"/>
      <c r="E10" s="664"/>
      <c r="F10" s="664"/>
      <c r="G10" s="759" t="s">
        <v>586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2">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48" t="s">
        <v>24</v>
      </c>
      <c r="B12" s="949"/>
      <c r="C12" s="949"/>
      <c r="D12" s="949"/>
      <c r="E12" s="949"/>
      <c r="F12" s="950"/>
      <c r="G12" s="765"/>
      <c r="H12" s="766"/>
      <c r="I12" s="766"/>
      <c r="J12" s="766"/>
      <c r="K12" s="766"/>
      <c r="L12" s="766"/>
      <c r="M12" s="766"/>
      <c r="N12" s="766"/>
      <c r="O12" s="766"/>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535</v>
      </c>
      <c r="AL12" s="416"/>
      <c r="AM12" s="416"/>
      <c r="AN12" s="416"/>
      <c r="AO12" s="416"/>
      <c r="AP12" s="416"/>
      <c r="AQ12" s="417"/>
      <c r="AR12" s="415" t="s">
        <v>536</v>
      </c>
      <c r="AS12" s="416"/>
      <c r="AT12" s="416"/>
      <c r="AU12" s="416"/>
      <c r="AV12" s="416"/>
      <c r="AW12" s="416"/>
      <c r="AX12" s="727"/>
    </row>
    <row r="13" spans="1:50" ht="21" customHeight="1" x14ac:dyDescent="0.2">
      <c r="A13" s="617"/>
      <c r="B13" s="618"/>
      <c r="C13" s="618"/>
      <c r="D13" s="618"/>
      <c r="E13" s="618"/>
      <c r="F13" s="619"/>
      <c r="G13" s="728" t="s">
        <v>6</v>
      </c>
      <c r="H13" s="729"/>
      <c r="I13" s="769" t="s">
        <v>7</v>
      </c>
      <c r="J13" s="770"/>
      <c r="K13" s="770"/>
      <c r="L13" s="770"/>
      <c r="M13" s="770"/>
      <c r="N13" s="770"/>
      <c r="O13" s="771"/>
      <c r="P13" s="660">
        <v>23</v>
      </c>
      <c r="Q13" s="661"/>
      <c r="R13" s="661"/>
      <c r="S13" s="661"/>
      <c r="T13" s="661"/>
      <c r="U13" s="661"/>
      <c r="V13" s="662"/>
      <c r="W13" s="660">
        <v>39</v>
      </c>
      <c r="X13" s="661"/>
      <c r="Y13" s="661"/>
      <c r="Z13" s="661"/>
      <c r="AA13" s="661"/>
      <c r="AB13" s="661"/>
      <c r="AC13" s="662"/>
      <c r="AD13" s="660">
        <v>34</v>
      </c>
      <c r="AE13" s="661"/>
      <c r="AF13" s="661"/>
      <c r="AG13" s="661"/>
      <c r="AH13" s="661"/>
      <c r="AI13" s="661"/>
      <c r="AJ13" s="662"/>
      <c r="AK13" s="660">
        <v>21</v>
      </c>
      <c r="AL13" s="661"/>
      <c r="AM13" s="661"/>
      <c r="AN13" s="661"/>
      <c r="AO13" s="661"/>
      <c r="AP13" s="661"/>
      <c r="AQ13" s="662"/>
      <c r="AR13" s="924">
        <v>21</v>
      </c>
      <c r="AS13" s="925"/>
      <c r="AT13" s="925"/>
      <c r="AU13" s="925"/>
      <c r="AV13" s="925"/>
      <c r="AW13" s="925"/>
      <c r="AX13" s="926"/>
    </row>
    <row r="14" spans="1:50" ht="21" customHeight="1" x14ac:dyDescent="0.2">
      <c r="A14" s="617"/>
      <c r="B14" s="618"/>
      <c r="C14" s="618"/>
      <c r="D14" s="618"/>
      <c r="E14" s="618"/>
      <c r="F14" s="619"/>
      <c r="G14" s="730"/>
      <c r="H14" s="731"/>
      <c r="I14" s="716" t="s">
        <v>8</v>
      </c>
      <c r="J14" s="767"/>
      <c r="K14" s="767"/>
      <c r="L14" s="767"/>
      <c r="M14" s="767"/>
      <c r="N14" s="767"/>
      <c r="O14" s="768"/>
      <c r="P14" s="660" t="s">
        <v>557</v>
      </c>
      <c r="Q14" s="661"/>
      <c r="R14" s="661"/>
      <c r="S14" s="661"/>
      <c r="T14" s="661"/>
      <c r="U14" s="661"/>
      <c r="V14" s="662"/>
      <c r="W14" s="660" t="s">
        <v>560</v>
      </c>
      <c r="X14" s="661"/>
      <c r="Y14" s="661"/>
      <c r="Z14" s="661"/>
      <c r="AA14" s="661"/>
      <c r="AB14" s="661"/>
      <c r="AC14" s="662"/>
      <c r="AD14" s="660" t="s">
        <v>561</v>
      </c>
      <c r="AE14" s="661"/>
      <c r="AF14" s="661"/>
      <c r="AG14" s="661"/>
      <c r="AH14" s="661"/>
      <c r="AI14" s="661"/>
      <c r="AJ14" s="662"/>
      <c r="AK14" s="660" t="s">
        <v>561</v>
      </c>
      <c r="AL14" s="661"/>
      <c r="AM14" s="661"/>
      <c r="AN14" s="661"/>
      <c r="AO14" s="661"/>
      <c r="AP14" s="661"/>
      <c r="AQ14" s="662"/>
      <c r="AR14" s="793"/>
      <c r="AS14" s="793"/>
      <c r="AT14" s="793"/>
      <c r="AU14" s="793"/>
      <c r="AV14" s="793"/>
      <c r="AW14" s="793"/>
      <c r="AX14" s="794"/>
    </row>
    <row r="15" spans="1:50" ht="21" customHeight="1" x14ac:dyDescent="0.2">
      <c r="A15" s="617"/>
      <c r="B15" s="618"/>
      <c r="C15" s="618"/>
      <c r="D15" s="618"/>
      <c r="E15" s="618"/>
      <c r="F15" s="619"/>
      <c r="G15" s="730"/>
      <c r="H15" s="731"/>
      <c r="I15" s="716" t="s">
        <v>51</v>
      </c>
      <c r="J15" s="717"/>
      <c r="K15" s="717"/>
      <c r="L15" s="717"/>
      <c r="M15" s="717"/>
      <c r="N15" s="717"/>
      <c r="O15" s="718"/>
      <c r="P15" s="660" t="s">
        <v>558</v>
      </c>
      <c r="Q15" s="661"/>
      <c r="R15" s="661"/>
      <c r="S15" s="661"/>
      <c r="T15" s="661"/>
      <c r="U15" s="661"/>
      <c r="V15" s="662"/>
      <c r="W15" s="660" t="s">
        <v>561</v>
      </c>
      <c r="X15" s="661"/>
      <c r="Y15" s="661"/>
      <c r="Z15" s="661"/>
      <c r="AA15" s="661"/>
      <c r="AB15" s="661"/>
      <c r="AC15" s="662"/>
      <c r="AD15" s="660" t="s">
        <v>559</v>
      </c>
      <c r="AE15" s="661"/>
      <c r="AF15" s="661"/>
      <c r="AG15" s="661"/>
      <c r="AH15" s="661"/>
      <c r="AI15" s="661"/>
      <c r="AJ15" s="662"/>
      <c r="AK15" s="660" t="s">
        <v>559</v>
      </c>
      <c r="AL15" s="661"/>
      <c r="AM15" s="661"/>
      <c r="AN15" s="661"/>
      <c r="AO15" s="661"/>
      <c r="AP15" s="661"/>
      <c r="AQ15" s="662"/>
      <c r="AR15" s="660" t="s">
        <v>636</v>
      </c>
      <c r="AS15" s="661"/>
      <c r="AT15" s="661"/>
      <c r="AU15" s="661"/>
      <c r="AV15" s="661"/>
      <c r="AW15" s="661"/>
      <c r="AX15" s="812"/>
    </row>
    <row r="16" spans="1:50" ht="21" customHeight="1" x14ac:dyDescent="0.2">
      <c r="A16" s="617"/>
      <c r="B16" s="618"/>
      <c r="C16" s="618"/>
      <c r="D16" s="618"/>
      <c r="E16" s="618"/>
      <c r="F16" s="619"/>
      <c r="G16" s="730"/>
      <c r="H16" s="731"/>
      <c r="I16" s="716" t="s">
        <v>52</v>
      </c>
      <c r="J16" s="717"/>
      <c r="K16" s="717"/>
      <c r="L16" s="717"/>
      <c r="M16" s="717"/>
      <c r="N16" s="717"/>
      <c r="O16" s="718"/>
      <c r="P16" s="660" t="s">
        <v>559</v>
      </c>
      <c r="Q16" s="661"/>
      <c r="R16" s="661"/>
      <c r="S16" s="661"/>
      <c r="T16" s="661"/>
      <c r="U16" s="661"/>
      <c r="V16" s="662"/>
      <c r="W16" s="660" t="s">
        <v>559</v>
      </c>
      <c r="X16" s="661"/>
      <c r="Y16" s="661"/>
      <c r="Z16" s="661"/>
      <c r="AA16" s="661"/>
      <c r="AB16" s="661"/>
      <c r="AC16" s="662"/>
      <c r="AD16" s="660" t="s">
        <v>559</v>
      </c>
      <c r="AE16" s="661"/>
      <c r="AF16" s="661"/>
      <c r="AG16" s="661"/>
      <c r="AH16" s="661"/>
      <c r="AI16" s="661"/>
      <c r="AJ16" s="662"/>
      <c r="AK16" s="660" t="s">
        <v>559</v>
      </c>
      <c r="AL16" s="661"/>
      <c r="AM16" s="661"/>
      <c r="AN16" s="661"/>
      <c r="AO16" s="661"/>
      <c r="AP16" s="661"/>
      <c r="AQ16" s="662"/>
      <c r="AR16" s="762"/>
      <c r="AS16" s="763"/>
      <c r="AT16" s="763"/>
      <c r="AU16" s="763"/>
      <c r="AV16" s="763"/>
      <c r="AW16" s="763"/>
      <c r="AX16" s="764"/>
    </row>
    <row r="17" spans="1:50" ht="24.75" customHeight="1" x14ac:dyDescent="0.2">
      <c r="A17" s="617"/>
      <c r="B17" s="618"/>
      <c r="C17" s="618"/>
      <c r="D17" s="618"/>
      <c r="E17" s="618"/>
      <c r="F17" s="619"/>
      <c r="G17" s="730"/>
      <c r="H17" s="731"/>
      <c r="I17" s="716" t="s">
        <v>50</v>
      </c>
      <c r="J17" s="767"/>
      <c r="K17" s="767"/>
      <c r="L17" s="767"/>
      <c r="M17" s="767"/>
      <c r="N17" s="767"/>
      <c r="O17" s="768"/>
      <c r="P17" s="660" t="s">
        <v>559</v>
      </c>
      <c r="Q17" s="661"/>
      <c r="R17" s="661"/>
      <c r="S17" s="661"/>
      <c r="T17" s="661"/>
      <c r="U17" s="661"/>
      <c r="V17" s="662"/>
      <c r="W17" s="660" t="s">
        <v>557</v>
      </c>
      <c r="X17" s="661"/>
      <c r="Y17" s="661"/>
      <c r="Z17" s="661"/>
      <c r="AA17" s="661"/>
      <c r="AB17" s="661"/>
      <c r="AC17" s="662"/>
      <c r="AD17" s="660" t="s">
        <v>559</v>
      </c>
      <c r="AE17" s="661"/>
      <c r="AF17" s="661"/>
      <c r="AG17" s="661"/>
      <c r="AH17" s="661"/>
      <c r="AI17" s="661"/>
      <c r="AJ17" s="662"/>
      <c r="AK17" s="660" t="s">
        <v>559</v>
      </c>
      <c r="AL17" s="661"/>
      <c r="AM17" s="661"/>
      <c r="AN17" s="661"/>
      <c r="AO17" s="661"/>
      <c r="AP17" s="661"/>
      <c r="AQ17" s="662"/>
      <c r="AR17" s="922"/>
      <c r="AS17" s="922"/>
      <c r="AT17" s="922"/>
      <c r="AU17" s="922"/>
      <c r="AV17" s="922"/>
      <c r="AW17" s="922"/>
      <c r="AX17" s="923"/>
    </row>
    <row r="18" spans="1:50" ht="24.75" customHeight="1" x14ac:dyDescent="0.2">
      <c r="A18" s="617"/>
      <c r="B18" s="618"/>
      <c r="C18" s="618"/>
      <c r="D18" s="618"/>
      <c r="E18" s="618"/>
      <c r="F18" s="619"/>
      <c r="G18" s="732"/>
      <c r="H18" s="733"/>
      <c r="I18" s="721" t="s">
        <v>20</v>
      </c>
      <c r="J18" s="722"/>
      <c r="K18" s="722"/>
      <c r="L18" s="722"/>
      <c r="M18" s="722"/>
      <c r="N18" s="722"/>
      <c r="O18" s="723"/>
      <c r="P18" s="884">
        <f>SUM(P13:V17)</f>
        <v>23</v>
      </c>
      <c r="Q18" s="885"/>
      <c r="R18" s="885"/>
      <c r="S18" s="885"/>
      <c r="T18" s="885"/>
      <c r="U18" s="885"/>
      <c r="V18" s="886"/>
      <c r="W18" s="884">
        <f>SUM(W13:AC17)</f>
        <v>39</v>
      </c>
      <c r="X18" s="885"/>
      <c r="Y18" s="885"/>
      <c r="Z18" s="885"/>
      <c r="AA18" s="885"/>
      <c r="AB18" s="885"/>
      <c r="AC18" s="886"/>
      <c r="AD18" s="884">
        <f>SUM(AD13:AJ17)</f>
        <v>34</v>
      </c>
      <c r="AE18" s="885"/>
      <c r="AF18" s="885"/>
      <c r="AG18" s="885"/>
      <c r="AH18" s="885"/>
      <c r="AI18" s="885"/>
      <c r="AJ18" s="886"/>
      <c r="AK18" s="884">
        <f>SUM(AK13:AQ17)</f>
        <v>21</v>
      </c>
      <c r="AL18" s="885"/>
      <c r="AM18" s="885"/>
      <c r="AN18" s="885"/>
      <c r="AO18" s="885"/>
      <c r="AP18" s="885"/>
      <c r="AQ18" s="886"/>
      <c r="AR18" s="884">
        <f>SUM(AR13:AX17)</f>
        <v>21</v>
      </c>
      <c r="AS18" s="885"/>
      <c r="AT18" s="885"/>
      <c r="AU18" s="885"/>
      <c r="AV18" s="885"/>
      <c r="AW18" s="885"/>
      <c r="AX18" s="887"/>
    </row>
    <row r="19" spans="1:50" ht="24.75" customHeight="1" x14ac:dyDescent="0.2">
      <c r="A19" s="617"/>
      <c r="B19" s="618"/>
      <c r="C19" s="618"/>
      <c r="D19" s="618"/>
      <c r="E19" s="618"/>
      <c r="F19" s="619"/>
      <c r="G19" s="882" t="s">
        <v>9</v>
      </c>
      <c r="H19" s="883"/>
      <c r="I19" s="883"/>
      <c r="J19" s="883"/>
      <c r="K19" s="883"/>
      <c r="L19" s="883"/>
      <c r="M19" s="883"/>
      <c r="N19" s="883"/>
      <c r="O19" s="883"/>
      <c r="P19" s="660">
        <v>23</v>
      </c>
      <c r="Q19" s="661"/>
      <c r="R19" s="661"/>
      <c r="S19" s="661"/>
      <c r="T19" s="661"/>
      <c r="U19" s="661"/>
      <c r="V19" s="662"/>
      <c r="W19" s="660">
        <v>44</v>
      </c>
      <c r="X19" s="661"/>
      <c r="Y19" s="661"/>
      <c r="Z19" s="661"/>
      <c r="AA19" s="661"/>
      <c r="AB19" s="661"/>
      <c r="AC19" s="662"/>
      <c r="AD19" s="660">
        <v>33</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2">
      <c r="A20" s="617"/>
      <c r="B20" s="618"/>
      <c r="C20" s="618"/>
      <c r="D20" s="618"/>
      <c r="E20" s="618"/>
      <c r="F20" s="619"/>
      <c r="G20" s="882" t="s">
        <v>10</v>
      </c>
      <c r="H20" s="883"/>
      <c r="I20" s="883"/>
      <c r="J20" s="883"/>
      <c r="K20" s="883"/>
      <c r="L20" s="883"/>
      <c r="M20" s="883"/>
      <c r="N20" s="883"/>
      <c r="O20" s="883"/>
      <c r="P20" s="311">
        <f>IF(P18=0, "-", SUM(P19)/P18)</f>
        <v>1</v>
      </c>
      <c r="Q20" s="311"/>
      <c r="R20" s="311"/>
      <c r="S20" s="311"/>
      <c r="T20" s="311"/>
      <c r="U20" s="311"/>
      <c r="V20" s="311"/>
      <c r="W20" s="311">
        <f t="shared" ref="W20" si="0">IF(W18=0, "-", SUM(W19)/W18)</f>
        <v>1.1282051282051282</v>
      </c>
      <c r="X20" s="311"/>
      <c r="Y20" s="311"/>
      <c r="Z20" s="311"/>
      <c r="AA20" s="311"/>
      <c r="AB20" s="311"/>
      <c r="AC20" s="311"/>
      <c r="AD20" s="311">
        <f t="shared" ref="AD20" si="1">IF(AD18=0, "-", SUM(AD19)/AD18)</f>
        <v>0.97058823529411764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55"/>
      <c r="B21" s="856"/>
      <c r="C21" s="856"/>
      <c r="D21" s="856"/>
      <c r="E21" s="856"/>
      <c r="F21" s="951"/>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1.1282051282051282</v>
      </c>
      <c r="X21" s="311"/>
      <c r="Y21" s="311"/>
      <c r="Z21" s="311"/>
      <c r="AA21" s="311"/>
      <c r="AB21" s="311"/>
      <c r="AC21" s="311"/>
      <c r="AD21" s="311">
        <f t="shared" ref="AD21" si="3">IF(AD19=0, "-", SUM(AD19)/SUM(AD13,AD14))</f>
        <v>0.97058823529411764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9" t="s">
        <v>539</v>
      </c>
      <c r="B22" s="970"/>
      <c r="C22" s="970"/>
      <c r="D22" s="970"/>
      <c r="E22" s="970"/>
      <c r="F22" s="971"/>
      <c r="G22" s="956" t="s">
        <v>474</v>
      </c>
      <c r="H22" s="215"/>
      <c r="I22" s="215"/>
      <c r="J22" s="215"/>
      <c r="K22" s="215"/>
      <c r="L22" s="215"/>
      <c r="M22" s="215"/>
      <c r="N22" s="215"/>
      <c r="O22" s="216"/>
      <c r="P22" s="941" t="s">
        <v>537</v>
      </c>
      <c r="Q22" s="215"/>
      <c r="R22" s="215"/>
      <c r="S22" s="215"/>
      <c r="T22" s="215"/>
      <c r="U22" s="215"/>
      <c r="V22" s="216"/>
      <c r="W22" s="941" t="s">
        <v>538</v>
      </c>
      <c r="X22" s="215"/>
      <c r="Y22" s="215"/>
      <c r="Z22" s="215"/>
      <c r="AA22" s="215"/>
      <c r="AB22" s="215"/>
      <c r="AC22" s="216"/>
      <c r="AD22" s="941" t="s">
        <v>473</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2">
      <c r="A23" s="972"/>
      <c r="B23" s="973"/>
      <c r="C23" s="973"/>
      <c r="D23" s="973"/>
      <c r="E23" s="973"/>
      <c r="F23" s="974"/>
      <c r="G23" s="957" t="s">
        <v>562</v>
      </c>
      <c r="H23" s="958"/>
      <c r="I23" s="958"/>
      <c r="J23" s="958"/>
      <c r="K23" s="958"/>
      <c r="L23" s="958"/>
      <c r="M23" s="958"/>
      <c r="N23" s="958"/>
      <c r="O23" s="959"/>
      <c r="P23" s="924">
        <v>21</v>
      </c>
      <c r="Q23" s="925"/>
      <c r="R23" s="925"/>
      <c r="S23" s="925"/>
      <c r="T23" s="925"/>
      <c r="U23" s="925"/>
      <c r="V23" s="942"/>
      <c r="W23" s="924">
        <v>21</v>
      </c>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2">
      <c r="A24" s="972"/>
      <c r="B24" s="973"/>
      <c r="C24" s="973"/>
      <c r="D24" s="973"/>
      <c r="E24" s="973"/>
      <c r="F24" s="974"/>
      <c r="G24" s="960"/>
      <c r="H24" s="961"/>
      <c r="I24" s="961"/>
      <c r="J24" s="961"/>
      <c r="K24" s="961"/>
      <c r="L24" s="961"/>
      <c r="M24" s="961"/>
      <c r="N24" s="961"/>
      <c r="O24" s="962"/>
      <c r="P24" s="660"/>
      <c r="Q24" s="661"/>
      <c r="R24" s="661"/>
      <c r="S24" s="661"/>
      <c r="T24" s="661"/>
      <c r="U24" s="661"/>
      <c r="V24" s="662"/>
      <c r="W24" s="660"/>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2">
      <c r="A25" s="972"/>
      <c r="B25" s="973"/>
      <c r="C25" s="973"/>
      <c r="D25" s="973"/>
      <c r="E25" s="973"/>
      <c r="F25" s="974"/>
      <c r="G25" s="960"/>
      <c r="H25" s="961"/>
      <c r="I25" s="961"/>
      <c r="J25" s="961"/>
      <c r="K25" s="961"/>
      <c r="L25" s="961"/>
      <c r="M25" s="961"/>
      <c r="N25" s="961"/>
      <c r="O25" s="962"/>
      <c r="P25" s="660"/>
      <c r="Q25" s="661"/>
      <c r="R25" s="661"/>
      <c r="S25" s="661"/>
      <c r="T25" s="661"/>
      <c r="U25" s="661"/>
      <c r="V25" s="662"/>
      <c r="W25" s="660"/>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2">
      <c r="A26" s="972"/>
      <c r="B26" s="973"/>
      <c r="C26" s="973"/>
      <c r="D26" s="973"/>
      <c r="E26" s="973"/>
      <c r="F26" s="974"/>
      <c r="G26" s="960"/>
      <c r="H26" s="961"/>
      <c r="I26" s="961"/>
      <c r="J26" s="961"/>
      <c r="K26" s="961"/>
      <c r="L26" s="961"/>
      <c r="M26" s="961"/>
      <c r="N26" s="961"/>
      <c r="O26" s="962"/>
      <c r="P26" s="660"/>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2">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2">
      <c r="A28" s="972"/>
      <c r="B28" s="973"/>
      <c r="C28" s="973"/>
      <c r="D28" s="973"/>
      <c r="E28" s="973"/>
      <c r="F28" s="974"/>
      <c r="G28" s="963" t="s">
        <v>478</v>
      </c>
      <c r="H28" s="964"/>
      <c r="I28" s="964"/>
      <c r="J28" s="964"/>
      <c r="K28" s="964"/>
      <c r="L28" s="964"/>
      <c r="M28" s="964"/>
      <c r="N28" s="964"/>
      <c r="O28" s="965"/>
      <c r="P28" s="884">
        <f>P29-SUM(P23:P27)</f>
        <v>0</v>
      </c>
      <c r="Q28" s="885"/>
      <c r="R28" s="885"/>
      <c r="S28" s="885"/>
      <c r="T28" s="885"/>
      <c r="U28" s="885"/>
      <c r="V28" s="886"/>
      <c r="W28" s="884">
        <f>W29-SUM(W23:W27)</f>
        <v>0</v>
      </c>
      <c r="X28" s="885"/>
      <c r="Y28" s="885"/>
      <c r="Z28" s="885"/>
      <c r="AA28" s="885"/>
      <c r="AB28" s="885"/>
      <c r="AC28" s="88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5">
      <c r="A29" s="975"/>
      <c r="B29" s="976"/>
      <c r="C29" s="976"/>
      <c r="D29" s="976"/>
      <c r="E29" s="976"/>
      <c r="F29" s="977"/>
      <c r="G29" s="966" t="s">
        <v>475</v>
      </c>
      <c r="H29" s="967"/>
      <c r="I29" s="967"/>
      <c r="J29" s="967"/>
      <c r="K29" s="967"/>
      <c r="L29" s="967"/>
      <c r="M29" s="967"/>
      <c r="N29" s="967"/>
      <c r="O29" s="968"/>
      <c r="P29" s="938">
        <f>AK13</f>
        <v>21</v>
      </c>
      <c r="Q29" s="939"/>
      <c r="R29" s="939"/>
      <c r="S29" s="939"/>
      <c r="T29" s="939"/>
      <c r="U29" s="939"/>
      <c r="V29" s="940"/>
      <c r="W29" s="938">
        <f>AR13</f>
        <v>21</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2">
      <c r="A30" s="867" t="s">
        <v>491</v>
      </c>
      <c r="B30" s="868"/>
      <c r="C30" s="868"/>
      <c r="D30" s="868"/>
      <c r="E30" s="868"/>
      <c r="F30" s="869"/>
      <c r="G30" s="778" t="s">
        <v>265</v>
      </c>
      <c r="H30" s="779"/>
      <c r="I30" s="779"/>
      <c r="J30" s="779"/>
      <c r="K30" s="779"/>
      <c r="L30" s="779"/>
      <c r="M30" s="779"/>
      <c r="N30" s="779"/>
      <c r="O30" s="780"/>
      <c r="P30" s="863" t="s">
        <v>59</v>
      </c>
      <c r="Q30" s="779"/>
      <c r="R30" s="779"/>
      <c r="S30" s="779"/>
      <c r="T30" s="779"/>
      <c r="U30" s="779"/>
      <c r="V30" s="779"/>
      <c r="W30" s="779"/>
      <c r="X30" s="780"/>
      <c r="Y30" s="860"/>
      <c r="Z30" s="861"/>
      <c r="AA30" s="862"/>
      <c r="AB30" s="864" t="s">
        <v>11</v>
      </c>
      <c r="AC30" s="865"/>
      <c r="AD30" s="866"/>
      <c r="AE30" s="864" t="s">
        <v>357</v>
      </c>
      <c r="AF30" s="865"/>
      <c r="AG30" s="865"/>
      <c r="AH30" s="866"/>
      <c r="AI30" s="864" t="s">
        <v>363</v>
      </c>
      <c r="AJ30" s="865"/>
      <c r="AK30" s="865"/>
      <c r="AL30" s="866"/>
      <c r="AM30" s="920" t="s">
        <v>472</v>
      </c>
      <c r="AN30" s="920"/>
      <c r="AO30" s="920"/>
      <c r="AP30" s="864"/>
      <c r="AQ30" s="772" t="s">
        <v>355</v>
      </c>
      <c r="AR30" s="773"/>
      <c r="AS30" s="773"/>
      <c r="AT30" s="774"/>
      <c r="AU30" s="779" t="s">
        <v>253</v>
      </c>
      <c r="AV30" s="779"/>
      <c r="AW30" s="779"/>
      <c r="AX30" s="921"/>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0"/>
      <c r="AC31" s="241"/>
      <c r="AD31" s="242"/>
      <c r="AE31" s="240"/>
      <c r="AF31" s="241"/>
      <c r="AG31" s="241"/>
      <c r="AH31" s="242"/>
      <c r="AI31" s="240"/>
      <c r="AJ31" s="241"/>
      <c r="AK31" s="241"/>
      <c r="AL31" s="242"/>
      <c r="AM31" s="244"/>
      <c r="AN31" s="244"/>
      <c r="AO31" s="244"/>
      <c r="AP31" s="240"/>
      <c r="AQ31" s="593">
        <v>30</v>
      </c>
      <c r="AR31" s="193"/>
      <c r="AS31" s="126" t="s">
        <v>356</v>
      </c>
      <c r="AT31" s="127"/>
      <c r="AU31" s="192" t="s">
        <v>560</v>
      </c>
      <c r="AV31" s="192"/>
      <c r="AW31" s="398" t="s">
        <v>300</v>
      </c>
      <c r="AX31" s="399"/>
    </row>
    <row r="32" spans="1:50" ht="23.25" customHeight="1" x14ac:dyDescent="0.2">
      <c r="A32" s="403"/>
      <c r="B32" s="401"/>
      <c r="C32" s="401"/>
      <c r="D32" s="401"/>
      <c r="E32" s="401"/>
      <c r="F32" s="402"/>
      <c r="G32" s="564" t="s">
        <v>628</v>
      </c>
      <c r="H32" s="565"/>
      <c r="I32" s="565"/>
      <c r="J32" s="565"/>
      <c r="K32" s="565"/>
      <c r="L32" s="565"/>
      <c r="M32" s="565"/>
      <c r="N32" s="565"/>
      <c r="O32" s="566"/>
      <c r="P32" s="98" t="s">
        <v>620</v>
      </c>
      <c r="Q32" s="98"/>
      <c r="R32" s="98"/>
      <c r="S32" s="98"/>
      <c r="T32" s="98"/>
      <c r="U32" s="98"/>
      <c r="V32" s="98"/>
      <c r="W32" s="98"/>
      <c r="X32" s="99"/>
      <c r="Y32" s="471" t="s">
        <v>12</v>
      </c>
      <c r="Z32" s="531"/>
      <c r="AA32" s="532"/>
      <c r="AB32" s="461" t="s">
        <v>563</v>
      </c>
      <c r="AC32" s="461"/>
      <c r="AD32" s="461"/>
      <c r="AE32" s="211">
        <v>4</v>
      </c>
      <c r="AF32" s="212"/>
      <c r="AG32" s="212"/>
      <c r="AH32" s="212"/>
      <c r="AI32" s="211">
        <v>5</v>
      </c>
      <c r="AJ32" s="212"/>
      <c r="AK32" s="212"/>
      <c r="AL32" s="212"/>
      <c r="AM32" s="211">
        <v>10</v>
      </c>
      <c r="AN32" s="212"/>
      <c r="AO32" s="212"/>
      <c r="AP32" s="212"/>
      <c r="AQ32" s="335" t="s">
        <v>558</v>
      </c>
      <c r="AR32" s="200"/>
      <c r="AS32" s="200"/>
      <c r="AT32" s="336"/>
      <c r="AU32" s="212" t="s">
        <v>558</v>
      </c>
      <c r="AV32" s="212"/>
      <c r="AW32" s="212"/>
      <c r="AX32" s="214"/>
    </row>
    <row r="33" spans="1:50" ht="23.25" customHeight="1" x14ac:dyDescent="0.2">
      <c r="A33" s="404"/>
      <c r="B33" s="405"/>
      <c r="C33" s="405"/>
      <c r="D33" s="405"/>
      <c r="E33" s="405"/>
      <c r="F33" s="406"/>
      <c r="G33" s="567"/>
      <c r="H33" s="568"/>
      <c r="I33" s="568"/>
      <c r="J33" s="568"/>
      <c r="K33" s="568"/>
      <c r="L33" s="568"/>
      <c r="M33" s="568"/>
      <c r="N33" s="568"/>
      <c r="O33" s="569"/>
      <c r="P33" s="101"/>
      <c r="Q33" s="101"/>
      <c r="R33" s="101"/>
      <c r="S33" s="101"/>
      <c r="T33" s="101"/>
      <c r="U33" s="101"/>
      <c r="V33" s="101"/>
      <c r="W33" s="101"/>
      <c r="X33" s="102"/>
      <c r="Y33" s="415" t="s">
        <v>54</v>
      </c>
      <c r="Z33" s="416"/>
      <c r="AA33" s="417"/>
      <c r="AB33" s="523" t="s">
        <v>563</v>
      </c>
      <c r="AC33" s="523"/>
      <c r="AD33" s="523"/>
      <c r="AE33" s="211">
        <v>3</v>
      </c>
      <c r="AF33" s="212"/>
      <c r="AG33" s="212"/>
      <c r="AH33" s="212"/>
      <c r="AI33" s="211">
        <v>3</v>
      </c>
      <c r="AJ33" s="212"/>
      <c r="AK33" s="212"/>
      <c r="AL33" s="212"/>
      <c r="AM33" s="211">
        <v>8</v>
      </c>
      <c r="AN33" s="212"/>
      <c r="AO33" s="212"/>
      <c r="AP33" s="212"/>
      <c r="AQ33" s="335">
        <v>3</v>
      </c>
      <c r="AR33" s="200"/>
      <c r="AS33" s="200"/>
      <c r="AT33" s="336"/>
      <c r="AU33" s="212" t="s">
        <v>564</v>
      </c>
      <c r="AV33" s="212"/>
      <c r="AW33" s="212"/>
      <c r="AX33" s="214"/>
    </row>
    <row r="34" spans="1:50" ht="23.25" customHeight="1" x14ac:dyDescent="0.2">
      <c r="A34" s="403"/>
      <c r="B34" s="401"/>
      <c r="C34" s="401"/>
      <c r="D34" s="401"/>
      <c r="E34" s="401"/>
      <c r="F34" s="402"/>
      <c r="G34" s="570"/>
      <c r="H34" s="571"/>
      <c r="I34" s="571"/>
      <c r="J34" s="571"/>
      <c r="K34" s="571"/>
      <c r="L34" s="571"/>
      <c r="M34" s="571"/>
      <c r="N34" s="571"/>
      <c r="O34" s="572"/>
      <c r="P34" s="104"/>
      <c r="Q34" s="104"/>
      <c r="R34" s="104"/>
      <c r="S34" s="104"/>
      <c r="T34" s="104"/>
      <c r="U34" s="104"/>
      <c r="V34" s="104"/>
      <c r="W34" s="104"/>
      <c r="X34" s="105"/>
      <c r="Y34" s="415" t="s">
        <v>13</v>
      </c>
      <c r="Z34" s="416"/>
      <c r="AA34" s="417"/>
      <c r="AB34" s="556" t="s">
        <v>301</v>
      </c>
      <c r="AC34" s="556"/>
      <c r="AD34" s="556"/>
      <c r="AE34" s="211">
        <v>133.30000000000001</v>
      </c>
      <c r="AF34" s="212"/>
      <c r="AG34" s="212"/>
      <c r="AH34" s="212"/>
      <c r="AI34" s="211">
        <v>166.6</v>
      </c>
      <c r="AJ34" s="212"/>
      <c r="AK34" s="212"/>
      <c r="AL34" s="212"/>
      <c r="AM34" s="211">
        <v>125</v>
      </c>
      <c r="AN34" s="212"/>
      <c r="AO34" s="212"/>
      <c r="AP34" s="212"/>
      <c r="AQ34" s="335" t="s">
        <v>587</v>
      </c>
      <c r="AR34" s="200"/>
      <c r="AS34" s="200"/>
      <c r="AT34" s="336"/>
      <c r="AU34" s="212" t="s">
        <v>559</v>
      </c>
      <c r="AV34" s="212"/>
      <c r="AW34" s="212"/>
      <c r="AX34" s="214"/>
    </row>
    <row r="35" spans="1:50" ht="23.25" customHeight="1" x14ac:dyDescent="0.2">
      <c r="A35" s="219" t="s">
        <v>527</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75" t="s">
        <v>491</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1" t="s">
        <v>253</v>
      </c>
      <c r="AV37" s="411"/>
      <c r="AW37" s="411"/>
      <c r="AX37" s="915"/>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0"/>
      <c r="AC38" s="241"/>
      <c r="AD38" s="242"/>
      <c r="AE38" s="240"/>
      <c r="AF38" s="241"/>
      <c r="AG38" s="241"/>
      <c r="AH38" s="242"/>
      <c r="AI38" s="240"/>
      <c r="AJ38" s="241"/>
      <c r="AK38" s="241"/>
      <c r="AL38" s="242"/>
      <c r="AM38" s="244"/>
      <c r="AN38" s="244"/>
      <c r="AO38" s="244"/>
      <c r="AP38" s="240"/>
      <c r="AQ38" s="593"/>
      <c r="AR38" s="193"/>
      <c r="AS38" s="126" t="s">
        <v>356</v>
      </c>
      <c r="AT38" s="127"/>
      <c r="AU38" s="192"/>
      <c r="AV38" s="192"/>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98"/>
      <c r="Q39" s="98"/>
      <c r="R39" s="98"/>
      <c r="S39" s="98"/>
      <c r="T39" s="98"/>
      <c r="U39" s="98"/>
      <c r="V39" s="98"/>
      <c r="W39" s="98"/>
      <c r="X39" s="99"/>
      <c r="Y39" s="471" t="s">
        <v>12</v>
      </c>
      <c r="Z39" s="531"/>
      <c r="AA39" s="532"/>
      <c r="AB39" s="461"/>
      <c r="AC39" s="461"/>
      <c r="AD39" s="461"/>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2">
      <c r="A40" s="404"/>
      <c r="B40" s="405"/>
      <c r="C40" s="405"/>
      <c r="D40" s="405"/>
      <c r="E40" s="405"/>
      <c r="F40" s="406"/>
      <c r="G40" s="567"/>
      <c r="H40" s="568"/>
      <c r="I40" s="568"/>
      <c r="J40" s="568"/>
      <c r="K40" s="568"/>
      <c r="L40" s="568"/>
      <c r="M40" s="568"/>
      <c r="N40" s="568"/>
      <c r="O40" s="569"/>
      <c r="P40" s="101"/>
      <c r="Q40" s="101"/>
      <c r="R40" s="101"/>
      <c r="S40" s="101"/>
      <c r="T40" s="101"/>
      <c r="U40" s="101"/>
      <c r="V40" s="101"/>
      <c r="W40" s="101"/>
      <c r="X40" s="102"/>
      <c r="Y40" s="415" t="s">
        <v>54</v>
      </c>
      <c r="Z40" s="416"/>
      <c r="AA40" s="417"/>
      <c r="AB40" s="523"/>
      <c r="AC40" s="523"/>
      <c r="AD40" s="523"/>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2">
      <c r="A41" s="407"/>
      <c r="B41" s="408"/>
      <c r="C41" s="408"/>
      <c r="D41" s="408"/>
      <c r="E41" s="408"/>
      <c r="F41" s="409"/>
      <c r="G41" s="570"/>
      <c r="H41" s="571"/>
      <c r="I41" s="571"/>
      <c r="J41" s="571"/>
      <c r="K41" s="571"/>
      <c r="L41" s="571"/>
      <c r="M41" s="571"/>
      <c r="N41" s="571"/>
      <c r="O41" s="572"/>
      <c r="P41" s="104"/>
      <c r="Q41" s="104"/>
      <c r="R41" s="104"/>
      <c r="S41" s="104"/>
      <c r="T41" s="104"/>
      <c r="U41" s="104"/>
      <c r="V41" s="104"/>
      <c r="W41" s="104"/>
      <c r="X41" s="105"/>
      <c r="Y41" s="415" t="s">
        <v>13</v>
      </c>
      <c r="Z41" s="416"/>
      <c r="AA41" s="417"/>
      <c r="AB41" s="556" t="s">
        <v>301</v>
      </c>
      <c r="AC41" s="556"/>
      <c r="AD41" s="556"/>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75" t="s">
        <v>491</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1" t="s">
        <v>253</v>
      </c>
      <c r="AV44" s="411"/>
      <c r="AW44" s="411"/>
      <c r="AX44" s="915"/>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98"/>
      <c r="Q46" s="98"/>
      <c r="R46" s="98"/>
      <c r="S46" s="98"/>
      <c r="T46" s="98"/>
      <c r="U46" s="98"/>
      <c r="V46" s="98"/>
      <c r="W46" s="98"/>
      <c r="X46" s="99"/>
      <c r="Y46" s="471" t="s">
        <v>12</v>
      </c>
      <c r="Z46" s="531"/>
      <c r="AA46" s="532"/>
      <c r="AB46" s="461"/>
      <c r="AC46" s="461"/>
      <c r="AD46" s="461"/>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2">
      <c r="A47" s="404"/>
      <c r="B47" s="405"/>
      <c r="C47" s="405"/>
      <c r="D47" s="405"/>
      <c r="E47" s="405"/>
      <c r="F47" s="406"/>
      <c r="G47" s="567"/>
      <c r="H47" s="568"/>
      <c r="I47" s="568"/>
      <c r="J47" s="568"/>
      <c r="K47" s="568"/>
      <c r="L47" s="568"/>
      <c r="M47" s="568"/>
      <c r="N47" s="568"/>
      <c r="O47" s="569"/>
      <c r="P47" s="101"/>
      <c r="Q47" s="101"/>
      <c r="R47" s="101"/>
      <c r="S47" s="101"/>
      <c r="T47" s="101"/>
      <c r="U47" s="101"/>
      <c r="V47" s="101"/>
      <c r="W47" s="101"/>
      <c r="X47" s="102"/>
      <c r="Y47" s="415" t="s">
        <v>54</v>
      </c>
      <c r="Z47" s="416"/>
      <c r="AA47" s="417"/>
      <c r="AB47" s="523"/>
      <c r="AC47" s="523"/>
      <c r="AD47" s="523"/>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2">
      <c r="A48" s="407"/>
      <c r="B48" s="408"/>
      <c r="C48" s="408"/>
      <c r="D48" s="408"/>
      <c r="E48" s="408"/>
      <c r="F48" s="409"/>
      <c r="G48" s="570"/>
      <c r="H48" s="571"/>
      <c r="I48" s="571"/>
      <c r="J48" s="571"/>
      <c r="K48" s="571"/>
      <c r="L48" s="571"/>
      <c r="M48" s="571"/>
      <c r="N48" s="571"/>
      <c r="O48" s="572"/>
      <c r="P48" s="104"/>
      <c r="Q48" s="104"/>
      <c r="R48" s="104"/>
      <c r="S48" s="104"/>
      <c r="T48" s="104"/>
      <c r="U48" s="104"/>
      <c r="V48" s="104"/>
      <c r="W48" s="104"/>
      <c r="X48" s="105"/>
      <c r="Y48" s="415" t="s">
        <v>13</v>
      </c>
      <c r="Z48" s="416"/>
      <c r="AA48" s="417"/>
      <c r="AB48" s="556" t="s">
        <v>301</v>
      </c>
      <c r="AC48" s="556"/>
      <c r="AD48" s="556"/>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9" t="s">
        <v>253</v>
      </c>
      <c r="AV51" s="929"/>
      <c r="AW51" s="929"/>
      <c r="AX51" s="930"/>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98"/>
      <c r="Q53" s="98"/>
      <c r="R53" s="98"/>
      <c r="S53" s="98"/>
      <c r="T53" s="98"/>
      <c r="U53" s="98"/>
      <c r="V53" s="98"/>
      <c r="W53" s="98"/>
      <c r="X53" s="99"/>
      <c r="Y53" s="471" t="s">
        <v>12</v>
      </c>
      <c r="Z53" s="531"/>
      <c r="AA53" s="532"/>
      <c r="AB53" s="461"/>
      <c r="AC53" s="461"/>
      <c r="AD53" s="461"/>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2">
      <c r="A54" s="404"/>
      <c r="B54" s="405"/>
      <c r="C54" s="405"/>
      <c r="D54" s="405"/>
      <c r="E54" s="405"/>
      <c r="F54" s="406"/>
      <c r="G54" s="567"/>
      <c r="H54" s="568"/>
      <c r="I54" s="568"/>
      <c r="J54" s="568"/>
      <c r="K54" s="568"/>
      <c r="L54" s="568"/>
      <c r="M54" s="568"/>
      <c r="N54" s="568"/>
      <c r="O54" s="569"/>
      <c r="P54" s="101"/>
      <c r="Q54" s="101"/>
      <c r="R54" s="101"/>
      <c r="S54" s="101"/>
      <c r="T54" s="101"/>
      <c r="U54" s="101"/>
      <c r="V54" s="101"/>
      <c r="W54" s="101"/>
      <c r="X54" s="102"/>
      <c r="Y54" s="415" t="s">
        <v>54</v>
      </c>
      <c r="Z54" s="416"/>
      <c r="AA54" s="417"/>
      <c r="AB54" s="523"/>
      <c r="AC54" s="523"/>
      <c r="AD54" s="523"/>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2">
      <c r="A55" s="407"/>
      <c r="B55" s="408"/>
      <c r="C55" s="408"/>
      <c r="D55" s="408"/>
      <c r="E55" s="408"/>
      <c r="F55" s="409"/>
      <c r="G55" s="570"/>
      <c r="H55" s="571"/>
      <c r="I55" s="571"/>
      <c r="J55" s="571"/>
      <c r="K55" s="571"/>
      <c r="L55" s="571"/>
      <c r="M55" s="571"/>
      <c r="N55" s="571"/>
      <c r="O55" s="572"/>
      <c r="P55" s="104"/>
      <c r="Q55" s="104"/>
      <c r="R55" s="104"/>
      <c r="S55" s="104"/>
      <c r="T55" s="104"/>
      <c r="U55" s="104"/>
      <c r="V55" s="104"/>
      <c r="W55" s="104"/>
      <c r="X55" s="105"/>
      <c r="Y55" s="415" t="s">
        <v>13</v>
      </c>
      <c r="Z55" s="416"/>
      <c r="AA55" s="417"/>
      <c r="AB55" s="597" t="s">
        <v>14</v>
      </c>
      <c r="AC55" s="597"/>
      <c r="AD55" s="597"/>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9" t="s">
        <v>253</v>
      </c>
      <c r="AV58" s="929"/>
      <c r="AW58" s="929"/>
      <c r="AX58" s="930"/>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98"/>
      <c r="Q60" s="98"/>
      <c r="R60" s="98"/>
      <c r="S60" s="98"/>
      <c r="T60" s="98"/>
      <c r="U60" s="98"/>
      <c r="V60" s="98"/>
      <c r="W60" s="98"/>
      <c r="X60" s="99"/>
      <c r="Y60" s="471" t="s">
        <v>12</v>
      </c>
      <c r="Z60" s="531"/>
      <c r="AA60" s="532"/>
      <c r="AB60" s="461"/>
      <c r="AC60" s="461"/>
      <c r="AD60" s="461"/>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2">
      <c r="A61" s="404"/>
      <c r="B61" s="405"/>
      <c r="C61" s="405"/>
      <c r="D61" s="405"/>
      <c r="E61" s="405"/>
      <c r="F61" s="406"/>
      <c r="G61" s="567"/>
      <c r="H61" s="568"/>
      <c r="I61" s="568"/>
      <c r="J61" s="568"/>
      <c r="K61" s="568"/>
      <c r="L61" s="568"/>
      <c r="M61" s="568"/>
      <c r="N61" s="568"/>
      <c r="O61" s="569"/>
      <c r="P61" s="101"/>
      <c r="Q61" s="101"/>
      <c r="R61" s="101"/>
      <c r="S61" s="101"/>
      <c r="T61" s="101"/>
      <c r="U61" s="101"/>
      <c r="V61" s="101"/>
      <c r="W61" s="101"/>
      <c r="X61" s="102"/>
      <c r="Y61" s="415" t="s">
        <v>54</v>
      </c>
      <c r="Z61" s="416"/>
      <c r="AA61" s="417"/>
      <c r="AB61" s="523"/>
      <c r="AC61" s="523"/>
      <c r="AD61" s="523"/>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2">
      <c r="A62" s="404"/>
      <c r="B62" s="405"/>
      <c r="C62" s="405"/>
      <c r="D62" s="405"/>
      <c r="E62" s="405"/>
      <c r="F62" s="406"/>
      <c r="G62" s="570"/>
      <c r="H62" s="571"/>
      <c r="I62" s="571"/>
      <c r="J62" s="571"/>
      <c r="K62" s="571"/>
      <c r="L62" s="571"/>
      <c r="M62" s="571"/>
      <c r="N62" s="571"/>
      <c r="O62" s="572"/>
      <c r="P62" s="104"/>
      <c r="Q62" s="104"/>
      <c r="R62" s="104"/>
      <c r="S62" s="104"/>
      <c r="T62" s="104"/>
      <c r="U62" s="104"/>
      <c r="V62" s="104"/>
      <c r="W62" s="104"/>
      <c r="X62" s="105"/>
      <c r="Y62" s="415" t="s">
        <v>13</v>
      </c>
      <c r="Z62" s="416"/>
      <c r="AA62" s="417"/>
      <c r="AB62" s="556" t="s">
        <v>14</v>
      </c>
      <c r="AC62" s="556"/>
      <c r="AD62" s="556"/>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82" t="s">
        <v>492</v>
      </c>
      <c r="B65" s="483"/>
      <c r="C65" s="483"/>
      <c r="D65" s="483"/>
      <c r="E65" s="483"/>
      <c r="F65" s="484"/>
      <c r="G65" s="485"/>
      <c r="H65" s="232" t="s">
        <v>265</v>
      </c>
      <c r="I65" s="232"/>
      <c r="J65" s="232"/>
      <c r="K65" s="232"/>
      <c r="L65" s="232"/>
      <c r="M65" s="232"/>
      <c r="N65" s="232"/>
      <c r="O65" s="233"/>
      <c r="P65" s="231" t="s">
        <v>59</v>
      </c>
      <c r="Q65" s="232"/>
      <c r="R65" s="232"/>
      <c r="S65" s="232"/>
      <c r="T65" s="232"/>
      <c r="U65" s="232"/>
      <c r="V65" s="233"/>
      <c r="W65" s="487" t="s">
        <v>487</v>
      </c>
      <c r="X65" s="488"/>
      <c r="Y65" s="491"/>
      <c r="Z65" s="491"/>
      <c r="AA65" s="492"/>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5"/>
      <c r="B66" s="476"/>
      <c r="C66" s="476"/>
      <c r="D66" s="476"/>
      <c r="E66" s="476"/>
      <c r="F66" s="477"/>
      <c r="G66" s="486"/>
      <c r="H66" s="235"/>
      <c r="I66" s="235"/>
      <c r="J66" s="235"/>
      <c r="K66" s="235"/>
      <c r="L66" s="235"/>
      <c r="M66" s="235"/>
      <c r="N66" s="235"/>
      <c r="O66" s="236"/>
      <c r="P66" s="234"/>
      <c r="Q66" s="235"/>
      <c r="R66" s="235"/>
      <c r="S66" s="235"/>
      <c r="T66" s="235"/>
      <c r="U66" s="235"/>
      <c r="V66" s="236"/>
      <c r="W66" s="489"/>
      <c r="X66" s="490"/>
      <c r="Y66" s="493"/>
      <c r="Z66" s="493"/>
      <c r="AA66" s="49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5"/>
      <c r="B67" s="476"/>
      <c r="C67" s="476"/>
      <c r="D67" s="476"/>
      <c r="E67" s="476"/>
      <c r="F67" s="47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5"/>
      <c r="B68" s="476"/>
      <c r="C68" s="476"/>
      <c r="D68" s="476"/>
      <c r="E68" s="476"/>
      <c r="F68" s="47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5"/>
      <c r="B69" s="476"/>
      <c r="C69" s="476"/>
      <c r="D69" s="476"/>
      <c r="E69" s="476"/>
      <c r="F69" s="47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5" t="s">
        <v>498</v>
      </c>
      <c r="B70" s="476"/>
      <c r="C70" s="476"/>
      <c r="D70" s="476"/>
      <c r="E70" s="476"/>
      <c r="F70" s="477"/>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5"/>
      <c r="B71" s="476"/>
      <c r="C71" s="476"/>
      <c r="D71" s="476"/>
      <c r="E71" s="476"/>
      <c r="F71" s="47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8"/>
      <c r="B72" s="479"/>
      <c r="C72" s="479"/>
      <c r="D72" s="479"/>
      <c r="E72" s="479"/>
      <c r="F72" s="48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6" t="s">
        <v>492</v>
      </c>
      <c r="B73" s="507"/>
      <c r="C73" s="507"/>
      <c r="D73" s="507"/>
      <c r="E73" s="507"/>
      <c r="F73" s="508"/>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9"/>
      <c r="B74" s="510"/>
      <c r="C74" s="510"/>
      <c r="D74" s="510"/>
      <c r="E74" s="510"/>
      <c r="F74" s="511"/>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2">
      <c r="A75" s="509"/>
      <c r="B75" s="510"/>
      <c r="C75" s="510"/>
      <c r="D75" s="510"/>
      <c r="E75" s="510"/>
      <c r="F75" s="511"/>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2">
      <c r="A76" s="509"/>
      <c r="B76" s="510"/>
      <c r="C76" s="510"/>
      <c r="D76" s="510"/>
      <c r="E76" s="510"/>
      <c r="F76" s="511"/>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2">
      <c r="A77" s="509"/>
      <c r="B77" s="510"/>
      <c r="C77" s="510"/>
      <c r="D77" s="510"/>
      <c r="E77" s="510"/>
      <c r="F77" s="511"/>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6"/>
      <c r="AF77" s="897"/>
      <c r="AG77" s="897"/>
      <c r="AH77" s="897"/>
      <c r="AI77" s="896"/>
      <c r="AJ77" s="897"/>
      <c r="AK77" s="897"/>
      <c r="AL77" s="897"/>
      <c r="AM77" s="896"/>
      <c r="AN77" s="897"/>
      <c r="AO77" s="897"/>
      <c r="AP77" s="897"/>
      <c r="AQ77" s="335"/>
      <c r="AR77" s="200"/>
      <c r="AS77" s="200"/>
      <c r="AT77" s="336"/>
      <c r="AU77" s="212"/>
      <c r="AV77" s="212"/>
      <c r="AW77" s="212"/>
      <c r="AX77" s="214"/>
    </row>
    <row r="78" spans="1:50" ht="69.75" hidden="1" customHeight="1" x14ac:dyDescent="0.2">
      <c r="A78" s="328" t="s">
        <v>530</v>
      </c>
      <c r="B78" s="329"/>
      <c r="C78" s="329"/>
      <c r="D78" s="329"/>
      <c r="E78" s="326" t="s">
        <v>465</v>
      </c>
      <c r="F78" s="327"/>
      <c r="G78" s="57" t="s">
        <v>365</v>
      </c>
      <c r="H78" s="590"/>
      <c r="I78" s="591"/>
      <c r="J78" s="591"/>
      <c r="K78" s="591"/>
      <c r="L78" s="591"/>
      <c r="M78" s="591"/>
      <c r="N78" s="591"/>
      <c r="O78" s="592"/>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486</v>
      </c>
      <c r="AP79" s="272"/>
      <c r="AQ79" s="272"/>
      <c r="AR79" s="81" t="s">
        <v>484</v>
      </c>
      <c r="AS79" s="271"/>
      <c r="AT79" s="272"/>
      <c r="AU79" s="272"/>
      <c r="AV79" s="272"/>
      <c r="AW79" s="272"/>
      <c r="AX79" s="952"/>
    </row>
    <row r="80" spans="1:50" ht="18.75" hidden="1" customHeight="1" x14ac:dyDescent="0.2">
      <c r="A80" s="870"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71"/>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2">
      <c r="A83" s="871"/>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2">
      <c r="A84" s="871"/>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2">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7"/>
      <c r="Z85" s="158"/>
      <c r="AA85" s="159"/>
      <c r="AB85" s="557" t="s">
        <v>11</v>
      </c>
      <c r="AC85" s="558"/>
      <c r="AD85" s="559"/>
      <c r="AE85" s="237" t="s">
        <v>357</v>
      </c>
      <c r="AF85" s="238"/>
      <c r="AG85" s="238"/>
      <c r="AH85" s="239"/>
      <c r="AI85" s="237" t="s">
        <v>363</v>
      </c>
      <c r="AJ85" s="238"/>
      <c r="AK85" s="238"/>
      <c r="AL85" s="239"/>
      <c r="AM85" s="243" t="s">
        <v>472</v>
      </c>
      <c r="AN85" s="243"/>
      <c r="AO85" s="243"/>
      <c r="AP85" s="237"/>
      <c r="AQ85" s="152" t="s">
        <v>355</v>
      </c>
      <c r="AR85" s="123"/>
      <c r="AS85" s="123"/>
      <c r="AT85" s="124"/>
      <c r="AU85" s="533" t="s">
        <v>253</v>
      </c>
      <c r="AV85" s="533"/>
      <c r="AW85" s="533"/>
      <c r="AX85" s="534"/>
      <c r="AY85" s="10"/>
      <c r="AZ85" s="10"/>
      <c r="BA85" s="10"/>
      <c r="BB85" s="10"/>
      <c r="BC85" s="10"/>
    </row>
    <row r="86" spans="1:60" ht="18.75" hidden="1" customHeight="1" x14ac:dyDescent="0.2">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8" t="s">
        <v>300</v>
      </c>
      <c r="AX86" s="399"/>
      <c r="AY86" s="10"/>
      <c r="AZ86" s="10"/>
      <c r="BA86" s="10"/>
      <c r="BB86" s="10"/>
      <c r="BC86" s="10"/>
      <c r="BD86" s="10"/>
      <c r="BE86" s="10"/>
      <c r="BF86" s="10"/>
      <c r="BG86" s="10"/>
      <c r="BH86" s="10"/>
    </row>
    <row r="87" spans="1:60" ht="23.25" hidden="1" customHeight="1" x14ac:dyDescent="0.2">
      <c r="A87" s="871"/>
      <c r="B87" s="428"/>
      <c r="C87" s="428"/>
      <c r="D87" s="428"/>
      <c r="E87" s="428"/>
      <c r="F87" s="429"/>
      <c r="G87" s="97"/>
      <c r="H87" s="98"/>
      <c r="I87" s="98"/>
      <c r="J87" s="98"/>
      <c r="K87" s="98"/>
      <c r="L87" s="98"/>
      <c r="M87" s="98"/>
      <c r="N87" s="98"/>
      <c r="O87" s="99"/>
      <c r="P87" s="98"/>
      <c r="Q87" s="514"/>
      <c r="R87" s="514"/>
      <c r="S87" s="514"/>
      <c r="T87" s="514"/>
      <c r="U87" s="514"/>
      <c r="V87" s="514"/>
      <c r="W87" s="514"/>
      <c r="X87" s="515"/>
      <c r="Y87" s="561" t="s">
        <v>62</v>
      </c>
      <c r="Z87" s="562"/>
      <c r="AA87" s="563"/>
      <c r="AB87" s="461"/>
      <c r="AC87" s="461"/>
      <c r="AD87" s="461"/>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2">
      <c r="A88" s="871"/>
      <c r="B88" s="428"/>
      <c r="C88" s="428"/>
      <c r="D88" s="428"/>
      <c r="E88" s="428"/>
      <c r="F88" s="429"/>
      <c r="G88" s="100"/>
      <c r="H88" s="101"/>
      <c r="I88" s="101"/>
      <c r="J88" s="101"/>
      <c r="K88" s="101"/>
      <c r="L88" s="101"/>
      <c r="M88" s="101"/>
      <c r="N88" s="101"/>
      <c r="O88" s="102"/>
      <c r="P88" s="516"/>
      <c r="Q88" s="516"/>
      <c r="R88" s="516"/>
      <c r="S88" s="516"/>
      <c r="T88" s="516"/>
      <c r="U88" s="516"/>
      <c r="V88" s="516"/>
      <c r="W88" s="516"/>
      <c r="X88" s="517"/>
      <c r="Y88" s="458" t="s">
        <v>54</v>
      </c>
      <c r="Z88" s="459"/>
      <c r="AA88" s="460"/>
      <c r="AB88" s="523"/>
      <c r="AC88" s="523"/>
      <c r="AD88" s="523"/>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2">
      <c r="A89" s="871"/>
      <c r="B89" s="529"/>
      <c r="C89" s="529"/>
      <c r="D89" s="529"/>
      <c r="E89" s="529"/>
      <c r="F89" s="530"/>
      <c r="G89" s="103"/>
      <c r="H89" s="104"/>
      <c r="I89" s="104"/>
      <c r="J89" s="104"/>
      <c r="K89" s="104"/>
      <c r="L89" s="104"/>
      <c r="M89" s="104"/>
      <c r="N89" s="104"/>
      <c r="O89" s="105"/>
      <c r="P89" s="169"/>
      <c r="Q89" s="169"/>
      <c r="R89" s="169"/>
      <c r="S89" s="169"/>
      <c r="T89" s="169"/>
      <c r="U89" s="169"/>
      <c r="V89" s="169"/>
      <c r="W89" s="169"/>
      <c r="X89" s="560"/>
      <c r="Y89" s="458" t="s">
        <v>13</v>
      </c>
      <c r="Z89" s="459"/>
      <c r="AA89" s="460"/>
      <c r="AB89" s="597" t="s">
        <v>14</v>
      </c>
      <c r="AC89" s="597"/>
      <c r="AD89" s="597"/>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2">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7"/>
      <c r="Z90" s="158"/>
      <c r="AA90" s="159"/>
      <c r="AB90" s="557" t="s">
        <v>11</v>
      </c>
      <c r="AC90" s="558"/>
      <c r="AD90" s="559"/>
      <c r="AE90" s="237" t="s">
        <v>357</v>
      </c>
      <c r="AF90" s="238"/>
      <c r="AG90" s="238"/>
      <c r="AH90" s="239"/>
      <c r="AI90" s="237" t="s">
        <v>363</v>
      </c>
      <c r="AJ90" s="238"/>
      <c r="AK90" s="238"/>
      <c r="AL90" s="239"/>
      <c r="AM90" s="243" t="s">
        <v>472</v>
      </c>
      <c r="AN90" s="243"/>
      <c r="AO90" s="243"/>
      <c r="AP90" s="237"/>
      <c r="AQ90" s="152" t="s">
        <v>355</v>
      </c>
      <c r="AR90" s="123"/>
      <c r="AS90" s="123"/>
      <c r="AT90" s="124"/>
      <c r="AU90" s="533" t="s">
        <v>253</v>
      </c>
      <c r="AV90" s="533"/>
      <c r="AW90" s="533"/>
      <c r="AX90" s="534"/>
    </row>
    <row r="91" spans="1:60" ht="18.75" hidden="1" customHeight="1" x14ac:dyDescent="0.2">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8" t="s">
        <v>300</v>
      </c>
      <c r="AX91" s="399"/>
      <c r="AY91" s="10"/>
      <c r="AZ91" s="10"/>
      <c r="BA91" s="10"/>
      <c r="BB91" s="10"/>
      <c r="BC91" s="10"/>
    </row>
    <row r="92" spans="1:60" ht="23.25" hidden="1" customHeight="1" x14ac:dyDescent="0.2">
      <c r="A92" s="871"/>
      <c r="B92" s="428"/>
      <c r="C92" s="428"/>
      <c r="D92" s="428"/>
      <c r="E92" s="428"/>
      <c r="F92" s="429"/>
      <c r="G92" s="97"/>
      <c r="H92" s="98"/>
      <c r="I92" s="98"/>
      <c r="J92" s="98"/>
      <c r="K92" s="98"/>
      <c r="L92" s="98"/>
      <c r="M92" s="98"/>
      <c r="N92" s="98"/>
      <c r="O92" s="99"/>
      <c r="P92" s="98"/>
      <c r="Q92" s="514"/>
      <c r="R92" s="514"/>
      <c r="S92" s="514"/>
      <c r="T92" s="514"/>
      <c r="U92" s="514"/>
      <c r="V92" s="514"/>
      <c r="W92" s="514"/>
      <c r="X92" s="515"/>
      <c r="Y92" s="561" t="s">
        <v>62</v>
      </c>
      <c r="Z92" s="562"/>
      <c r="AA92" s="563"/>
      <c r="AB92" s="461"/>
      <c r="AC92" s="461"/>
      <c r="AD92" s="461"/>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2">
      <c r="A93" s="871"/>
      <c r="B93" s="428"/>
      <c r="C93" s="428"/>
      <c r="D93" s="428"/>
      <c r="E93" s="428"/>
      <c r="F93" s="429"/>
      <c r="G93" s="100"/>
      <c r="H93" s="101"/>
      <c r="I93" s="101"/>
      <c r="J93" s="101"/>
      <c r="K93" s="101"/>
      <c r="L93" s="101"/>
      <c r="M93" s="101"/>
      <c r="N93" s="101"/>
      <c r="O93" s="102"/>
      <c r="P93" s="516"/>
      <c r="Q93" s="516"/>
      <c r="R93" s="516"/>
      <c r="S93" s="516"/>
      <c r="T93" s="516"/>
      <c r="U93" s="516"/>
      <c r="V93" s="516"/>
      <c r="W93" s="516"/>
      <c r="X93" s="517"/>
      <c r="Y93" s="458" t="s">
        <v>54</v>
      </c>
      <c r="Z93" s="459"/>
      <c r="AA93" s="460"/>
      <c r="AB93" s="523"/>
      <c r="AC93" s="523"/>
      <c r="AD93" s="523"/>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2">
      <c r="A94" s="871"/>
      <c r="B94" s="529"/>
      <c r="C94" s="529"/>
      <c r="D94" s="529"/>
      <c r="E94" s="529"/>
      <c r="F94" s="530"/>
      <c r="G94" s="103"/>
      <c r="H94" s="104"/>
      <c r="I94" s="104"/>
      <c r="J94" s="104"/>
      <c r="K94" s="104"/>
      <c r="L94" s="104"/>
      <c r="M94" s="104"/>
      <c r="N94" s="104"/>
      <c r="O94" s="105"/>
      <c r="P94" s="169"/>
      <c r="Q94" s="169"/>
      <c r="R94" s="169"/>
      <c r="S94" s="169"/>
      <c r="T94" s="169"/>
      <c r="U94" s="169"/>
      <c r="V94" s="169"/>
      <c r="W94" s="169"/>
      <c r="X94" s="560"/>
      <c r="Y94" s="458" t="s">
        <v>13</v>
      </c>
      <c r="Z94" s="459"/>
      <c r="AA94" s="460"/>
      <c r="AB94" s="597" t="s">
        <v>14</v>
      </c>
      <c r="AC94" s="597"/>
      <c r="AD94" s="597"/>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2">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7"/>
      <c r="Z95" s="158"/>
      <c r="AA95" s="159"/>
      <c r="AB95" s="557" t="s">
        <v>11</v>
      </c>
      <c r="AC95" s="558"/>
      <c r="AD95" s="559"/>
      <c r="AE95" s="237" t="s">
        <v>357</v>
      </c>
      <c r="AF95" s="238"/>
      <c r="AG95" s="238"/>
      <c r="AH95" s="239"/>
      <c r="AI95" s="237" t="s">
        <v>363</v>
      </c>
      <c r="AJ95" s="238"/>
      <c r="AK95" s="238"/>
      <c r="AL95" s="239"/>
      <c r="AM95" s="243" t="s">
        <v>472</v>
      </c>
      <c r="AN95" s="243"/>
      <c r="AO95" s="243"/>
      <c r="AP95" s="237"/>
      <c r="AQ95" s="152" t="s">
        <v>355</v>
      </c>
      <c r="AR95" s="123"/>
      <c r="AS95" s="123"/>
      <c r="AT95" s="124"/>
      <c r="AU95" s="533" t="s">
        <v>253</v>
      </c>
      <c r="AV95" s="533"/>
      <c r="AW95" s="533"/>
      <c r="AX95" s="534"/>
      <c r="AY95" s="10"/>
      <c r="AZ95" s="10"/>
      <c r="BA95" s="10"/>
      <c r="BB95" s="10"/>
      <c r="BC95" s="10"/>
      <c r="BD95" s="10"/>
      <c r="BE95" s="10"/>
      <c r="BF95" s="10"/>
      <c r="BG95" s="10"/>
      <c r="BH95" s="10"/>
    </row>
    <row r="96" spans="1:60" ht="18.75" hidden="1" customHeight="1" x14ac:dyDescent="0.2">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8" t="s">
        <v>300</v>
      </c>
      <c r="AX96" s="399"/>
    </row>
    <row r="97" spans="1:60" ht="23.25" hidden="1" customHeight="1" x14ac:dyDescent="0.2">
      <c r="A97" s="871"/>
      <c r="B97" s="428"/>
      <c r="C97" s="428"/>
      <c r="D97" s="428"/>
      <c r="E97" s="428"/>
      <c r="F97" s="429"/>
      <c r="G97" s="97"/>
      <c r="H97" s="98"/>
      <c r="I97" s="98"/>
      <c r="J97" s="98"/>
      <c r="K97" s="98"/>
      <c r="L97" s="98"/>
      <c r="M97" s="98"/>
      <c r="N97" s="98"/>
      <c r="O97" s="99"/>
      <c r="P97" s="98"/>
      <c r="Q97" s="514"/>
      <c r="R97" s="514"/>
      <c r="S97" s="514"/>
      <c r="T97" s="514"/>
      <c r="U97" s="514"/>
      <c r="V97" s="514"/>
      <c r="W97" s="514"/>
      <c r="X97" s="515"/>
      <c r="Y97" s="561" t="s">
        <v>62</v>
      </c>
      <c r="Z97" s="562"/>
      <c r="AA97" s="563"/>
      <c r="AB97" s="468"/>
      <c r="AC97" s="469"/>
      <c r="AD97" s="470"/>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2">
      <c r="A98" s="871"/>
      <c r="B98" s="428"/>
      <c r="C98" s="428"/>
      <c r="D98" s="428"/>
      <c r="E98" s="428"/>
      <c r="F98" s="429"/>
      <c r="G98" s="100"/>
      <c r="H98" s="101"/>
      <c r="I98" s="101"/>
      <c r="J98" s="101"/>
      <c r="K98" s="101"/>
      <c r="L98" s="101"/>
      <c r="M98" s="101"/>
      <c r="N98" s="101"/>
      <c r="O98" s="102"/>
      <c r="P98" s="516"/>
      <c r="Q98" s="516"/>
      <c r="R98" s="516"/>
      <c r="S98" s="516"/>
      <c r="T98" s="516"/>
      <c r="U98" s="516"/>
      <c r="V98" s="516"/>
      <c r="W98" s="516"/>
      <c r="X98" s="517"/>
      <c r="Y98" s="458" t="s">
        <v>54</v>
      </c>
      <c r="Z98" s="459"/>
      <c r="AA98" s="460"/>
      <c r="AB98" s="580"/>
      <c r="AC98" s="581"/>
      <c r="AD98" s="582"/>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5">
      <c r="A99" s="872"/>
      <c r="B99" s="430"/>
      <c r="C99" s="430"/>
      <c r="D99" s="430"/>
      <c r="E99" s="430"/>
      <c r="F99" s="431"/>
      <c r="G99" s="583"/>
      <c r="H99" s="208"/>
      <c r="I99" s="208"/>
      <c r="J99" s="208"/>
      <c r="K99" s="208"/>
      <c r="L99" s="208"/>
      <c r="M99" s="208"/>
      <c r="N99" s="208"/>
      <c r="O99" s="584"/>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357</v>
      </c>
      <c r="AF100" s="540"/>
      <c r="AG100" s="540"/>
      <c r="AH100" s="541"/>
      <c r="AI100" s="539" t="s">
        <v>363</v>
      </c>
      <c r="AJ100" s="540"/>
      <c r="AK100" s="540"/>
      <c r="AL100" s="541"/>
      <c r="AM100" s="539" t="s">
        <v>472</v>
      </c>
      <c r="AN100" s="540"/>
      <c r="AO100" s="540"/>
      <c r="AP100" s="541"/>
      <c r="AQ100" s="313" t="s">
        <v>494</v>
      </c>
      <c r="AR100" s="314"/>
      <c r="AS100" s="314"/>
      <c r="AT100" s="315"/>
      <c r="AU100" s="313" t="s">
        <v>540</v>
      </c>
      <c r="AV100" s="314"/>
      <c r="AW100" s="314"/>
      <c r="AX100" s="316"/>
    </row>
    <row r="101" spans="1:60" ht="23.25" customHeight="1" x14ac:dyDescent="0.2">
      <c r="A101" s="422"/>
      <c r="B101" s="423"/>
      <c r="C101" s="423"/>
      <c r="D101" s="423"/>
      <c r="E101" s="423"/>
      <c r="F101" s="424"/>
      <c r="G101" s="98" t="s">
        <v>626</v>
      </c>
      <c r="H101" s="98"/>
      <c r="I101" s="98"/>
      <c r="J101" s="98"/>
      <c r="K101" s="98"/>
      <c r="L101" s="98"/>
      <c r="M101" s="98"/>
      <c r="N101" s="98"/>
      <c r="O101" s="98"/>
      <c r="P101" s="98"/>
      <c r="Q101" s="98"/>
      <c r="R101" s="98"/>
      <c r="S101" s="98"/>
      <c r="T101" s="98"/>
      <c r="U101" s="98"/>
      <c r="V101" s="98"/>
      <c r="W101" s="98"/>
      <c r="X101" s="99"/>
      <c r="Y101" s="542" t="s">
        <v>55</v>
      </c>
      <c r="Z101" s="543"/>
      <c r="AA101" s="544"/>
      <c r="AB101" s="461" t="s">
        <v>563</v>
      </c>
      <c r="AC101" s="461"/>
      <c r="AD101" s="461"/>
      <c r="AE101" s="211">
        <v>4</v>
      </c>
      <c r="AF101" s="212"/>
      <c r="AG101" s="212"/>
      <c r="AH101" s="213"/>
      <c r="AI101" s="211">
        <v>4</v>
      </c>
      <c r="AJ101" s="212"/>
      <c r="AK101" s="212"/>
      <c r="AL101" s="213"/>
      <c r="AM101" s="211">
        <v>7</v>
      </c>
      <c r="AN101" s="212"/>
      <c r="AO101" s="212"/>
      <c r="AP101" s="213"/>
      <c r="AQ101" s="211" t="s">
        <v>557</v>
      </c>
      <c r="AR101" s="212"/>
      <c r="AS101" s="212"/>
      <c r="AT101" s="213"/>
      <c r="AU101" s="211"/>
      <c r="AV101" s="212"/>
      <c r="AW101" s="212"/>
      <c r="AX101" s="213"/>
    </row>
    <row r="102" spans="1:60" ht="23.25" customHeight="1" x14ac:dyDescent="0.2">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461" t="s">
        <v>563</v>
      </c>
      <c r="AC102" s="461"/>
      <c r="AD102" s="461"/>
      <c r="AE102" s="418">
        <v>4</v>
      </c>
      <c r="AF102" s="418"/>
      <c r="AG102" s="418"/>
      <c r="AH102" s="418"/>
      <c r="AI102" s="418">
        <v>4</v>
      </c>
      <c r="AJ102" s="418"/>
      <c r="AK102" s="418"/>
      <c r="AL102" s="418"/>
      <c r="AM102" s="418">
        <v>8</v>
      </c>
      <c r="AN102" s="418"/>
      <c r="AO102" s="418"/>
      <c r="AP102" s="418"/>
      <c r="AQ102" s="266">
        <v>20</v>
      </c>
      <c r="AR102" s="267"/>
      <c r="AS102" s="267"/>
      <c r="AT102" s="312"/>
      <c r="AU102" s="266"/>
      <c r="AV102" s="267"/>
      <c r="AW102" s="267"/>
      <c r="AX102" s="312"/>
    </row>
    <row r="103" spans="1:60" ht="31.5" hidden="1" customHeight="1" x14ac:dyDescent="0.2">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77" t="s">
        <v>494</v>
      </c>
      <c r="AR103" s="278"/>
      <c r="AS103" s="278"/>
      <c r="AT103" s="317"/>
      <c r="AU103" s="277" t="s">
        <v>540</v>
      </c>
      <c r="AV103" s="278"/>
      <c r="AW103" s="278"/>
      <c r="AX103" s="279"/>
    </row>
    <row r="104" spans="1:60" ht="23.25" hidden="1" customHeight="1" x14ac:dyDescent="0.2">
      <c r="A104" s="422"/>
      <c r="B104" s="423"/>
      <c r="C104" s="423"/>
      <c r="D104" s="423"/>
      <c r="E104" s="423"/>
      <c r="F104" s="424"/>
      <c r="G104" s="98"/>
      <c r="H104" s="98"/>
      <c r="I104" s="98"/>
      <c r="J104" s="98"/>
      <c r="K104" s="98"/>
      <c r="L104" s="98"/>
      <c r="M104" s="98"/>
      <c r="N104" s="98"/>
      <c r="O104" s="98"/>
      <c r="P104" s="98"/>
      <c r="Q104" s="98"/>
      <c r="R104" s="98"/>
      <c r="S104" s="98"/>
      <c r="T104" s="98"/>
      <c r="U104" s="98"/>
      <c r="V104" s="98"/>
      <c r="W104" s="98"/>
      <c r="X104" s="99"/>
      <c r="Y104" s="465" t="s">
        <v>55</v>
      </c>
      <c r="Z104" s="466"/>
      <c r="AA104" s="467"/>
      <c r="AB104" s="545"/>
      <c r="AC104" s="546"/>
      <c r="AD104" s="54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8"/>
      <c r="AA105" s="549"/>
      <c r="AB105" s="468"/>
      <c r="AC105" s="469"/>
      <c r="AD105" s="470"/>
      <c r="AE105" s="418"/>
      <c r="AF105" s="418"/>
      <c r="AG105" s="418"/>
      <c r="AH105" s="418"/>
      <c r="AI105" s="418"/>
      <c r="AJ105" s="418"/>
      <c r="AK105" s="418"/>
      <c r="AL105" s="418"/>
      <c r="AM105" s="418"/>
      <c r="AN105" s="418"/>
      <c r="AO105" s="418"/>
      <c r="AP105" s="418"/>
      <c r="AQ105" s="211"/>
      <c r="AR105" s="212"/>
      <c r="AS105" s="212"/>
      <c r="AT105" s="213"/>
      <c r="AU105" s="266"/>
      <c r="AV105" s="267"/>
      <c r="AW105" s="267"/>
      <c r="AX105" s="312"/>
    </row>
    <row r="106" spans="1:60" ht="31.5" hidden="1" customHeight="1" x14ac:dyDescent="0.2">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77" t="s">
        <v>494</v>
      </c>
      <c r="AR106" s="278"/>
      <c r="AS106" s="278"/>
      <c r="AT106" s="317"/>
      <c r="AU106" s="277" t="s">
        <v>540</v>
      </c>
      <c r="AV106" s="278"/>
      <c r="AW106" s="278"/>
      <c r="AX106" s="279"/>
    </row>
    <row r="107" spans="1:60" ht="23.25" hidden="1" customHeight="1" x14ac:dyDescent="0.2">
      <c r="A107" s="422"/>
      <c r="B107" s="423"/>
      <c r="C107" s="423"/>
      <c r="D107" s="423"/>
      <c r="E107" s="423"/>
      <c r="F107" s="424"/>
      <c r="G107" s="98"/>
      <c r="H107" s="98"/>
      <c r="I107" s="98"/>
      <c r="J107" s="98"/>
      <c r="K107" s="98"/>
      <c r="L107" s="98"/>
      <c r="M107" s="98"/>
      <c r="N107" s="98"/>
      <c r="O107" s="98"/>
      <c r="P107" s="98"/>
      <c r="Q107" s="98"/>
      <c r="R107" s="98"/>
      <c r="S107" s="98"/>
      <c r="T107" s="98"/>
      <c r="U107" s="98"/>
      <c r="V107" s="98"/>
      <c r="W107" s="98"/>
      <c r="X107" s="99"/>
      <c r="Y107" s="465" t="s">
        <v>55</v>
      </c>
      <c r="Z107" s="466"/>
      <c r="AA107" s="467"/>
      <c r="AB107" s="545"/>
      <c r="AC107" s="546"/>
      <c r="AD107" s="547"/>
      <c r="AE107" s="418"/>
      <c r="AF107" s="418"/>
      <c r="AG107" s="418"/>
      <c r="AH107" s="418"/>
      <c r="AI107" s="418"/>
      <c r="AJ107" s="418"/>
      <c r="AK107" s="418"/>
      <c r="AL107" s="418"/>
      <c r="AM107" s="418"/>
      <c r="AN107" s="418"/>
      <c r="AO107" s="418"/>
      <c r="AP107" s="418"/>
      <c r="AQ107" s="211"/>
      <c r="AR107" s="212"/>
      <c r="AS107" s="212"/>
      <c r="AT107" s="213"/>
      <c r="AU107" s="211"/>
      <c r="AV107" s="212"/>
      <c r="AW107" s="212"/>
      <c r="AX107" s="213"/>
    </row>
    <row r="108" spans="1:60" ht="23.25" hidden="1" customHeight="1" x14ac:dyDescent="0.2">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548"/>
      <c r="AA108" s="549"/>
      <c r="AB108" s="468"/>
      <c r="AC108" s="469"/>
      <c r="AD108" s="470"/>
      <c r="AE108" s="418"/>
      <c r="AF108" s="418"/>
      <c r="AG108" s="418"/>
      <c r="AH108" s="418"/>
      <c r="AI108" s="418"/>
      <c r="AJ108" s="418"/>
      <c r="AK108" s="418"/>
      <c r="AL108" s="418"/>
      <c r="AM108" s="418"/>
      <c r="AN108" s="418"/>
      <c r="AO108" s="418"/>
      <c r="AP108" s="418"/>
      <c r="AQ108" s="211"/>
      <c r="AR108" s="212"/>
      <c r="AS108" s="212"/>
      <c r="AT108" s="213"/>
      <c r="AU108" s="266"/>
      <c r="AV108" s="267"/>
      <c r="AW108" s="267"/>
      <c r="AX108" s="312"/>
    </row>
    <row r="109" spans="1:60" ht="31.5" hidden="1" customHeight="1" x14ac:dyDescent="0.2">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77" t="s">
        <v>494</v>
      </c>
      <c r="AR109" s="278"/>
      <c r="AS109" s="278"/>
      <c r="AT109" s="317"/>
      <c r="AU109" s="277" t="s">
        <v>540</v>
      </c>
      <c r="AV109" s="278"/>
      <c r="AW109" s="278"/>
      <c r="AX109" s="279"/>
    </row>
    <row r="110" spans="1:60" ht="23.25" hidden="1" customHeight="1" x14ac:dyDescent="0.2">
      <c r="A110" s="422"/>
      <c r="B110" s="423"/>
      <c r="C110" s="423"/>
      <c r="D110" s="423"/>
      <c r="E110" s="423"/>
      <c r="F110" s="424"/>
      <c r="G110" s="98"/>
      <c r="H110" s="98"/>
      <c r="I110" s="98"/>
      <c r="J110" s="98"/>
      <c r="K110" s="98"/>
      <c r="L110" s="98"/>
      <c r="M110" s="98"/>
      <c r="N110" s="98"/>
      <c r="O110" s="98"/>
      <c r="P110" s="98"/>
      <c r="Q110" s="98"/>
      <c r="R110" s="98"/>
      <c r="S110" s="98"/>
      <c r="T110" s="98"/>
      <c r="U110" s="98"/>
      <c r="V110" s="98"/>
      <c r="W110" s="98"/>
      <c r="X110" s="99"/>
      <c r="Y110" s="465" t="s">
        <v>55</v>
      </c>
      <c r="Z110" s="466"/>
      <c r="AA110" s="467"/>
      <c r="AB110" s="545"/>
      <c r="AC110" s="546"/>
      <c r="AD110" s="547"/>
      <c r="AE110" s="418"/>
      <c r="AF110" s="418"/>
      <c r="AG110" s="418"/>
      <c r="AH110" s="418"/>
      <c r="AI110" s="418"/>
      <c r="AJ110" s="418"/>
      <c r="AK110" s="418"/>
      <c r="AL110" s="418"/>
      <c r="AM110" s="418"/>
      <c r="AN110" s="418"/>
      <c r="AO110" s="418"/>
      <c r="AP110" s="418"/>
      <c r="AQ110" s="211"/>
      <c r="AR110" s="212"/>
      <c r="AS110" s="212"/>
      <c r="AT110" s="213"/>
      <c r="AU110" s="211"/>
      <c r="AV110" s="212"/>
      <c r="AW110" s="212"/>
      <c r="AX110" s="213"/>
    </row>
    <row r="111" spans="1:60" ht="23.25" hidden="1" customHeight="1" x14ac:dyDescent="0.2">
      <c r="A111" s="425"/>
      <c r="B111" s="426"/>
      <c r="C111" s="426"/>
      <c r="D111" s="426"/>
      <c r="E111" s="426"/>
      <c r="F111" s="427"/>
      <c r="G111" s="104"/>
      <c r="H111" s="104"/>
      <c r="I111" s="104"/>
      <c r="J111" s="104"/>
      <c r="K111" s="104"/>
      <c r="L111" s="104"/>
      <c r="M111" s="104"/>
      <c r="N111" s="104"/>
      <c r="O111" s="104"/>
      <c r="P111" s="104"/>
      <c r="Q111" s="104"/>
      <c r="R111" s="104"/>
      <c r="S111" s="104"/>
      <c r="T111" s="104"/>
      <c r="U111" s="104"/>
      <c r="V111" s="104"/>
      <c r="W111" s="104"/>
      <c r="X111" s="105"/>
      <c r="Y111" s="445" t="s">
        <v>56</v>
      </c>
      <c r="Z111" s="548"/>
      <c r="AA111" s="549"/>
      <c r="AB111" s="468"/>
      <c r="AC111" s="469"/>
      <c r="AD111" s="470"/>
      <c r="AE111" s="418"/>
      <c r="AF111" s="418"/>
      <c r="AG111" s="418"/>
      <c r="AH111" s="418"/>
      <c r="AI111" s="418"/>
      <c r="AJ111" s="418"/>
      <c r="AK111" s="418"/>
      <c r="AL111" s="418"/>
      <c r="AM111" s="418"/>
      <c r="AN111" s="418"/>
      <c r="AO111" s="418"/>
      <c r="AP111" s="418"/>
      <c r="AQ111" s="211"/>
      <c r="AR111" s="212"/>
      <c r="AS111" s="212"/>
      <c r="AT111" s="213"/>
      <c r="AU111" s="266"/>
      <c r="AV111" s="267"/>
      <c r="AW111" s="267"/>
      <c r="AX111" s="312"/>
    </row>
    <row r="112" spans="1:60" ht="31.5" hidden="1" customHeight="1" x14ac:dyDescent="0.2">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77" t="s">
        <v>494</v>
      </c>
      <c r="AR112" s="278"/>
      <c r="AS112" s="278"/>
      <c r="AT112" s="317"/>
      <c r="AU112" s="277" t="s">
        <v>540</v>
      </c>
      <c r="AV112" s="278"/>
      <c r="AW112" s="278"/>
      <c r="AX112" s="279"/>
    </row>
    <row r="113" spans="1:50" ht="23.25" hidden="1" customHeight="1" x14ac:dyDescent="0.2">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545"/>
      <c r="AC113" s="546"/>
      <c r="AD113" s="547"/>
      <c r="AE113" s="418"/>
      <c r="AF113" s="418"/>
      <c r="AG113" s="418"/>
      <c r="AH113" s="418"/>
      <c r="AI113" s="418"/>
      <c r="AJ113" s="418"/>
      <c r="AK113" s="418"/>
      <c r="AL113" s="418"/>
      <c r="AM113" s="418"/>
      <c r="AN113" s="418"/>
      <c r="AO113" s="418"/>
      <c r="AP113" s="418"/>
      <c r="AQ113" s="211"/>
      <c r="AR113" s="212"/>
      <c r="AS113" s="212"/>
      <c r="AT113" s="213"/>
      <c r="AU113" s="211"/>
      <c r="AV113" s="212"/>
      <c r="AW113" s="212"/>
      <c r="AX113" s="213"/>
    </row>
    <row r="114" spans="1:50" ht="23.25" hidden="1" customHeight="1" x14ac:dyDescent="0.2">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8"/>
      <c r="AA114" s="549"/>
      <c r="AB114" s="468"/>
      <c r="AC114" s="469"/>
      <c r="AD114" s="470"/>
      <c r="AE114" s="418"/>
      <c r="AF114" s="418"/>
      <c r="AG114" s="418"/>
      <c r="AH114" s="418"/>
      <c r="AI114" s="418"/>
      <c r="AJ114" s="418"/>
      <c r="AK114" s="418"/>
      <c r="AL114" s="418"/>
      <c r="AM114" s="418"/>
      <c r="AN114" s="418"/>
      <c r="AO114" s="418"/>
      <c r="AP114" s="418"/>
      <c r="AQ114" s="211"/>
      <c r="AR114" s="212"/>
      <c r="AS114" s="212"/>
      <c r="AT114" s="213"/>
      <c r="AU114" s="211"/>
      <c r="AV114" s="212"/>
      <c r="AW114" s="212"/>
      <c r="AX114" s="213"/>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472</v>
      </c>
      <c r="AN115" s="416"/>
      <c r="AO115" s="416"/>
      <c r="AP115" s="417"/>
      <c r="AQ115" s="594" t="s">
        <v>541</v>
      </c>
      <c r="AR115" s="595"/>
      <c r="AS115" s="595"/>
      <c r="AT115" s="595"/>
      <c r="AU115" s="595"/>
      <c r="AV115" s="595"/>
      <c r="AW115" s="595"/>
      <c r="AX115" s="596"/>
    </row>
    <row r="116" spans="1:50" ht="23.25" customHeight="1" x14ac:dyDescent="0.2">
      <c r="A116" s="439"/>
      <c r="B116" s="440"/>
      <c r="C116" s="440"/>
      <c r="D116" s="440"/>
      <c r="E116" s="440"/>
      <c r="F116" s="441"/>
      <c r="G116" s="391" t="s">
        <v>613</v>
      </c>
      <c r="H116" s="391"/>
      <c r="I116" s="391"/>
      <c r="J116" s="391"/>
      <c r="K116" s="391"/>
      <c r="L116" s="391"/>
      <c r="M116" s="391"/>
      <c r="N116" s="391"/>
      <c r="O116" s="391"/>
      <c r="P116" s="391"/>
      <c r="Q116" s="391"/>
      <c r="R116" s="391"/>
      <c r="S116" s="391"/>
      <c r="T116" s="391"/>
      <c r="U116" s="391"/>
      <c r="V116" s="391"/>
      <c r="W116" s="391"/>
      <c r="X116" s="391"/>
      <c r="Y116" s="455" t="s">
        <v>15</v>
      </c>
      <c r="Z116" s="456"/>
      <c r="AA116" s="457"/>
      <c r="AB116" s="462" t="s">
        <v>568</v>
      </c>
      <c r="AC116" s="463"/>
      <c r="AD116" s="464"/>
      <c r="AE116" s="418">
        <v>5.8</v>
      </c>
      <c r="AF116" s="418"/>
      <c r="AG116" s="418"/>
      <c r="AH116" s="418"/>
      <c r="AI116" s="418">
        <v>11</v>
      </c>
      <c r="AJ116" s="418"/>
      <c r="AK116" s="418"/>
      <c r="AL116" s="418"/>
      <c r="AM116" s="418">
        <v>4.7</v>
      </c>
      <c r="AN116" s="418"/>
      <c r="AO116" s="418"/>
      <c r="AP116" s="418"/>
      <c r="AQ116" s="211">
        <v>1.1000000000000001</v>
      </c>
      <c r="AR116" s="212"/>
      <c r="AS116" s="212"/>
      <c r="AT116" s="212"/>
      <c r="AU116" s="212"/>
      <c r="AV116" s="212"/>
      <c r="AW116" s="212"/>
      <c r="AX116" s="214"/>
    </row>
    <row r="117" spans="1:50" ht="46.5" customHeight="1" thickBot="1" x14ac:dyDescent="0.25">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1" t="s">
        <v>49</v>
      </c>
      <c r="Z117" s="446"/>
      <c r="AA117" s="447"/>
      <c r="AB117" s="472" t="s">
        <v>569</v>
      </c>
      <c r="AC117" s="473"/>
      <c r="AD117" s="474"/>
      <c r="AE117" s="551" t="s">
        <v>566</v>
      </c>
      <c r="AF117" s="551"/>
      <c r="AG117" s="551"/>
      <c r="AH117" s="551"/>
      <c r="AI117" s="551" t="s">
        <v>567</v>
      </c>
      <c r="AJ117" s="551"/>
      <c r="AK117" s="551"/>
      <c r="AL117" s="551"/>
      <c r="AM117" s="551" t="s">
        <v>614</v>
      </c>
      <c r="AN117" s="551"/>
      <c r="AO117" s="551"/>
      <c r="AP117" s="551"/>
      <c r="AQ117" s="551" t="s">
        <v>627</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472</v>
      </c>
      <c r="AN118" s="416"/>
      <c r="AO118" s="416"/>
      <c r="AP118" s="417"/>
      <c r="AQ118" s="594" t="s">
        <v>541</v>
      </c>
      <c r="AR118" s="595"/>
      <c r="AS118" s="595"/>
      <c r="AT118" s="595"/>
      <c r="AU118" s="595"/>
      <c r="AV118" s="595"/>
      <c r="AW118" s="595"/>
      <c r="AX118" s="596"/>
    </row>
    <row r="119" spans="1:50" ht="23.25" hidden="1" customHeight="1" x14ac:dyDescent="0.2">
      <c r="A119" s="439"/>
      <c r="B119" s="440"/>
      <c r="C119" s="440"/>
      <c r="D119" s="440"/>
      <c r="E119" s="440"/>
      <c r="F119" s="441"/>
      <c r="G119" s="391" t="s">
        <v>503</v>
      </c>
      <c r="H119" s="391"/>
      <c r="I119" s="391"/>
      <c r="J119" s="391"/>
      <c r="K119" s="391"/>
      <c r="L119" s="391"/>
      <c r="M119" s="391"/>
      <c r="N119" s="391"/>
      <c r="O119" s="391"/>
      <c r="P119" s="391"/>
      <c r="Q119" s="391"/>
      <c r="R119" s="391"/>
      <c r="S119" s="391"/>
      <c r="T119" s="391"/>
      <c r="U119" s="391"/>
      <c r="V119" s="391"/>
      <c r="W119" s="391"/>
      <c r="X119" s="391"/>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1" t="s">
        <v>49</v>
      </c>
      <c r="Z120" s="446"/>
      <c r="AA120" s="447"/>
      <c r="AB120" s="472" t="s">
        <v>502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472</v>
      </c>
      <c r="AN121" s="416"/>
      <c r="AO121" s="416"/>
      <c r="AP121" s="417"/>
      <c r="AQ121" s="594" t="s">
        <v>541</v>
      </c>
      <c r="AR121" s="595"/>
      <c r="AS121" s="595"/>
      <c r="AT121" s="595"/>
      <c r="AU121" s="595"/>
      <c r="AV121" s="595"/>
      <c r="AW121" s="595"/>
      <c r="AX121" s="596"/>
    </row>
    <row r="122" spans="1:50" ht="23.25" hidden="1" customHeight="1" x14ac:dyDescent="0.2">
      <c r="A122" s="439"/>
      <c r="B122" s="440"/>
      <c r="C122" s="440"/>
      <c r="D122" s="440"/>
      <c r="E122" s="440"/>
      <c r="F122" s="441"/>
      <c r="G122" s="391" t="s">
        <v>504</v>
      </c>
      <c r="H122" s="391"/>
      <c r="I122" s="391"/>
      <c r="J122" s="391"/>
      <c r="K122" s="391"/>
      <c r="L122" s="391"/>
      <c r="M122" s="391"/>
      <c r="N122" s="391"/>
      <c r="O122" s="391"/>
      <c r="P122" s="391"/>
      <c r="Q122" s="391"/>
      <c r="R122" s="391"/>
      <c r="S122" s="391"/>
      <c r="T122" s="391"/>
      <c r="U122" s="391"/>
      <c r="V122" s="391"/>
      <c r="W122" s="391"/>
      <c r="X122" s="391"/>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1" t="s">
        <v>49</v>
      </c>
      <c r="Z123" s="446"/>
      <c r="AA123" s="447"/>
      <c r="AB123" s="472" t="s">
        <v>505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472</v>
      </c>
      <c r="AN124" s="416"/>
      <c r="AO124" s="416"/>
      <c r="AP124" s="417"/>
      <c r="AQ124" s="594" t="s">
        <v>541</v>
      </c>
      <c r="AR124" s="595"/>
      <c r="AS124" s="595"/>
      <c r="AT124" s="595"/>
      <c r="AU124" s="595"/>
      <c r="AV124" s="595"/>
      <c r="AW124" s="595"/>
      <c r="AX124" s="596"/>
    </row>
    <row r="125" spans="1:50" ht="23.25" hidden="1" customHeight="1" x14ac:dyDescent="0.2">
      <c r="A125" s="439"/>
      <c r="B125" s="440"/>
      <c r="C125" s="440"/>
      <c r="D125" s="440"/>
      <c r="E125" s="440"/>
      <c r="F125" s="441"/>
      <c r="G125" s="391" t="s">
        <v>504</v>
      </c>
      <c r="H125" s="391"/>
      <c r="I125" s="391"/>
      <c r="J125" s="391"/>
      <c r="K125" s="391"/>
      <c r="L125" s="391"/>
      <c r="M125" s="391"/>
      <c r="N125" s="391"/>
      <c r="O125" s="391"/>
      <c r="P125" s="391"/>
      <c r="Q125" s="391"/>
      <c r="R125" s="391"/>
      <c r="S125" s="391"/>
      <c r="T125" s="391"/>
      <c r="U125" s="391"/>
      <c r="V125" s="391"/>
      <c r="W125" s="391"/>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5"/>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4" t="s">
        <v>15</v>
      </c>
      <c r="B127" s="440"/>
      <c r="C127" s="440"/>
      <c r="D127" s="440"/>
      <c r="E127" s="440"/>
      <c r="F127" s="441"/>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5" t="s">
        <v>357</v>
      </c>
      <c r="AF127" s="416"/>
      <c r="AG127" s="416"/>
      <c r="AH127" s="417"/>
      <c r="AI127" s="415" t="s">
        <v>363</v>
      </c>
      <c r="AJ127" s="416"/>
      <c r="AK127" s="416"/>
      <c r="AL127" s="417"/>
      <c r="AM127" s="415" t="s">
        <v>472</v>
      </c>
      <c r="AN127" s="416"/>
      <c r="AO127" s="416"/>
      <c r="AP127" s="417"/>
      <c r="AQ127" s="594" t="s">
        <v>541</v>
      </c>
      <c r="AR127" s="595"/>
      <c r="AS127" s="595"/>
      <c r="AT127" s="595"/>
      <c r="AU127" s="595"/>
      <c r="AV127" s="595"/>
      <c r="AW127" s="595"/>
      <c r="AX127" s="596"/>
    </row>
    <row r="128" spans="1:50" ht="23.25" hidden="1" customHeight="1" x14ac:dyDescent="0.2">
      <c r="A128" s="439"/>
      <c r="B128" s="440"/>
      <c r="C128" s="440"/>
      <c r="D128" s="440"/>
      <c r="E128" s="440"/>
      <c r="F128" s="441"/>
      <c r="G128" s="391" t="s">
        <v>504</v>
      </c>
      <c r="H128" s="391"/>
      <c r="I128" s="391"/>
      <c r="J128" s="391"/>
      <c r="K128" s="391"/>
      <c r="L128" s="391"/>
      <c r="M128" s="391"/>
      <c r="N128" s="391"/>
      <c r="O128" s="391"/>
      <c r="P128" s="391"/>
      <c r="Q128" s="391"/>
      <c r="R128" s="391"/>
      <c r="S128" s="391"/>
      <c r="T128" s="391"/>
      <c r="U128" s="391"/>
      <c r="V128" s="391"/>
      <c r="W128" s="391"/>
      <c r="X128" s="391"/>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1" t="s">
        <v>369</v>
      </c>
      <c r="B130" s="178"/>
      <c r="C130" s="177" t="s">
        <v>366</v>
      </c>
      <c r="D130" s="178"/>
      <c r="E130" s="162" t="s">
        <v>399</v>
      </c>
      <c r="F130" s="163"/>
      <c r="G130" s="164" t="s">
        <v>588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589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591</v>
      </c>
      <c r="AR133" s="192"/>
      <c r="AS133" s="126" t="s">
        <v>356</v>
      </c>
      <c r="AT133" s="127"/>
      <c r="AU133" s="193" t="s">
        <v>587</v>
      </c>
      <c r="AV133" s="193"/>
      <c r="AW133" s="126" t="s">
        <v>300</v>
      </c>
      <c r="AX133" s="188"/>
    </row>
    <row r="134" spans="1:50" ht="39.75" customHeight="1" x14ac:dyDescent="0.2">
      <c r="A134" s="182"/>
      <c r="B134" s="179"/>
      <c r="C134" s="173"/>
      <c r="D134" s="179"/>
      <c r="E134" s="173"/>
      <c r="F134" s="174"/>
      <c r="G134" s="97" t="s">
        <v>629</v>
      </c>
      <c r="H134" s="98"/>
      <c r="I134" s="98"/>
      <c r="J134" s="98"/>
      <c r="K134" s="98"/>
      <c r="L134" s="98"/>
      <c r="M134" s="98"/>
      <c r="N134" s="98"/>
      <c r="O134" s="98"/>
      <c r="P134" s="98"/>
      <c r="Q134" s="98"/>
      <c r="R134" s="98"/>
      <c r="S134" s="98"/>
      <c r="T134" s="98"/>
      <c r="U134" s="98"/>
      <c r="V134" s="98"/>
      <c r="W134" s="98"/>
      <c r="X134" s="99"/>
      <c r="Y134" s="194" t="s">
        <v>379</v>
      </c>
      <c r="Z134" s="195"/>
      <c r="AA134" s="196"/>
      <c r="AB134" s="197" t="s">
        <v>616</v>
      </c>
      <c r="AC134" s="198"/>
      <c r="AD134" s="198"/>
      <c r="AE134" s="199" t="s">
        <v>617</v>
      </c>
      <c r="AF134" s="393"/>
      <c r="AG134" s="393"/>
      <c r="AH134" s="394"/>
      <c r="AI134" s="199" t="s">
        <v>618</v>
      </c>
      <c r="AJ134" s="393"/>
      <c r="AK134" s="393"/>
      <c r="AL134" s="394"/>
      <c r="AM134" s="199" t="s">
        <v>587</v>
      </c>
      <c r="AN134" s="200"/>
      <c r="AO134" s="200"/>
      <c r="AP134" s="200"/>
      <c r="AQ134" s="211" t="s">
        <v>466</v>
      </c>
      <c r="AR134" s="212"/>
      <c r="AS134" s="212"/>
      <c r="AT134" s="213"/>
      <c r="AU134" s="199" t="s">
        <v>587</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615</v>
      </c>
      <c r="AC135" s="206"/>
      <c r="AD135" s="206"/>
      <c r="AE135" s="199" t="s">
        <v>617</v>
      </c>
      <c r="AF135" s="393"/>
      <c r="AG135" s="393"/>
      <c r="AH135" s="394"/>
      <c r="AI135" s="199" t="s">
        <v>618</v>
      </c>
      <c r="AJ135" s="393"/>
      <c r="AK135" s="393"/>
      <c r="AL135" s="394"/>
      <c r="AM135" s="199" t="s">
        <v>590</v>
      </c>
      <c r="AN135" s="200"/>
      <c r="AO135" s="200"/>
      <c r="AP135" s="200"/>
      <c r="AQ135" s="266" t="s">
        <v>466</v>
      </c>
      <c r="AR135" s="267"/>
      <c r="AS135" s="267"/>
      <c r="AT135" s="312"/>
      <c r="AU135" s="199" t="s">
        <v>592</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2">
      <c r="A154" s="182"/>
      <c r="B154" s="179"/>
      <c r="C154" s="173"/>
      <c r="D154" s="179"/>
      <c r="E154" s="173"/>
      <c r="F154" s="174"/>
      <c r="G154" s="97" t="s">
        <v>623</v>
      </c>
      <c r="H154" s="98"/>
      <c r="I154" s="98"/>
      <c r="J154" s="98"/>
      <c r="K154" s="98"/>
      <c r="L154" s="98"/>
      <c r="M154" s="98"/>
      <c r="N154" s="98"/>
      <c r="O154" s="98"/>
      <c r="P154" s="99"/>
      <c r="Q154" s="118" t="s">
        <v>621</v>
      </c>
      <c r="R154" s="98"/>
      <c r="S154" s="98"/>
      <c r="T154" s="98"/>
      <c r="U154" s="98"/>
      <c r="V154" s="98"/>
      <c r="W154" s="98"/>
      <c r="X154" s="98"/>
      <c r="Y154" s="98"/>
      <c r="Z154" s="98"/>
      <c r="AA154" s="286"/>
      <c r="AB154" s="134" t="s">
        <v>622</v>
      </c>
      <c r="AC154" s="135"/>
      <c r="AD154" s="135"/>
      <c r="AE154" s="140" t="s">
        <v>624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102" customHeight="1" x14ac:dyDescent="0.2">
      <c r="A188" s="182"/>
      <c r="B188" s="179"/>
      <c r="C188" s="173"/>
      <c r="D188" s="179"/>
      <c r="E188" s="118" t="s">
        <v>619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03"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6"/>
      <c r="E430" s="167" t="s">
        <v>388</v>
      </c>
      <c r="F430" s="168"/>
      <c r="G430" s="904" t="s">
        <v>384</v>
      </c>
      <c r="H430" s="116"/>
      <c r="I430" s="116"/>
      <c r="J430" s="905" t="s">
        <v>558</v>
      </c>
      <c r="K430" s="906"/>
      <c r="L430" s="906"/>
      <c r="M430" s="906"/>
      <c r="N430" s="906"/>
      <c r="O430" s="906"/>
      <c r="P430" s="906"/>
      <c r="Q430" s="906"/>
      <c r="R430" s="906"/>
      <c r="S430" s="906"/>
      <c r="T430" s="907"/>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hidden="1" customHeight="1" x14ac:dyDescent="0.2">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2">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3"/>
      <c r="AR432" s="193"/>
      <c r="AS432" s="126" t="s">
        <v>356</v>
      </c>
      <c r="AT432" s="127"/>
      <c r="AU432" s="193"/>
      <c r="AV432" s="193"/>
      <c r="AW432" s="126" t="s">
        <v>300</v>
      </c>
      <c r="AX432" s="188"/>
    </row>
    <row r="433" spans="1:50" ht="23.25" hidden="1" customHeight="1" x14ac:dyDescent="0.2">
      <c r="A433" s="182"/>
      <c r="B433" s="179"/>
      <c r="C433" s="173"/>
      <c r="D433" s="179"/>
      <c r="E433" s="337"/>
      <c r="F433" s="338"/>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5"/>
      <c r="AF433" s="200"/>
      <c r="AG433" s="200"/>
      <c r="AH433" s="200"/>
      <c r="AI433" s="335"/>
      <c r="AJ433" s="200"/>
      <c r="AK433" s="200"/>
      <c r="AL433" s="200"/>
      <c r="AM433" s="335"/>
      <c r="AN433" s="200"/>
      <c r="AO433" s="200"/>
      <c r="AP433" s="336"/>
      <c r="AQ433" s="335"/>
      <c r="AR433" s="200"/>
      <c r="AS433" s="200"/>
      <c r="AT433" s="336"/>
      <c r="AU433" s="200"/>
      <c r="AV433" s="200"/>
      <c r="AW433" s="200"/>
      <c r="AX433" s="201"/>
    </row>
    <row r="434" spans="1:50" ht="23.25" hidden="1" customHeight="1" x14ac:dyDescent="0.2">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5"/>
      <c r="AF434" s="200"/>
      <c r="AG434" s="200"/>
      <c r="AH434" s="336"/>
      <c r="AI434" s="335"/>
      <c r="AJ434" s="200"/>
      <c r="AK434" s="200"/>
      <c r="AL434" s="200"/>
      <c r="AM434" s="335"/>
      <c r="AN434" s="200"/>
      <c r="AO434" s="200"/>
      <c r="AP434" s="336"/>
      <c r="AQ434" s="335"/>
      <c r="AR434" s="200"/>
      <c r="AS434" s="200"/>
      <c r="AT434" s="336"/>
      <c r="AU434" s="200"/>
      <c r="AV434" s="200"/>
      <c r="AW434" s="200"/>
      <c r="AX434" s="201"/>
    </row>
    <row r="435" spans="1:50" ht="23.25" hidden="1" customHeight="1" x14ac:dyDescent="0.2">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5"/>
      <c r="AF435" s="200"/>
      <c r="AG435" s="200"/>
      <c r="AH435" s="336"/>
      <c r="AI435" s="335"/>
      <c r="AJ435" s="200"/>
      <c r="AK435" s="200"/>
      <c r="AL435" s="200"/>
      <c r="AM435" s="335"/>
      <c r="AN435" s="200"/>
      <c r="AO435" s="200"/>
      <c r="AP435" s="336"/>
      <c r="AQ435" s="335"/>
      <c r="AR435" s="200"/>
      <c r="AS435" s="200"/>
      <c r="AT435" s="336"/>
      <c r="AU435" s="200"/>
      <c r="AV435" s="200"/>
      <c r="AW435" s="200"/>
      <c r="AX435" s="201"/>
    </row>
    <row r="436" spans="1:50" ht="18.75" hidden="1" customHeight="1" x14ac:dyDescent="0.2">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2">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2">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2">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2">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2">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2">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2">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2">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2">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2">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2">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2">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2">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2">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2">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hidden="1" customHeight="1" x14ac:dyDescent="0.2">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2">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2">
      <c r="A458" s="182"/>
      <c r="B458" s="179"/>
      <c r="C458" s="173"/>
      <c r="D458" s="179"/>
      <c r="E458" s="337"/>
      <c r="F458" s="338"/>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hidden="1" customHeight="1" x14ac:dyDescent="0.2">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hidden="1" customHeight="1" x14ac:dyDescent="0.2">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x14ac:dyDescent="0.2">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2">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2">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2">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2">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2">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2">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2">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2">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2">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2">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2">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2">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2">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2">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2">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9" hidden="1"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2">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2">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2">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2">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2">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2">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2">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2">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2">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2">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2">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2">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2">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2">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2">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2">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2">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2">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2">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2">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2">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2">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2">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2">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2">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2">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2">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2">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2">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2">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2">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2">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2">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2">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2">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2">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2">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2">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2">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2">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2">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2">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2">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2">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2">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2">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2">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2">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2">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2">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2">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2">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2">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2">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2">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2">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2">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2">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2">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2">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2">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2">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2">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2">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2">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2">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2">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2">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2">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2">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2">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2">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2">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2">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2">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2">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2">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2">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2">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2">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2">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2">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2">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2">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2">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2">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2">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2">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2">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2">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2">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2">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2">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2">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2">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2">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2">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2">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2">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2">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2">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2">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2">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2">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2">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2">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2">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2">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2">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2">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2">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2">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2">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2">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2">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2">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2">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2">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2">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2">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2">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2">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2">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2">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2">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2">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2">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2">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2">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2">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2">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2">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2">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2">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2">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2">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customHeight="1" x14ac:dyDescent="0.2">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customHeight="1" x14ac:dyDescent="0.2">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t="s">
        <v>587</v>
      </c>
      <c r="AF668" s="193"/>
      <c r="AG668" s="126" t="s">
        <v>356</v>
      </c>
      <c r="AH668" s="127"/>
      <c r="AI668" s="149"/>
      <c r="AJ668" s="149"/>
      <c r="AK668" s="149"/>
      <c r="AL668" s="147"/>
      <c r="AM668" s="149"/>
      <c r="AN668" s="149"/>
      <c r="AO668" s="149"/>
      <c r="AP668" s="147"/>
      <c r="AQ668" s="593" t="s">
        <v>587</v>
      </c>
      <c r="AR668" s="193"/>
      <c r="AS668" s="126" t="s">
        <v>356</v>
      </c>
      <c r="AT668" s="127"/>
      <c r="AU668" s="193" t="s">
        <v>587</v>
      </c>
      <c r="AV668" s="193"/>
      <c r="AW668" s="126" t="s">
        <v>300</v>
      </c>
      <c r="AX668" s="188"/>
    </row>
    <row r="669" spans="1:50" ht="23.25" customHeight="1" x14ac:dyDescent="0.2">
      <c r="A669" s="182"/>
      <c r="B669" s="179"/>
      <c r="C669" s="173"/>
      <c r="D669" s="179"/>
      <c r="E669" s="337"/>
      <c r="F669" s="338"/>
      <c r="G669" s="97" t="s">
        <v>590</v>
      </c>
      <c r="H669" s="98"/>
      <c r="I669" s="98"/>
      <c r="J669" s="98"/>
      <c r="K669" s="98"/>
      <c r="L669" s="98"/>
      <c r="M669" s="98"/>
      <c r="N669" s="98"/>
      <c r="O669" s="98"/>
      <c r="P669" s="98"/>
      <c r="Q669" s="98"/>
      <c r="R669" s="98"/>
      <c r="S669" s="98"/>
      <c r="T669" s="98"/>
      <c r="U669" s="98"/>
      <c r="V669" s="98"/>
      <c r="W669" s="98"/>
      <c r="X669" s="99"/>
      <c r="Y669" s="194" t="s">
        <v>12</v>
      </c>
      <c r="Z669" s="195"/>
      <c r="AA669" s="196"/>
      <c r="AB669" s="206" t="s">
        <v>587</v>
      </c>
      <c r="AC669" s="206"/>
      <c r="AD669" s="206"/>
      <c r="AE669" s="335" t="s">
        <v>593</v>
      </c>
      <c r="AF669" s="200"/>
      <c r="AG669" s="200"/>
      <c r="AH669" s="200"/>
      <c r="AI669" s="335" t="s">
        <v>587</v>
      </c>
      <c r="AJ669" s="200"/>
      <c r="AK669" s="200"/>
      <c r="AL669" s="200"/>
      <c r="AM669" s="335" t="s">
        <v>587</v>
      </c>
      <c r="AN669" s="200"/>
      <c r="AO669" s="200"/>
      <c r="AP669" s="336"/>
      <c r="AQ669" s="335" t="s">
        <v>587</v>
      </c>
      <c r="AR669" s="200"/>
      <c r="AS669" s="200"/>
      <c r="AT669" s="336"/>
      <c r="AU669" s="200" t="s">
        <v>587</v>
      </c>
      <c r="AV669" s="200"/>
      <c r="AW669" s="200"/>
      <c r="AX669" s="201"/>
    </row>
    <row r="670" spans="1:50" ht="23.25" customHeight="1" x14ac:dyDescent="0.2">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t="s">
        <v>591</v>
      </c>
      <c r="AC670" s="198"/>
      <c r="AD670" s="198"/>
      <c r="AE670" s="335" t="s">
        <v>587</v>
      </c>
      <c r="AF670" s="200"/>
      <c r="AG670" s="200"/>
      <c r="AH670" s="336"/>
      <c r="AI670" s="335" t="s">
        <v>587</v>
      </c>
      <c r="AJ670" s="200"/>
      <c r="AK670" s="200"/>
      <c r="AL670" s="200"/>
      <c r="AM670" s="335" t="s">
        <v>587</v>
      </c>
      <c r="AN670" s="200"/>
      <c r="AO670" s="200"/>
      <c r="AP670" s="336"/>
      <c r="AQ670" s="335" t="s">
        <v>587</v>
      </c>
      <c r="AR670" s="200"/>
      <c r="AS670" s="200"/>
      <c r="AT670" s="336"/>
      <c r="AU670" s="200" t="s">
        <v>591</v>
      </c>
      <c r="AV670" s="200"/>
      <c r="AW670" s="200"/>
      <c r="AX670" s="201"/>
    </row>
    <row r="671" spans="1:50" ht="23.25" customHeight="1" x14ac:dyDescent="0.2">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5" t="s">
        <v>590</v>
      </c>
      <c r="AF671" s="200"/>
      <c r="AG671" s="200"/>
      <c r="AH671" s="336"/>
      <c r="AI671" s="335" t="s">
        <v>587</v>
      </c>
      <c r="AJ671" s="200"/>
      <c r="AK671" s="200"/>
      <c r="AL671" s="200"/>
      <c r="AM671" s="335" t="s">
        <v>590</v>
      </c>
      <c r="AN671" s="200"/>
      <c r="AO671" s="200"/>
      <c r="AP671" s="336"/>
      <c r="AQ671" s="335" t="s">
        <v>587</v>
      </c>
      <c r="AR671" s="200"/>
      <c r="AS671" s="200"/>
      <c r="AT671" s="336"/>
      <c r="AU671" s="200" t="s">
        <v>594</v>
      </c>
      <c r="AV671" s="200"/>
      <c r="AW671" s="200"/>
      <c r="AX671" s="201"/>
    </row>
    <row r="672" spans="1:50" ht="18.75" customHeight="1" x14ac:dyDescent="0.2">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customHeight="1" x14ac:dyDescent="0.2">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t="s">
        <v>587</v>
      </c>
      <c r="AF673" s="193"/>
      <c r="AG673" s="126" t="s">
        <v>356</v>
      </c>
      <c r="AH673" s="127"/>
      <c r="AI673" s="149"/>
      <c r="AJ673" s="149"/>
      <c r="AK673" s="149"/>
      <c r="AL673" s="147"/>
      <c r="AM673" s="149"/>
      <c r="AN673" s="149"/>
      <c r="AO673" s="149"/>
      <c r="AP673" s="147"/>
      <c r="AQ673" s="593" t="s">
        <v>587</v>
      </c>
      <c r="AR673" s="193"/>
      <c r="AS673" s="126" t="s">
        <v>356</v>
      </c>
      <c r="AT673" s="127"/>
      <c r="AU673" s="193" t="s">
        <v>590</v>
      </c>
      <c r="AV673" s="193"/>
      <c r="AW673" s="126" t="s">
        <v>300</v>
      </c>
      <c r="AX673" s="188"/>
    </row>
    <row r="674" spans="1:50" ht="23.25" customHeight="1" x14ac:dyDescent="0.2">
      <c r="A674" s="182"/>
      <c r="B674" s="179"/>
      <c r="C674" s="173"/>
      <c r="D674" s="179"/>
      <c r="E674" s="337"/>
      <c r="F674" s="338"/>
      <c r="G674" s="97" t="s">
        <v>587</v>
      </c>
      <c r="H674" s="98"/>
      <c r="I674" s="98"/>
      <c r="J674" s="98"/>
      <c r="K674" s="98"/>
      <c r="L674" s="98"/>
      <c r="M674" s="98"/>
      <c r="N674" s="98"/>
      <c r="O674" s="98"/>
      <c r="P674" s="98"/>
      <c r="Q674" s="98"/>
      <c r="R674" s="98"/>
      <c r="S674" s="98"/>
      <c r="T674" s="98"/>
      <c r="U674" s="98"/>
      <c r="V674" s="98"/>
      <c r="W674" s="98"/>
      <c r="X674" s="99"/>
      <c r="Y674" s="194" t="s">
        <v>12</v>
      </c>
      <c r="Z674" s="195"/>
      <c r="AA674" s="196"/>
      <c r="AB674" s="206" t="s">
        <v>587</v>
      </c>
      <c r="AC674" s="206"/>
      <c r="AD674" s="206"/>
      <c r="AE674" s="335" t="s">
        <v>587</v>
      </c>
      <c r="AF674" s="200"/>
      <c r="AG674" s="200"/>
      <c r="AH674" s="200"/>
      <c r="AI674" s="335" t="s">
        <v>587</v>
      </c>
      <c r="AJ674" s="200"/>
      <c r="AK674" s="200"/>
      <c r="AL674" s="200"/>
      <c r="AM674" s="335" t="s">
        <v>587</v>
      </c>
      <c r="AN674" s="200"/>
      <c r="AO674" s="200"/>
      <c r="AP674" s="336"/>
      <c r="AQ674" s="335" t="s">
        <v>587</v>
      </c>
      <c r="AR674" s="200"/>
      <c r="AS674" s="200"/>
      <c r="AT674" s="336"/>
      <c r="AU674" s="200" t="s">
        <v>590</v>
      </c>
      <c r="AV674" s="200"/>
      <c r="AW674" s="200"/>
      <c r="AX674" s="201"/>
    </row>
    <row r="675" spans="1:50" ht="23.25" customHeight="1" x14ac:dyDescent="0.2">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t="s">
        <v>595</v>
      </c>
      <c r="AC675" s="198"/>
      <c r="AD675" s="198"/>
      <c r="AE675" s="335" t="s">
        <v>590</v>
      </c>
      <c r="AF675" s="200"/>
      <c r="AG675" s="200"/>
      <c r="AH675" s="336"/>
      <c r="AI675" s="335" t="s">
        <v>587</v>
      </c>
      <c r="AJ675" s="200"/>
      <c r="AK675" s="200"/>
      <c r="AL675" s="200"/>
      <c r="AM675" s="335" t="s">
        <v>587</v>
      </c>
      <c r="AN675" s="200"/>
      <c r="AO675" s="200"/>
      <c r="AP675" s="336"/>
      <c r="AQ675" s="335" t="s">
        <v>590</v>
      </c>
      <c r="AR675" s="200"/>
      <c r="AS675" s="200"/>
      <c r="AT675" s="336"/>
      <c r="AU675" s="200" t="s">
        <v>590</v>
      </c>
      <c r="AV675" s="200"/>
      <c r="AW675" s="200"/>
      <c r="AX675" s="201"/>
    </row>
    <row r="676" spans="1:50" ht="23.25" customHeight="1" x14ac:dyDescent="0.2">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5" t="s">
        <v>587</v>
      </c>
      <c r="AF676" s="200"/>
      <c r="AG676" s="200"/>
      <c r="AH676" s="336"/>
      <c r="AI676" s="335" t="s">
        <v>587</v>
      </c>
      <c r="AJ676" s="200"/>
      <c r="AK676" s="200"/>
      <c r="AL676" s="200"/>
      <c r="AM676" s="335" t="s">
        <v>590</v>
      </c>
      <c r="AN676" s="200"/>
      <c r="AO676" s="200"/>
      <c r="AP676" s="336"/>
      <c r="AQ676" s="335" t="s">
        <v>590</v>
      </c>
      <c r="AR676" s="200"/>
      <c r="AS676" s="200"/>
      <c r="AT676" s="336"/>
      <c r="AU676" s="200" t="s">
        <v>590</v>
      </c>
      <c r="AV676" s="200"/>
      <c r="AW676" s="200"/>
      <c r="AX676" s="201"/>
    </row>
    <row r="677" spans="1:50" ht="18.75" hidden="1" customHeight="1" x14ac:dyDescent="0.2">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2">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2">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2">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2">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2">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2">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2">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2">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2">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2">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2">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2">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2">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2">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2">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9"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2">
      <c r="A698" s="182"/>
      <c r="B698" s="179"/>
      <c r="C698" s="173"/>
      <c r="D698" s="179"/>
      <c r="E698" s="118" t="s">
        <v>630</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5">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2">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30" t="s">
        <v>31</v>
      </c>
      <c r="AH701" s="380"/>
      <c r="AI701" s="380"/>
      <c r="AJ701" s="380"/>
      <c r="AK701" s="380"/>
      <c r="AL701" s="380"/>
      <c r="AM701" s="380"/>
      <c r="AN701" s="380"/>
      <c r="AO701" s="380"/>
      <c r="AP701" s="380"/>
      <c r="AQ701" s="380"/>
      <c r="AR701" s="380"/>
      <c r="AS701" s="380"/>
      <c r="AT701" s="380"/>
      <c r="AU701" s="380"/>
      <c r="AV701" s="380"/>
      <c r="AW701" s="380"/>
      <c r="AX701" s="831"/>
    </row>
    <row r="702" spans="1:50" ht="27" customHeight="1" x14ac:dyDescent="0.2">
      <c r="A702" s="876" t="s">
        <v>259</v>
      </c>
      <c r="B702" s="877"/>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0" t="s">
        <v>554</v>
      </c>
      <c r="AE702" s="341"/>
      <c r="AF702" s="341"/>
      <c r="AG702" s="383" t="s">
        <v>596</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2">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0"/>
      <c r="AD703" s="321" t="s">
        <v>554</v>
      </c>
      <c r="AE703" s="322"/>
      <c r="AF703" s="322"/>
      <c r="AG703" s="94" t="s">
        <v>597</v>
      </c>
      <c r="AH703" s="333"/>
      <c r="AI703" s="333"/>
      <c r="AJ703" s="333"/>
      <c r="AK703" s="333"/>
      <c r="AL703" s="333"/>
      <c r="AM703" s="333"/>
      <c r="AN703" s="333"/>
      <c r="AO703" s="333"/>
      <c r="AP703" s="333"/>
      <c r="AQ703" s="333"/>
      <c r="AR703" s="333"/>
      <c r="AS703" s="333"/>
      <c r="AT703" s="333"/>
      <c r="AU703" s="333"/>
      <c r="AV703" s="333"/>
      <c r="AW703" s="333"/>
      <c r="AX703" s="334"/>
    </row>
    <row r="704" spans="1:50" ht="27" customHeight="1" x14ac:dyDescent="0.2">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7" t="s">
        <v>554</v>
      </c>
      <c r="AE704" s="788"/>
      <c r="AF704" s="788"/>
      <c r="AG704" s="120" t="s">
        <v>598</v>
      </c>
      <c r="AH704" s="711"/>
      <c r="AI704" s="711"/>
      <c r="AJ704" s="711"/>
      <c r="AK704" s="711"/>
      <c r="AL704" s="711"/>
      <c r="AM704" s="711"/>
      <c r="AN704" s="711"/>
      <c r="AO704" s="711"/>
      <c r="AP704" s="711"/>
      <c r="AQ704" s="711"/>
      <c r="AR704" s="711"/>
      <c r="AS704" s="711"/>
      <c r="AT704" s="711"/>
      <c r="AU704" s="711"/>
      <c r="AV704" s="711"/>
      <c r="AW704" s="711"/>
      <c r="AX704" s="712"/>
    </row>
    <row r="705" spans="1:50" ht="27" customHeight="1" x14ac:dyDescent="0.2">
      <c r="A705" s="643" t="s">
        <v>39</v>
      </c>
      <c r="B705" s="644"/>
      <c r="C705" s="827" t="s">
        <v>41</v>
      </c>
      <c r="D705" s="8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9"/>
      <c r="AD705" s="719" t="s">
        <v>554</v>
      </c>
      <c r="AE705" s="720"/>
      <c r="AF705" s="720"/>
      <c r="AG705" s="118" t="s">
        <v>609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5"/>
      <c r="B706" s="646"/>
      <c r="C706" s="800"/>
      <c r="D706" s="801"/>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631</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5"/>
      <c r="B707" s="646"/>
      <c r="C707" s="802"/>
      <c r="D707" s="803"/>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1" t="s">
        <v>599</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5"/>
      <c r="B708" s="647"/>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7" t="s">
        <v>600</v>
      </c>
      <c r="AE708" s="608"/>
      <c r="AF708" s="608"/>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2">
      <c r="A709" s="645"/>
      <c r="B709" s="647"/>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554</v>
      </c>
      <c r="AE709" s="322"/>
      <c r="AF709" s="322"/>
      <c r="AG709" s="94" t="s">
        <v>601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5"/>
      <c r="B710" s="647"/>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600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5"/>
      <c r="B711" s="647"/>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6"/>
      <c r="AD711" s="321" t="s">
        <v>554</v>
      </c>
      <c r="AE711" s="322"/>
      <c r="AF711" s="322"/>
      <c r="AG711" s="94" t="s">
        <v>602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5"/>
      <c r="B712" s="647"/>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6"/>
      <c r="AD712" s="787" t="s">
        <v>600</v>
      </c>
      <c r="AE712" s="788"/>
      <c r="AF712" s="788"/>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2">
      <c r="A713" s="645"/>
      <c r="B713" s="647"/>
      <c r="C713" s="953" t="s">
        <v>489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600</v>
      </c>
      <c r="AE713" s="322"/>
      <c r="AF713" s="666"/>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3" t="s">
        <v>554</v>
      </c>
      <c r="AE714" s="814"/>
      <c r="AF714" s="815"/>
      <c r="AG714" s="741" t="s">
        <v>603</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2">
      <c r="A715" s="643"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554</v>
      </c>
      <c r="AE715" s="608"/>
      <c r="AF715" s="659"/>
      <c r="AG715" s="747" t="s">
        <v>604</v>
      </c>
      <c r="AH715" s="748"/>
      <c r="AI715" s="748"/>
      <c r="AJ715" s="748"/>
      <c r="AK715" s="748"/>
      <c r="AL715" s="748"/>
      <c r="AM715" s="748"/>
      <c r="AN715" s="748"/>
      <c r="AO715" s="748"/>
      <c r="AP715" s="748"/>
      <c r="AQ715" s="748"/>
      <c r="AR715" s="748"/>
      <c r="AS715" s="748"/>
      <c r="AT715" s="748"/>
      <c r="AU715" s="748"/>
      <c r="AV715" s="748"/>
      <c r="AW715" s="748"/>
      <c r="AX715" s="749"/>
    </row>
    <row r="716" spans="1:50" ht="49.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554</v>
      </c>
      <c r="AE716" s="630"/>
      <c r="AF716" s="630"/>
      <c r="AG716" s="94" t="s">
        <v>605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5"/>
      <c r="B717" s="647"/>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554</v>
      </c>
      <c r="AE717" s="322"/>
      <c r="AF717" s="322"/>
      <c r="AG717" s="94" t="s">
        <v>606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8"/>
      <c r="B718" s="649"/>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554</v>
      </c>
      <c r="AE718" s="322"/>
      <c r="AF718" s="322"/>
      <c r="AG718" s="120" t="s">
        <v>607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81" t="s">
        <v>58</v>
      </c>
      <c r="B719" s="782"/>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600</v>
      </c>
      <c r="AE719" s="608"/>
      <c r="AF719" s="608"/>
      <c r="AG719" s="118"/>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83"/>
      <c r="B720" s="78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43" t="s">
        <v>48</v>
      </c>
      <c r="B726" s="808"/>
      <c r="C726" s="821" t="s">
        <v>53</v>
      </c>
      <c r="D726" s="843"/>
      <c r="E726" s="843"/>
      <c r="F726" s="844"/>
      <c r="G726" s="577" t="s">
        <v>610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9"/>
      <c r="B727" s="810"/>
      <c r="C727" s="753" t="s">
        <v>57</v>
      </c>
      <c r="D727" s="754"/>
      <c r="E727" s="754"/>
      <c r="F727" s="755"/>
      <c r="G727" s="575" t="s">
        <v>611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5">
      <c r="A729" s="637" t="s">
        <v>633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5">
      <c r="A731" s="805" t="s">
        <v>257</v>
      </c>
      <c r="B731" s="806"/>
      <c r="C731" s="806"/>
      <c r="D731" s="806"/>
      <c r="E731" s="807"/>
      <c r="F731" s="734" t="s">
        <v>634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5">
      <c r="A733" s="676" t="s">
        <v>257</v>
      </c>
      <c r="B733" s="677"/>
      <c r="C733" s="677"/>
      <c r="D733" s="677"/>
      <c r="E733" s="678"/>
      <c r="F733" s="640" t="s">
        <v>635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5">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2">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97" t="s">
        <v>431</v>
      </c>
      <c r="B737" s="203"/>
      <c r="C737" s="203"/>
      <c r="D737" s="204"/>
      <c r="E737" s="993" t="s">
        <v>570</v>
      </c>
      <c r="F737" s="993"/>
      <c r="G737" s="993"/>
      <c r="H737" s="993"/>
      <c r="I737" s="993"/>
      <c r="J737" s="993"/>
      <c r="K737" s="993"/>
      <c r="L737" s="993"/>
      <c r="M737" s="993"/>
      <c r="N737" s="360" t="s">
        <v>358</v>
      </c>
      <c r="O737" s="360"/>
      <c r="P737" s="360"/>
      <c r="Q737" s="360"/>
      <c r="R737" s="993" t="s">
        <v>571</v>
      </c>
      <c r="S737" s="993"/>
      <c r="T737" s="993"/>
      <c r="U737" s="993"/>
      <c r="V737" s="993"/>
      <c r="W737" s="993"/>
      <c r="X737" s="993"/>
      <c r="Y737" s="993"/>
      <c r="Z737" s="993"/>
      <c r="AA737" s="360" t="s">
        <v>359</v>
      </c>
      <c r="AB737" s="360"/>
      <c r="AC737" s="360"/>
      <c r="AD737" s="360"/>
      <c r="AE737" s="993" t="s">
        <v>572</v>
      </c>
      <c r="AF737" s="993"/>
      <c r="AG737" s="993"/>
      <c r="AH737" s="993"/>
      <c r="AI737" s="993"/>
      <c r="AJ737" s="993"/>
      <c r="AK737" s="993"/>
      <c r="AL737" s="993"/>
      <c r="AM737" s="993"/>
      <c r="AN737" s="360" t="s">
        <v>360</v>
      </c>
      <c r="AO737" s="360"/>
      <c r="AP737" s="360"/>
      <c r="AQ737" s="360"/>
      <c r="AR737" s="994" t="s">
        <v>573</v>
      </c>
      <c r="AS737" s="995"/>
      <c r="AT737" s="995"/>
      <c r="AU737" s="995"/>
      <c r="AV737" s="995"/>
      <c r="AW737" s="995"/>
      <c r="AX737" s="996"/>
      <c r="AY737" s="89"/>
      <c r="AZ737" s="89"/>
    </row>
    <row r="738" spans="1:52" ht="24.75" customHeight="1" x14ac:dyDescent="0.2">
      <c r="A738" s="997" t="s">
        <v>361</v>
      </c>
      <c r="B738" s="203"/>
      <c r="C738" s="203"/>
      <c r="D738" s="204"/>
      <c r="E738" s="993" t="s">
        <v>574</v>
      </c>
      <c r="F738" s="993"/>
      <c r="G738" s="993"/>
      <c r="H738" s="993"/>
      <c r="I738" s="993"/>
      <c r="J738" s="993"/>
      <c r="K738" s="993"/>
      <c r="L738" s="993"/>
      <c r="M738" s="993"/>
      <c r="N738" s="360" t="s">
        <v>362</v>
      </c>
      <c r="O738" s="360"/>
      <c r="P738" s="360"/>
      <c r="Q738" s="360"/>
      <c r="R738" s="993" t="s">
        <v>575</v>
      </c>
      <c r="S738" s="993"/>
      <c r="T738" s="993"/>
      <c r="U738" s="993"/>
      <c r="V738" s="993"/>
      <c r="W738" s="993"/>
      <c r="X738" s="993"/>
      <c r="Y738" s="993"/>
      <c r="Z738" s="993"/>
      <c r="AA738" s="360" t="s">
        <v>482</v>
      </c>
      <c r="AB738" s="360"/>
      <c r="AC738" s="360"/>
      <c r="AD738" s="360"/>
      <c r="AE738" s="993" t="s">
        <v>576</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5">
      <c r="A739" s="1001" t="s">
        <v>542</v>
      </c>
      <c r="B739" s="1002"/>
      <c r="C739" s="1002"/>
      <c r="D739" s="1003"/>
      <c r="E739" s="1004"/>
      <c r="F739" s="1005"/>
      <c r="G739" s="1005"/>
      <c r="H739" s="91" t="str">
        <f>IF(E739="", "", "(")</f>
        <v/>
      </c>
      <c r="I739" s="988"/>
      <c r="J739" s="988"/>
      <c r="K739" s="91" t="str">
        <f>IF(OR(I739="　", I739=""), "", "-")</f>
        <v/>
      </c>
      <c r="L739" s="989">
        <v>282</v>
      </c>
      <c r="M739" s="989"/>
      <c r="N739" s="92" t="str">
        <f>IF(O739="", "", "-")</f>
        <v/>
      </c>
      <c r="O739" s="93"/>
      <c r="P739" s="92" t="str">
        <f>IF(E739="", "", ")")</f>
        <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4" customHeight="1" x14ac:dyDescent="0.2">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1" t="s">
        <v>533</v>
      </c>
      <c r="B779" s="632"/>
      <c r="C779" s="632"/>
      <c r="D779" s="632"/>
      <c r="E779" s="632"/>
      <c r="F779" s="633"/>
      <c r="G779" s="598" t="s">
        <v>577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798" t="s">
        <v>578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9"/>
    </row>
    <row r="780" spans="1:50" ht="24.75" customHeight="1" x14ac:dyDescent="0.2">
      <c r="A780" s="634"/>
      <c r="B780" s="635"/>
      <c r="C780" s="635"/>
      <c r="D780" s="635"/>
      <c r="E780" s="635"/>
      <c r="F780" s="636"/>
      <c r="G780" s="821"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4"/>
      <c r="AC780" s="821"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2">
      <c r="A781" s="634"/>
      <c r="B781" s="635"/>
      <c r="C781" s="635"/>
      <c r="D781" s="635"/>
      <c r="E781" s="635"/>
      <c r="F781" s="636"/>
      <c r="G781" s="673" t="s">
        <v>579</v>
      </c>
      <c r="H781" s="674"/>
      <c r="I781" s="674"/>
      <c r="J781" s="674"/>
      <c r="K781" s="675"/>
      <c r="L781" s="667" t="s">
        <v>579</v>
      </c>
      <c r="M781" s="668"/>
      <c r="N781" s="668"/>
      <c r="O781" s="668"/>
      <c r="P781" s="668"/>
      <c r="Q781" s="668"/>
      <c r="R781" s="668"/>
      <c r="S781" s="668"/>
      <c r="T781" s="668"/>
      <c r="U781" s="668"/>
      <c r="V781" s="668"/>
      <c r="W781" s="668"/>
      <c r="X781" s="669"/>
      <c r="Y781" s="386">
        <v>31</v>
      </c>
      <c r="Z781" s="387"/>
      <c r="AA781" s="387"/>
      <c r="AB781" s="811"/>
      <c r="AC781" s="673" t="s">
        <v>582</v>
      </c>
      <c r="AD781" s="674"/>
      <c r="AE781" s="674"/>
      <c r="AF781" s="674"/>
      <c r="AG781" s="675"/>
      <c r="AH781" s="667" t="s">
        <v>583</v>
      </c>
      <c r="AI781" s="668"/>
      <c r="AJ781" s="668"/>
      <c r="AK781" s="668"/>
      <c r="AL781" s="668"/>
      <c r="AM781" s="668"/>
      <c r="AN781" s="668"/>
      <c r="AO781" s="668"/>
      <c r="AP781" s="668"/>
      <c r="AQ781" s="668"/>
      <c r="AR781" s="668"/>
      <c r="AS781" s="668"/>
      <c r="AT781" s="669"/>
      <c r="AU781" s="386">
        <v>0.2</v>
      </c>
      <c r="AV781" s="387"/>
      <c r="AW781" s="387"/>
      <c r="AX781" s="388"/>
    </row>
    <row r="782" spans="1:50" ht="24.75" customHeight="1" x14ac:dyDescent="0.2">
      <c r="A782" s="634"/>
      <c r="B782" s="635"/>
      <c r="C782" s="635"/>
      <c r="D782" s="635"/>
      <c r="E782" s="635"/>
      <c r="F782" s="636"/>
      <c r="G782" s="609" t="s">
        <v>580</v>
      </c>
      <c r="H782" s="610"/>
      <c r="I782" s="610"/>
      <c r="J782" s="610"/>
      <c r="K782" s="611"/>
      <c r="L782" s="601" t="s">
        <v>581</v>
      </c>
      <c r="M782" s="602"/>
      <c r="N782" s="602"/>
      <c r="O782" s="602"/>
      <c r="P782" s="602"/>
      <c r="Q782" s="602"/>
      <c r="R782" s="602"/>
      <c r="S782" s="602"/>
      <c r="T782" s="602"/>
      <c r="U782" s="602"/>
      <c r="V782" s="602"/>
      <c r="W782" s="602"/>
      <c r="X782" s="603"/>
      <c r="Y782" s="604">
        <v>2</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2">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2">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2">
      <c r="A791" s="634"/>
      <c r="B791" s="635"/>
      <c r="C791" s="635"/>
      <c r="D791" s="635"/>
      <c r="E791" s="635"/>
      <c r="F791" s="636"/>
      <c r="G791" s="832" t="s">
        <v>20</v>
      </c>
      <c r="H791" s="833"/>
      <c r="I791" s="833"/>
      <c r="J791" s="833"/>
      <c r="K791" s="833"/>
      <c r="L791" s="834"/>
      <c r="M791" s="835"/>
      <c r="N791" s="835"/>
      <c r="O791" s="835"/>
      <c r="P791" s="835"/>
      <c r="Q791" s="835"/>
      <c r="R791" s="835"/>
      <c r="S791" s="835"/>
      <c r="T791" s="835"/>
      <c r="U791" s="835"/>
      <c r="V791" s="835"/>
      <c r="W791" s="835"/>
      <c r="X791" s="836"/>
      <c r="Y791" s="837">
        <f>SUM(Y781:AB790)</f>
        <v>33</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0.2</v>
      </c>
      <c r="AV791" s="838"/>
      <c r="AW791" s="838"/>
      <c r="AX791" s="840"/>
    </row>
    <row r="792" spans="1:50" ht="24.75" hidden="1" customHeight="1" x14ac:dyDescent="0.2">
      <c r="A792" s="634"/>
      <c r="B792" s="635"/>
      <c r="C792" s="635"/>
      <c r="D792" s="635"/>
      <c r="E792" s="635"/>
      <c r="F792" s="636"/>
      <c r="G792" s="7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7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9"/>
    </row>
    <row r="793" spans="1:50" ht="24.75" hidden="1" customHeight="1" x14ac:dyDescent="0.2">
      <c r="A793" s="634"/>
      <c r="B793" s="635"/>
      <c r="C793" s="635"/>
      <c r="D793" s="635"/>
      <c r="E793" s="635"/>
      <c r="F793" s="636"/>
      <c r="G793" s="821"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4"/>
      <c r="AC793" s="821"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2">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6"/>
      <c r="Z794" s="387"/>
      <c r="AA794" s="387"/>
      <c r="AB794" s="811"/>
      <c r="AC794" s="673"/>
      <c r="AD794" s="674"/>
      <c r="AE794" s="674"/>
      <c r="AF794" s="674"/>
      <c r="AG794" s="675"/>
      <c r="AH794" s="667"/>
      <c r="AI794" s="668"/>
      <c r="AJ794" s="668"/>
      <c r="AK794" s="668"/>
      <c r="AL794" s="668"/>
      <c r="AM794" s="668"/>
      <c r="AN794" s="668"/>
      <c r="AO794" s="668"/>
      <c r="AP794" s="668"/>
      <c r="AQ794" s="668"/>
      <c r="AR794" s="668"/>
      <c r="AS794" s="668"/>
      <c r="AT794" s="669"/>
      <c r="AU794" s="386"/>
      <c r="AV794" s="387"/>
      <c r="AW794" s="387"/>
      <c r="AX794" s="388"/>
    </row>
    <row r="795" spans="1:50" ht="24.75" hidden="1" customHeight="1" x14ac:dyDescent="0.2">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2">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5">
      <c r="A804" s="634"/>
      <c r="B804" s="635"/>
      <c r="C804" s="635"/>
      <c r="D804" s="635"/>
      <c r="E804" s="635"/>
      <c r="F804" s="636"/>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2">
      <c r="A805" s="634"/>
      <c r="B805" s="635"/>
      <c r="C805" s="635"/>
      <c r="D805" s="635"/>
      <c r="E805" s="635"/>
      <c r="F805" s="636"/>
      <c r="G805" s="7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7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9"/>
    </row>
    <row r="806" spans="1:50" ht="24.75" hidden="1" customHeight="1" x14ac:dyDescent="0.2">
      <c r="A806" s="634"/>
      <c r="B806" s="635"/>
      <c r="C806" s="635"/>
      <c r="D806" s="635"/>
      <c r="E806" s="635"/>
      <c r="F806" s="636"/>
      <c r="G806" s="821"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4"/>
      <c r="AC806" s="821"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2">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6"/>
      <c r="Z807" s="387"/>
      <c r="AA807" s="387"/>
      <c r="AB807" s="811"/>
      <c r="AC807" s="673"/>
      <c r="AD807" s="674"/>
      <c r="AE807" s="674"/>
      <c r="AF807" s="674"/>
      <c r="AG807" s="675"/>
      <c r="AH807" s="667"/>
      <c r="AI807" s="668"/>
      <c r="AJ807" s="668"/>
      <c r="AK807" s="668"/>
      <c r="AL807" s="668"/>
      <c r="AM807" s="668"/>
      <c r="AN807" s="668"/>
      <c r="AO807" s="668"/>
      <c r="AP807" s="668"/>
      <c r="AQ807" s="668"/>
      <c r="AR807" s="668"/>
      <c r="AS807" s="668"/>
      <c r="AT807" s="669"/>
      <c r="AU807" s="386"/>
      <c r="AV807" s="387"/>
      <c r="AW807" s="387"/>
      <c r="AX807" s="388"/>
    </row>
    <row r="808" spans="1:50" ht="24.75" hidden="1" customHeight="1" x14ac:dyDescent="0.2">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5">
      <c r="A817" s="634"/>
      <c r="B817" s="635"/>
      <c r="C817" s="635"/>
      <c r="D817" s="635"/>
      <c r="E817" s="635"/>
      <c r="F817" s="636"/>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2">
      <c r="A818" s="634"/>
      <c r="B818" s="635"/>
      <c r="C818" s="635"/>
      <c r="D818" s="635"/>
      <c r="E818" s="635"/>
      <c r="F818" s="636"/>
      <c r="G818" s="7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7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9"/>
    </row>
    <row r="819" spans="1:50" ht="24.75" hidden="1" customHeight="1" x14ac:dyDescent="0.2">
      <c r="A819" s="634"/>
      <c r="B819" s="635"/>
      <c r="C819" s="635"/>
      <c r="D819" s="635"/>
      <c r="E819" s="635"/>
      <c r="F819" s="636"/>
      <c r="G819" s="821"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4"/>
      <c r="AC819" s="821"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2">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6"/>
      <c r="Z820" s="387"/>
      <c r="AA820" s="387"/>
      <c r="AB820" s="811"/>
      <c r="AC820" s="673"/>
      <c r="AD820" s="674"/>
      <c r="AE820" s="674"/>
      <c r="AF820" s="674"/>
      <c r="AG820" s="675"/>
      <c r="AH820" s="667"/>
      <c r="AI820" s="668"/>
      <c r="AJ820" s="668"/>
      <c r="AK820" s="668"/>
      <c r="AL820" s="668"/>
      <c r="AM820" s="668"/>
      <c r="AN820" s="668"/>
      <c r="AO820" s="668"/>
      <c r="AP820" s="668"/>
      <c r="AQ820" s="668"/>
      <c r="AR820" s="668"/>
      <c r="AS820" s="668"/>
      <c r="AT820" s="669"/>
      <c r="AU820" s="386"/>
      <c r="AV820" s="387"/>
      <c r="AW820" s="387"/>
      <c r="AX820" s="388"/>
    </row>
    <row r="821" spans="1:50" ht="24.75"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2">
      <c r="A830" s="634"/>
      <c r="B830" s="635"/>
      <c r="C830" s="635"/>
      <c r="D830" s="635"/>
      <c r="E830" s="635"/>
      <c r="F830" s="636"/>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5">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486</v>
      </c>
      <c r="AM831" s="274"/>
      <c r="AN831" s="274"/>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57" customHeight="1" x14ac:dyDescent="0.2">
      <c r="A837" s="374">
        <v>1</v>
      </c>
      <c r="B837" s="374">
        <v>1</v>
      </c>
      <c r="C837" s="356" t="s">
        <v>584</v>
      </c>
      <c r="D837" s="342"/>
      <c r="E837" s="342"/>
      <c r="F837" s="342"/>
      <c r="G837" s="342"/>
      <c r="H837" s="342"/>
      <c r="I837" s="342"/>
      <c r="J837" s="343">
        <v>6010001030403</v>
      </c>
      <c r="K837" s="344"/>
      <c r="L837" s="344"/>
      <c r="M837" s="344"/>
      <c r="N837" s="344"/>
      <c r="O837" s="344"/>
      <c r="P837" s="357" t="s">
        <v>608</v>
      </c>
      <c r="Q837" s="345"/>
      <c r="R837" s="345"/>
      <c r="S837" s="345"/>
      <c r="T837" s="345"/>
      <c r="U837" s="345"/>
      <c r="V837" s="345"/>
      <c r="W837" s="345"/>
      <c r="X837" s="345"/>
      <c r="Y837" s="346">
        <v>33</v>
      </c>
      <c r="Z837" s="347"/>
      <c r="AA837" s="347"/>
      <c r="AB837" s="348"/>
      <c r="AC837" s="358" t="s">
        <v>526</v>
      </c>
      <c r="AD837" s="366"/>
      <c r="AE837" s="366"/>
      <c r="AF837" s="366"/>
      <c r="AG837" s="366"/>
      <c r="AH837" s="367" t="s">
        <v>587</v>
      </c>
      <c r="AI837" s="368"/>
      <c r="AJ837" s="368"/>
      <c r="AK837" s="368"/>
      <c r="AL837" s="352" t="s">
        <v>587</v>
      </c>
      <c r="AM837" s="353"/>
      <c r="AN837" s="353"/>
      <c r="AO837" s="354"/>
      <c r="AP837" s="355" t="s">
        <v>559</v>
      </c>
      <c r="AQ837" s="355"/>
      <c r="AR837" s="355"/>
      <c r="AS837" s="355"/>
      <c r="AT837" s="355"/>
      <c r="AU837" s="355"/>
      <c r="AV837" s="355"/>
      <c r="AW837" s="355"/>
      <c r="AX837" s="355"/>
    </row>
    <row r="838" spans="1:50" ht="30" hidden="1" customHeight="1" x14ac:dyDescent="0.2">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2">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2">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2">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2">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2">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2">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2">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2">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2">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2">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2">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2">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2">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2">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2">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2">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2">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2">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2">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2">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2">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2">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2">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2">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2">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2">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2">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2">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57" customHeight="1" x14ac:dyDescent="0.2">
      <c r="A870" s="374">
        <v>1</v>
      </c>
      <c r="B870" s="374">
        <v>1</v>
      </c>
      <c r="C870" s="356" t="s">
        <v>585</v>
      </c>
      <c r="D870" s="342"/>
      <c r="E870" s="342"/>
      <c r="F870" s="342"/>
      <c r="G870" s="342"/>
      <c r="H870" s="342"/>
      <c r="I870" s="342"/>
      <c r="J870" s="343">
        <v>7010001025732</v>
      </c>
      <c r="K870" s="344"/>
      <c r="L870" s="344"/>
      <c r="M870" s="344"/>
      <c r="N870" s="344"/>
      <c r="O870" s="344"/>
      <c r="P870" s="357" t="s">
        <v>612</v>
      </c>
      <c r="Q870" s="345"/>
      <c r="R870" s="345"/>
      <c r="S870" s="345"/>
      <c r="T870" s="345"/>
      <c r="U870" s="345"/>
      <c r="V870" s="345"/>
      <c r="W870" s="345"/>
      <c r="X870" s="345"/>
      <c r="Y870" s="346">
        <v>0.2</v>
      </c>
      <c r="Z870" s="347"/>
      <c r="AA870" s="347"/>
      <c r="AB870" s="348"/>
      <c r="AC870" s="358" t="s">
        <v>525</v>
      </c>
      <c r="AD870" s="366"/>
      <c r="AE870" s="366"/>
      <c r="AF870" s="366"/>
      <c r="AG870" s="366"/>
      <c r="AH870" s="367" t="s">
        <v>587</v>
      </c>
      <c r="AI870" s="368"/>
      <c r="AJ870" s="368"/>
      <c r="AK870" s="368"/>
      <c r="AL870" s="352" t="s">
        <v>559</v>
      </c>
      <c r="AM870" s="353"/>
      <c r="AN870" s="353"/>
      <c r="AO870" s="354"/>
      <c r="AP870" s="355" t="s">
        <v>587</v>
      </c>
      <c r="AQ870" s="355"/>
      <c r="AR870" s="355"/>
      <c r="AS870" s="355"/>
      <c r="AT870" s="355"/>
      <c r="AU870" s="355"/>
      <c r="AV870" s="355"/>
      <c r="AW870" s="355"/>
      <c r="AX870" s="355"/>
    </row>
    <row r="871" spans="1:50" ht="30" hidden="1" customHeight="1" x14ac:dyDescent="0.2">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2">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2">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2">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2">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2">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2">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2">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2">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2">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2">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2">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2">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2">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2">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2">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2">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2">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2">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2">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2">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2">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2">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2">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2">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2">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2">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2">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2">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2">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2">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2">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2">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2">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2">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2">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2">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2">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2">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2">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2">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2">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2">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2">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2">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2">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2">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2">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2">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2">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2">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2">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2">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2">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2">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2">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2">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2">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2">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2">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2">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2">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2">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2">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2">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2">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2">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2">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2">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2">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2">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2">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2">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2">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2">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2">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2">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2">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2">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2">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2">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2">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2">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2">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2">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2">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2">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2">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2">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2">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2">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2">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2">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2">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2">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2">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2">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2">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2">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2">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2">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2">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2">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2">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2">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2">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2">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2">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2">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2">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2">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2">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2">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2">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2">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2">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2">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2">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2">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2">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2">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2">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2">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2">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2">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2">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2">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2">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2">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2">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2">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2">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2">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2">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2">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2">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2">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2">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2">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2">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2">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2">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2">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2">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2">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2">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2">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2">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2">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2">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2">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2">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2">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2">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2">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2">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2">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2">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2">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2">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2">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2">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2">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2">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2">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2">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2">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2">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2">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2">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2">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2">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2">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2">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2">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2">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2">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2">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2">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2">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2">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2">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2">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2">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2">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2">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2">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2">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2">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2">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2">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2">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2">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2">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2">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2">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2">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2">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2">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2">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2">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2">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2">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2">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2">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2">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2">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2">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2">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2">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hidden="1" customHeight="1" x14ac:dyDescent="0.2">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2">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2">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2">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2">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2">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2">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2">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2">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2">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2">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2">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2">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2">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2">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2">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2">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2">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2">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2">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2">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2">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2">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2">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2">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2">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2">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2">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2">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2">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9" priority="14053">
      <formula>IF(RIGHT(TEXT(P14,"0.#"),1)=".",FALSE,TRUE)</formula>
    </cfRule>
    <cfRule type="expression" dxfId="2818" priority="14054">
      <formula>IF(RIGHT(TEXT(P14,"0.#"),1)=".",TRUE,FALSE)</formula>
    </cfRule>
  </conditionalFormatting>
  <conditionalFormatting sqref="P18:AX18">
    <cfRule type="expression" dxfId="2817" priority="13929">
      <formula>IF(RIGHT(TEXT(P18,"0.#"),1)=".",FALSE,TRUE)</formula>
    </cfRule>
    <cfRule type="expression" dxfId="2816" priority="13930">
      <formula>IF(RIGHT(TEXT(P18,"0.#"),1)=".",TRUE,FALSE)</formula>
    </cfRule>
  </conditionalFormatting>
  <conditionalFormatting sqref="Y791">
    <cfRule type="expression" dxfId="2815" priority="13921">
      <formula>IF(RIGHT(TEXT(Y791,"0.#"),1)=".",FALSE,TRUE)</formula>
    </cfRule>
    <cfRule type="expression" dxfId="2814" priority="13922">
      <formula>IF(RIGHT(TEXT(Y791,"0.#"),1)=".",TRUE,FALSE)</formula>
    </cfRule>
  </conditionalFormatting>
  <conditionalFormatting sqref="Y822:Y829 Y820 Y809:Y816 Y807 Y796:Y803 Y794">
    <cfRule type="expression" dxfId="2813" priority="13703">
      <formula>IF(RIGHT(TEXT(Y794,"0.#"),1)=".",FALSE,TRUE)</formula>
    </cfRule>
    <cfRule type="expression" dxfId="2812" priority="13704">
      <formula>IF(RIGHT(TEXT(Y794,"0.#"),1)=".",TRUE,FALSE)</formula>
    </cfRule>
  </conditionalFormatting>
  <conditionalFormatting sqref="P15:AJ17 P13:AX13 AR15:AX15">
    <cfRule type="expression" dxfId="2811" priority="13751">
      <formula>IF(RIGHT(TEXT(P13,"0.#"),1)=".",FALSE,TRUE)</formula>
    </cfRule>
    <cfRule type="expression" dxfId="2810" priority="13752">
      <formula>IF(RIGHT(TEXT(P13,"0.#"),1)=".",TRUE,FALSE)</formula>
    </cfRule>
  </conditionalFormatting>
  <conditionalFormatting sqref="P19:AJ19">
    <cfRule type="expression" dxfId="2809" priority="13749">
      <formula>IF(RIGHT(TEXT(P19,"0.#"),1)=".",FALSE,TRUE)</formula>
    </cfRule>
    <cfRule type="expression" dxfId="2808" priority="13750">
      <formula>IF(RIGHT(TEXT(P19,"0.#"),1)=".",TRUE,FALSE)</formula>
    </cfRule>
  </conditionalFormatting>
  <conditionalFormatting sqref="AQ101">
    <cfRule type="expression" dxfId="2807" priority="13741">
      <formula>IF(RIGHT(TEXT(AQ101,"0.#"),1)=".",FALSE,TRUE)</formula>
    </cfRule>
    <cfRule type="expression" dxfId="2806" priority="13742">
      <formula>IF(RIGHT(TEXT(AQ101,"0.#"),1)=".",TRUE,FALSE)</formula>
    </cfRule>
  </conditionalFormatting>
  <conditionalFormatting sqref="Y783:Y790">
    <cfRule type="expression" dxfId="2805" priority="13727">
      <formula>IF(RIGHT(TEXT(Y783,"0.#"),1)=".",FALSE,TRUE)</formula>
    </cfRule>
    <cfRule type="expression" dxfId="2804" priority="13728">
      <formula>IF(RIGHT(TEXT(Y783,"0.#"),1)=".",TRUE,FALSE)</formula>
    </cfRule>
  </conditionalFormatting>
  <conditionalFormatting sqref="AU782">
    <cfRule type="expression" dxfId="2803" priority="13725">
      <formula>IF(RIGHT(TEXT(AU782,"0.#"),1)=".",FALSE,TRUE)</formula>
    </cfRule>
    <cfRule type="expression" dxfId="2802" priority="13726">
      <formula>IF(RIGHT(TEXT(AU782,"0.#"),1)=".",TRUE,FALSE)</formula>
    </cfRule>
  </conditionalFormatting>
  <conditionalFormatting sqref="AU791">
    <cfRule type="expression" dxfId="2801" priority="13723">
      <formula>IF(RIGHT(TEXT(AU791,"0.#"),1)=".",FALSE,TRUE)</formula>
    </cfRule>
    <cfRule type="expression" dxfId="2800" priority="13724">
      <formula>IF(RIGHT(TEXT(AU791,"0.#"),1)=".",TRUE,FALSE)</formula>
    </cfRule>
  </conditionalFormatting>
  <conditionalFormatting sqref="AU783:AU790">
    <cfRule type="expression" dxfId="2799" priority="13721">
      <formula>IF(RIGHT(TEXT(AU783,"0.#"),1)=".",FALSE,TRUE)</formula>
    </cfRule>
    <cfRule type="expression" dxfId="2798" priority="13722">
      <formula>IF(RIGHT(TEXT(AU783,"0.#"),1)=".",TRUE,FALSE)</formula>
    </cfRule>
  </conditionalFormatting>
  <conditionalFormatting sqref="Y821 Y808 Y795">
    <cfRule type="expression" dxfId="2797" priority="13707">
      <formula>IF(RIGHT(TEXT(Y795,"0.#"),1)=".",FALSE,TRUE)</formula>
    </cfRule>
    <cfRule type="expression" dxfId="2796" priority="13708">
      <formula>IF(RIGHT(TEXT(Y795,"0.#"),1)=".",TRUE,FALSE)</formula>
    </cfRule>
  </conditionalFormatting>
  <conditionalFormatting sqref="Y830 Y817 Y804">
    <cfRule type="expression" dxfId="2795" priority="13705">
      <formula>IF(RIGHT(TEXT(Y804,"0.#"),1)=".",FALSE,TRUE)</formula>
    </cfRule>
    <cfRule type="expression" dxfId="2794" priority="13706">
      <formula>IF(RIGHT(TEXT(Y804,"0.#"),1)=".",TRUE,FALSE)</formula>
    </cfRule>
  </conditionalFormatting>
  <conditionalFormatting sqref="AU821 AU808 AU795">
    <cfRule type="expression" dxfId="2793" priority="13701">
      <formula>IF(RIGHT(TEXT(AU795,"0.#"),1)=".",FALSE,TRUE)</formula>
    </cfRule>
    <cfRule type="expression" dxfId="2792" priority="13702">
      <formula>IF(RIGHT(TEXT(AU795,"0.#"),1)=".",TRUE,FALSE)</formula>
    </cfRule>
  </conditionalFormatting>
  <conditionalFormatting sqref="AU830 AU817 AU804">
    <cfRule type="expression" dxfId="2791" priority="13699">
      <formula>IF(RIGHT(TEXT(AU804,"0.#"),1)=".",FALSE,TRUE)</formula>
    </cfRule>
    <cfRule type="expression" dxfId="2790" priority="13700">
      <formula>IF(RIGHT(TEXT(AU804,"0.#"),1)=".",TRUE,FALSE)</formula>
    </cfRule>
  </conditionalFormatting>
  <conditionalFormatting sqref="AU822:AU829 AU820 AU809:AU816 AU807 AU796:AU803 AU794">
    <cfRule type="expression" dxfId="2789" priority="13697">
      <formula>IF(RIGHT(TEXT(AU794,"0.#"),1)=".",FALSE,TRUE)</formula>
    </cfRule>
    <cfRule type="expression" dxfId="2788" priority="13698">
      <formula>IF(RIGHT(TEXT(AU794,"0.#"),1)=".",TRUE,FALSE)</formula>
    </cfRule>
  </conditionalFormatting>
  <conditionalFormatting sqref="AM87">
    <cfRule type="expression" dxfId="2787" priority="13351">
      <formula>IF(RIGHT(TEXT(AM87,"0.#"),1)=".",FALSE,TRUE)</formula>
    </cfRule>
    <cfRule type="expression" dxfId="2786" priority="13352">
      <formula>IF(RIGHT(TEXT(AM87,"0.#"),1)=".",TRUE,FALSE)</formula>
    </cfRule>
  </conditionalFormatting>
  <conditionalFormatting sqref="AE55">
    <cfRule type="expression" dxfId="2785" priority="13419">
      <formula>IF(RIGHT(TEXT(AE55,"0.#"),1)=".",FALSE,TRUE)</formula>
    </cfRule>
    <cfRule type="expression" dxfId="2784" priority="13420">
      <formula>IF(RIGHT(TEXT(AE55,"0.#"),1)=".",TRUE,FALSE)</formula>
    </cfRule>
  </conditionalFormatting>
  <conditionalFormatting sqref="AI55">
    <cfRule type="expression" dxfId="2783" priority="13417">
      <formula>IF(RIGHT(TEXT(AI55,"0.#"),1)=".",FALSE,TRUE)</formula>
    </cfRule>
    <cfRule type="expression" dxfId="2782" priority="13418">
      <formula>IF(RIGHT(TEXT(AI55,"0.#"),1)=".",TRUE,FALSE)</formula>
    </cfRule>
  </conditionalFormatting>
  <conditionalFormatting sqref="AM34">
    <cfRule type="expression" dxfId="2781" priority="13497">
      <formula>IF(RIGHT(TEXT(AM34,"0.#"),1)=".",FALSE,TRUE)</formula>
    </cfRule>
    <cfRule type="expression" dxfId="2780" priority="13498">
      <formula>IF(RIGHT(TEXT(AM34,"0.#"),1)=".",TRUE,FALSE)</formula>
    </cfRule>
  </conditionalFormatting>
  <conditionalFormatting sqref="AE34">
    <cfRule type="expression" dxfId="2779" priority="13509">
      <formula>IF(RIGHT(TEXT(AE34,"0.#"),1)=".",FALSE,TRUE)</formula>
    </cfRule>
    <cfRule type="expression" dxfId="2778" priority="13510">
      <formula>IF(RIGHT(TEXT(AE34,"0.#"),1)=".",TRUE,FALSE)</formula>
    </cfRule>
  </conditionalFormatting>
  <conditionalFormatting sqref="AI34">
    <cfRule type="expression" dxfId="2777" priority="13507">
      <formula>IF(RIGHT(TEXT(AI34,"0.#"),1)=".",FALSE,TRUE)</formula>
    </cfRule>
    <cfRule type="expression" dxfId="2776" priority="13508">
      <formula>IF(RIGHT(TEXT(AI34,"0.#"),1)=".",TRUE,FALSE)</formula>
    </cfRule>
  </conditionalFormatting>
  <conditionalFormatting sqref="AM32">
    <cfRule type="expression" dxfId="2775" priority="13501">
      <formula>IF(RIGHT(TEXT(AM32,"0.#"),1)=".",FALSE,TRUE)</formula>
    </cfRule>
    <cfRule type="expression" dxfId="2774" priority="13502">
      <formula>IF(RIGHT(TEXT(AM32,"0.#"),1)=".",TRUE,FALSE)</formula>
    </cfRule>
  </conditionalFormatting>
  <conditionalFormatting sqref="AM33">
    <cfRule type="expression" dxfId="2773" priority="13499">
      <formula>IF(RIGHT(TEXT(AM33,"0.#"),1)=".",FALSE,TRUE)</formula>
    </cfRule>
    <cfRule type="expression" dxfId="2772" priority="13500">
      <formula>IF(RIGHT(TEXT(AM33,"0.#"),1)=".",TRUE,FALSE)</formula>
    </cfRule>
  </conditionalFormatting>
  <conditionalFormatting sqref="AQ32:AQ34">
    <cfRule type="expression" dxfId="2771" priority="13491">
      <formula>IF(RIGHT(TEXT(AQ32,"0.#"),1)=".",FALSE,TRUE)</formula>
    </cfRule>
    <cfRule type="expression" dxfId="2770" priority="13492">
      <formula>IF(RIGHT(TEXT(AQ32,"0.#"),1)=".",TRUE,FALSE)</formula>
    </cfRule>
  </conditionalFormatting>
  <conditionalFormatting sqref="AU32:AU34">
    <cfRule type="expression" dxfId="2769" priority="13489">
      <formula>IF(RIGHT(TEXT(AU32,"0.#"),1)=".",FALSE,TRUE)</formula>
    </cfRule>
    <cfRule type="expression" dxfId="2768" priority="13490">
      <formula>IF(RIGHT(TEXT(AU32,"0.#"),1)=".",TRUE,FALSE)</formula>
    </cfRule>
  </conditionalFormatting>
  <conditionalFormatting sqref="AE53">
    <cfRule type="expression" dxfId="2767" priority="13423">
      <formula>IF(RIGHT(TEXT(AE53,"0.#"),1)=".",FALSE,TRUE)</formula>
    </cfRule>
    <cfRule type="expression" dxfId="2766" priority="13424">
      <formula>IF(RIGHT(TEXT(AE53,"0.#"),1)=".",TRUE,FALSE)</formula>
    </cfRule>
  </conditionalFormatting>
  <conditionalFormatting sqref="AE54">
    <cfRule type="expression" dxfId="2765" priority="13421">
      <formula>IF(RIGHT(TEXT(AE54,"0.#"),1)=".",FALSE,TRUE)</formula>
    </cfRule>
    <cfRule type="expression" dxfId="2764" priority="13422">
      <formula>IF(RIGHT(TEXT(AE54,"0.#"),1)=".",TRUE,FALSE)</formula>
    </cfRule>
  </conditionalFormatting>
  <conditionalFormatting sqref="AI54">
    <cfRule type="expression" dxfId="2763" priority="13415">
      <formula>IF(RIGHT(TEXT(AI54,"0.#"),1)=".",FALSE,TRUE)</formula>
    </cfRule>
    <cfRule type="expression" dxfId="2762" priority="13416">
      <formula>IF(RIGHT(TEXT(AI54,"0.#"),1)=".",TRUE,FALSE)</formula>
    </cfRule>
  </conditionalFormatting>
  <conditionalFormatting sqref="AI53">
    <cfRule type="expression" dxfId="2761" priority="13413">
      <formula>IF(RIGHT(TEXT(AI53,"0.#"),1)=".",FALSE,TRUE)</formula>
    </cfRule>
    <cfRule type="expression" dxfId="2760" priority="13414">
      <formula>IF(RIGHT(TEXT(AI53,"0.#"),1)=".",TRUE,FALSE)</formula>
    </cfRule>
  </conditionalFormatting>
  <conditionalFormatting sqref="AM53">
    <cfRule type="expression" dxfId="2759" priority="13411">
      <formula>IF(RIGHT(TEXT(AM53,"0.#"),1)=".",FALSE,TRUE)</formula>
    </cfRule>
    <cfRule type="expression" dxfId="2758" priority="13412">
      <formula>IF(RIGHT(TEXT(AM53,"0.#"),1)=".",TRUE,FALSE)</formula>
    </cfRule>
  </conditionalFormatting>
  <conditionalFormatting sqref="AM54">
    <cfRule type="expression" dxfId="2757" priority="13409">
      <formula>IF(RIGHT(TEXT(AM54,"0.#"),1)=".",FALSE,TRUE)</formula>
    </cfRule>
    <cfRule type="expression" dxfId="2756" priority="13410">
      <formula>IF(RIGHT(TEXT(AM54,"0.#"),1)=".",TRUE,FALSE)</formula>
    </cfRule>
  </conditionalFormatting>
  <conditionalFormatting sqref="AM55">
    <cfRule type="expression" dxfId="2755" priority="13407">
      <formula>IF(RIGHT(TEXT(AM55,"0.#"),1)=".",FALSE,TRUE)</formula>
    </cfRule>
    <cfRule type="expression" dxfId="2754" priority="13408">
      <formula>IF(RIGHT(TEXT(AM55,"0.#"),1)=".",TRUE,FALSE)</formula>
    </cfRule>
  </conditionalFormatting>
  <conditionalFormatting sqref="AE60">
    <cfRule type="expression" dxfId="2753" priority="13393">
      <formula>IF(RIGHT(TEXT(AE60,"0.#"),1)=".",FALSE,TRUE)</formula>
    </cfRule>
    <cfRule type="expression" dxfId="2752" priority="13394">
      <formula>IF(RIGHT(TEXT(AE60,"0.#"),1)=".",TRUE,FALSE)</formula>
    </cfRule>
  </conditionalFormatting>
  <conditionalFormatting sqref="AE61">
    <cfRule type="expression" dxfId="2751" priority="13391">
      <formula>IF(RIGHT(TEXT(AE61,"0.#"),1)=".",FALSE,TRUE)</formula>
    </cfRule>
    <cfRule type="expression" dxfId="2750" priority="13392">
      <formula>IF(RIGHT(TEXT(AE61,"0.#"),1)=".",TRUE,FALSE)</formula>
    </cfRule>
  </conditionalFormatting>
  <conditionalFormatting sqref="AE62">
    <cfRule type="expression" dxfId="2749" priority="13389">
      <formula>IF(RIGHT(TEXT(AE62,"0.#"),1)=".",FALSE,TRUE)</formula>
    </cfRule>
    <cfRule type="expression" dxfId="2748" priority="13390">
      <formula>IF(RIGHT(TEXT(AE62,"0.#"),1)=".",TRUE,FALSE)</formula>
    </cfRule>
  </conditionalFormatting>
  <conditionalFormatting sqref="AI62">
    <cfRule type="expression" dxfId="2747" priority="13387">
      <formula>IF(RIGHT(TEXT(AI62,"0.#"),1)=".",FALSE,TRUE)</formula>
    </cfRule>
    <cfRule type="expression" dxfId="2746" priority="13388">
      <formula>IF(RIGHT(TEXT(AI62,"0.#"),1)=".",TRUE,FALSE)</formula>
    </cfRule>
  </conditionalFormatting>
  <conditionalFormatting sqref="AI61">
    <cfRule type="expression" dxfId="2745" priority="13385">
      <formula>IF(RIGHT(TEXT(AI61,"0.#"),1)=".",FALSE,TRUE)</formula>
    </cfRule>
    <cfRule type="expression" dxfId="2744" priority="13386">
      <formula>IF(RIGHT(TEXT(AI61,"0.#"),1)=".",TRUE,FALSE)</formula>
    </cfRule>
  </conditionalFormatting>
  <conditionalFormatting sqref="AI60">
    <cfRule type="expression" dxfId="2743" priority="13383">
      <formula>IF(RIGHT(TEXT(AI60,"0.#"),1)=".",FALSE,TRUE)</formula>
    </cfRule>
    <cfRule type="expression" dxfId="2742" priority="13384">
      <formula>IF(RIGHT(TEXT(AI60,"0.#"),1)=".",TRUE,FALSE)</formula>
    </cfRule>
  </conditionalFormatting>
  <conditionalFormatting sqref="AM60">
    <cfRule type="expression" dxfId="2741" priority="13381">
      <formula>IF(RIGHT(TEXT(AM60,"0.#"),1)=".",FALSE,TRUE)</formula>
    </cfRule>
    <cfRule type="expression" dxfId="2740" priority="13382">
      <formula>IF(RIGHT(TEXT(AM60,"0.#"),1)=".",TRUE,FALSE)</formula>
    </cfRule>
  </conditionalFormatting>
  <conditionalFormatting sqref="AM61">
    <cfRule type="expression" dxfId="2739" priority="13379">
      <formula>IF(RIGHT(TEXT(AM61,"0.#"),1)=".",FALSE,TRUE)</formula>
    </cfRule>
    <cfRule type="expression" dxfId="2738" priority="13380">
      <formula>IF(RIGHT(TEXT(AM61,"0.#"),1)=".",TRUE,FALSE)</formula>
    </cfRule>
  </conditionalFormatting>
  <conditionalFormatting sqref="AM62">
    <cfRule type="expression" dxfId="2737" priority="13377">
      <formula>IF(RIGHT(TEXT(AM62,"0.#"),1)=".",FALSE,TRUE)</formula>
    </cfRule>
    <cfRule type="expression" dxfId="2736" priority="13378">
      <formula>IF(RIGHT(TEXT(AM62,"0.#"),1)=".",TRUE,FALSE)</formula>
    </cfRule>
  </conditionalFormatting>
  <conditionalFormatting sqref="AE87">
    <cfRule type="expression" dxfId="2735" priority="13363">
      <formula>IF(RIGHT(TEXT(AE87,"0.#"),1)=".",FALSE,TRUE)</formula>
    </cfRule>
    <cfRule type="expression" dxfId="2734" priority="13364">
      <formula>IF(RIGHT(TEXT(AE87,"0.#"),1)=".",TRUE,FALSE)</formula>
    </cfRule>
  </conditionalFormatting>
  <conditionalFormatting sqref="AE88">
    <cfRule type="expression" dxfId="2733" priority="13361">
      <formula>IF(RIGHT(TEXT(AE88,"0.#"),1)=".",FALSE,TRUE)</formula>
    </cfRule>
    <cfRule type="expression" dxfId="2732" priority="13362">
      <formula>IF(RIGHT(TEXT(AE88,"0.#"),1)=".",TRUE,FALSE)</formula>
    </cfRule>
  </conditionalFormatting>
  <conditionalFormatting sqref="AE89">
    <cfRule type="expression" dxfId="2731" priority="13359">
      <formula>IF(RIGHT(TEXT(AE89,"0.#"),1)=".",FALSE,TRUE)</formula>
    </cfRule>
    <cfRule type="expression" dxfId="2730" priority="13360">
      <formula>IF(RIGHT(TEXT(AE89,"0.#"),1)=".",TRUE,FALSE)</formula>
    </cfRule>
  </conditionalFormatting>
  <conditionalFormatting sqref="AI89">
    <cfRule type="expression" dxfId="2729" priority="13357">
      <formula>IF(RIGHT(TEXT(AI89,"0.#"),1)=".",FALSE,TRUE)</formula>
    </cfRule>
    <cfRule type="expression" dxfId="2728" priority="13358">
      <formula>IF(RIGHT(TEXT(AI89,"0.#"),1)=".",TRUE,FALSE)</formula>
    </cfRule>
  </conditionalFormatting>
  <conditionalFormatting sqref="AI88">
    <cfRule type="expression" dxfId="2727" priority="13355">
      <formula>IF(RIGHT(TEXT(AI88,"0.#"),1)=".",FALSE,TRUE)</formula>
    </cfRule>
    <cfRule type="expression" dxfId="2726" priority="13356">
      <formula>IF(RIGHT(TEXT(AI88,"0.#"),1)=".",TRUE,FALSE)</formula>
    </cfRule>
  </conditionalFormatting>
  <conditionalFormatting sqref="AI87">
    <cfRule type="expression" dxfId="2725" priority="13353">
      <formula>IF(RIGHT(TEXT(AI87,"0.#"),1)=".",FALSE,TRUE)</formula>
    </cfRule>
    <cfRule type="expression" dxfId="2724" priority="13354">
      <formula>IF(RIGHT(TEXT(AI87,"0.#"),1)=".",TRUE,FALSE)</formula>
    </cfRule>
  </conditionalFormatting>
  <conditionalFormatting sqref="AM88">
    <cfRule type="expression" dxfId="2723" priority="13349">
      <formula>IF(RIGHT(TEXT(AM88,"0.#"),1)=".",FALSE,TRUE)</formula>
    </cfRule>
    <cfRule type="expression" dxfId="2722" priority="13350">
      <formula>IF(RIGHT(TEXT(AM88,"0.#"),1)=".",TRUE,FALSE)</formula>
    </cfRule>
  </conditionalFormatting>
  <conditionalFormatting sqref="AM89">
    <cfRule type="expression" dxfId="2721" priority="13347">
      <formula>IF(RIGHT(TEXT(AM89,"0.#"),1)=".",FALSE,TRUE)</formula>
    </cfRule>
    <cfRule type="expression" dxfId="2720" priority="13348">
      <formula>IF(RIGHT(TEXT(AM89,"0.#"),1)=".",TRUE,FALSE)</formula>
    </cfRule>
  </conditionalFormatting>
  <conditionalFormatting sqref="AE92">
    <cfRule type="expression" dxfId="2719" priority="13333">
      <formula>IF(RIGHT(TEXT(AE92,"0.#"),1)=".",FALSE,TRUE)</formula>
    </cfRule>
    <cfRule type="expression" dxfId="2718" priority="13334">
      <formula>IF(RIGHT(TEXT(AE92,"0.#"),1)=".",TRUE,FALSE)</formula>
    </cfRule>
  </conditionalFormatting>
  <conditionalFormatting sqref="AE93">
    <cfRule type="expression" dxfId="2717" priority="13331">
      <formula>IF(RIGHT(TEXT(AE93,"0.#"),1)=".",FALSE,TRUE)</formula>
    </cfRule>
    <cfRule type="expression" dxfId="2716" priority="13332">
      <formula>IF(RIGHT(TEXT(AE93,"0.#"),1)=".",TRUE,FALSE)</formula>
    </cfRule>
  </conditionalFormatting>
  <conditionalFormatting sqref="AE94">
    <cfRule type="expression" dxfId="2715" priority="13329">
      <formula>IF(RIGHT(TEXT(AE94,"0.#"),1)=".",FALSE,TRUE)</formula>
    </cfRule>
    <cfRule type="expression" dxfId="2714" priority="13330">
      <formula>IF(RIGHT(TEXT(AE94,"0.#"),1)=".",TRUE,FALSE)</formula>
    </cfRule>
  </conditionalFormatting>
  <conditionalFormatting sqref="AI94">
    <cfRule type="expression" dxfId="2713" priority="13327">
      <formula>IF(RIGHT(TEXT(AI94,"0.#"),1)=".",FALSE,TRUE)</formula>
    </cfRule>
    <cfRule type="expression" dxfId="2712" priority="13328">
      <formula>IF(RIGHT(TEXT(AI94,"0.#"),1)=".",TRUE,FALSE)</formula>
    </cfRule>
  </conditionalFormatting>
  <conditionalFormatting sqref="AI93">
    <cfRule type="expression" dxfId="2711" priority="13325">
      <formula>IF(RIGHT(TEXT(AI93,"0.#"),1)=".",FALSE,TRUE)</formula>
    </cfRule>
    <cfRule type="expression" dxfId="2710" priority="13326">
      <formula>IF(RIGHT(TEXT(AI93,"0.#"),1)=".",TRUE,FALSE)</formula>
    </cfRule>
  </conditionalFormatting>
  <conditionalFormatting sqref="AI92">
    <cfRule type="expression" dxfId="2709" priority="13323">
      <formula>IF(RIGHT(TEXT(AI92,"0.#"),1)=".",FALSE,TRUE)</formula>
    </cfRule>
    <cfRule type="expression" dxfId="2708" priority="13324">
      <formula>IF(RIGHT(TEXT(AI92,"0.#"),1)=".",TRUE,FALSE)</formula>
    </cfRule>
  </conditionalFormatting>
  <conditionalFormatting sqref="AM92">
    <cfRule type="expression" dxfId="2707" priority="13321">
      <formula>IF(RIGHT(TEXT(AM92,"0.#"),1)=".",FALSE,TRUE)</formula>
    </cfRule>
    <cfRule type="expression" dxfId="2706" priority="13322">
      <formula>IF(RIGHT(TEXT(AM92,"0.#"),1)=".",TRUE,FALSE)</formula>
    </cfRule>
  </conditionalFormatting>
  <conditionalFormatting sqref="AM93">
    <cfRule type="expression" dxfId="2705" priority="13319">
      <formula>IF(RIGHT(TEXT(AM93,"0.#"),1)=".",FALSE,TRUE)</formula>
    </cfRule>
    <cfRule type="expression" dxfId="2704" priority="13320">
      <formula>IF(RIGHT(TEXT(AM93,"0.#"),1)=".",TRUE,FALSE)</formula>
    </cfRule>
  </conditionalFormatting>
  <conditionalFormatting sqref="AM94">
    <cfRule type="expression" dxfId="2703" priority="13317">
      <formula>IF(RIGHT(TEXT(AM94,"0.#"),1)=".",FALSE,TRUE)</formula>
    </cfRule>
    <cfRule type="expression" dxfId="2702" priority="13318">
      <formula>IF(RIGHT(TEXT(AM94,"0.#"),1)=".",TRUE,FALSE)</formula>
    </cfRule>
  </conditionalFormatting>
  <conditionalFormatting sqref="AE97">
    <cfRule type="expression" dxfId="2701" priority="13303">
      <formula>IF(RIGHT(TEXT(AE97,"0.#"),1)=".",FALSE,TRUE)</formula>
    </cfRule>
    <cfRule type="expression" dxfId="2700" priority="13304">
      <formula>IF(RIGHT(TEXT(AE97,"0.#"),1)=".",TRUE,FALSE)</formula>
    </cfRule>
  </conditionalFormatting>
  <conditionalFormatting sqref="AE98">
    <cfRule type="expression" dxfId="2699" priority="13301">
      <formula>IF(RIGHT(TEXT(AE98,"0.#"),1)=".",FALSE,TRUE)</formula>
    </cfRule>
    <cfRule type="expression" dxfId="2698" priority="13302">
      <formula>IF(RIGHT(TEXT(AE98,"0.#"),1)=".",TRUE,FALSE)</formula>
    </cfRule>
  </conditionalFormatting>
  <conditionalFormatting sqref="AE99">
    <cfRule type="expression" dxfId="2697" priority="13299">
      <formula>IF(RIGHT(TEXT(AE99,"0.#"),1)=".",FALSE,TRUE)</formula>
    </cfRule>
    <cfRule type="expression" dxfId="2696" priority="13300">
      <formula>IF(RIGHT(TEXT(AE99,"0.#"),1)=".",TRUE,FALSE)</formula>
    </cfRule>
  </conditionalFormatting>
  <conditionalFormatting sqref="AI99">
    <cfRule type="expression" dxfId="2695" priority="13297">
      <formula>IF(RIGHT(TEXT(AI99,"0.#"),1)=".",FALSE,TRUE)</formula>
    </cfRule>
    <cfRule type="expression" dxfId="2694" priority="13298">
      <formula>IF(RIGHT(TEXT(AI99,"0.#"),1)=".",TRUE,FALSE)</formula>
    </cfRule>
  </conditionalFormatting>
  <conditionalFormatting sqref="AI98">
    <cfRule type="expression" dxfId="2693" priority="13295">
      <formula>IF(RIGHT(TEXT(AI98,"0.#"),1)=".",FALSE,TRUE)</formula>
    </cfRule>
    <cfRule type="expression" dxfId="2692" priority="13296">
      <formula>IF(RIGHT(TEXT(AI98,"0.#"),1)=".",TRUE,FALSE)</formula>
    </cfRule>
  </conditionalFormatting>
  <conditionalFormatting sqref="AI97">
    <cfRule type="expression" dxfId="2691" priority="13293">
      <formula>IF(RIGHT(TEXT(AI97,"0.#"),1)=".",FALSE,TRUE)</formula>
    </cfRule>
    <cfRule type="expression" dxfId="2690" priority="13294">
      <formula>IF(RIGHT(TEXT(AI97,"0.#"),1)=".",TRUE,FALSE)</formula>
    </cfRule>
  </conditionalFormatting>
  <conditionalFormatting sqref="AM97">
    <cfRule type="expression" dxfId="2689" priority="13291">
      <formula>IF(RIGHT(TEXT(AM97,"0.#"),1)=".",FALSE,TRUE)</formula>
    </cfRule>
    <cfRule type="expression" dxfId="2688" priority="13292">
      <formula>IF(RIGHT(TEXT(AM97,"0.#"),1)=".",TRUE,FALSE)</formula>
    </cfRule>
  </conditionalFormatting>
  <conditionalFormatting sqref="AM98">
    <cfRule type="expression" dxfId="2687" priority="13289">
      <formula>IF(RIGHT(TEXT(AM98,"0.#"),1)=".",FALSE,TRUE)</formula>
    </cfRule>
    <cfRule type="expression" dxfId="2686" priority="13290">
      <formula>IF(RIGHT(TEXT(AM98,"0.#"),1)=".",TRUE,FALSE)</formula>
    </cfRule>
  </conditionalFormatting>
  <conditionalFormatting sqref="AM99">
    <cfRule type="expression" dxfId="2685" priority="13287">
      <formula>IF(RIGHT(TEXT(AM99,"0.#"),1)=".",FALSE,TRUE)</formula>
    </cfRule>
    <cfRule type="expression" dxfId="2684" priority="13288">
      <formula>IF(RIGHT(TEXT(AM99,"0.#"),1)=".",TRUE,FALSE)</formula>
    </cfRule>
  </conditionalFormatting>
  <conditionalFormatting sqref="AQ102">
    <cfRule type="expression" dxfId="2683" priority="13263">
      <formula>IF(RIGHT(TEXT(AQ102,"0.#"),1)=".",FALSE,TRUE)</formula>
    </cfRule>
    <cfRule type="expression" dxfId="2682" priority="13264">
      <formula>IF(RIGHT(TEXT(AQ102,"0.#"),1)=".",TRUE,FALSE)</formula>
    </cfRule>
  </conditionalFormatting>
  <conditionalFormatting sqref="AE104">
    <cfRule type="expression" dxfId="2681" priority="13261">
      <formula>IF(RIGHT(TEXT(AE104,"0.#"),1)=".",FALSE,TRUE)</formula>
    </cfRule>
    <cfRule type="expression" dxfId="2680" priority="13262">
      <formula>IF(RIGHT(TEXT(AE104,"0.#"),1)=".",TRUE,FALSE)</formula>
    </cfRule>
  </conditionalFormatting>
  <conditionalFormatting sqref="AI104">
    <cfRule type="expression" dxfId="2679" priority="13259">
      <formula>IF(RIGHT(TEXT(AI104,"0.#"),1)=".",FALSE,TRUE)</formula>
    </cfRule>
    <cfRule type="expression" dxfId="2678" priority="13260">
      <formula>IF(RIGHT(TEXT(AI104,"0.#"),1)=".",TRUE,FALSE)</formula>
    </cfRule>
  </conditionalFormatting>
  <conditionalFormatting sqref="AM104">
    <cfRule type="expression" dxfId="2677" priority="13257">
      <formula>IF(RIGHT(TEXT(AM104,"0.#"),1)=".",FALSE,TRUE)</formula>
    </cfRule>
    <cfRule type="expression" dxfId="2676" priority="13258">
      <formula>IF(RIGHT(TEXT(AM104,"0.#"),1)=".",TRUE,FALSE)</formula>
    </cfRule>
  </conditionalFormatting>
  <conditionalFormatting sqref="AE105">
    <cfRule type="expression" dxfId="2675" priority="13255">
      <formula>IF(RIGHT(TEXT(AE105,"0.#"),1)=".",FALSE,TRUE)</formula>
    </cfRule>
    <cfRule type="expression" dxfId="2674" priority="13256">
      <formula>IF(RIGHT(TEXT(AE105,"0.#"),1)=".",TRUE,FALSE)</formula>
    </cfRule>
  </conditionalFormatting>
  <conditionalFormatting sqref="AI105">
    <cfRule type="expression" dxfId="2673" priority="13253">
      <formula>IF(RIGHT(TEXT(AI105,"0.#"),1)=".",FALSE,TRUE)</formula>
    </cfRule>
    <cfRule type="expression" dxfId="2672" priority="13254">
      <formula>IF(RIGHT(TEXT(AI105,"0.#"),1)=".",TRUE,FALSE)</formula>
    </cfRule>
  </conditionalFormatting>
  <conditionalFormatting sqref="AM105">
    <cfRule type="expression" dxfId="2671" priority="13251">
      <formula>IF(RIGHT(TEXT(AM105,"0.#"),1)=".",FALSE,TRUE)</formula>
    </cfRule>
    <cfRule type="expression" dxfId="2670" priority="13252">
      <formula>IF(RIGHT(TEXT(AM105,"0.#"),1)=".",TRUE,FALSE)</formula>
    </cfRule>
  </conditionalFormatting>
  <conditionalFormatting sqref="AE107">
    <cfRule type="expression" dxfId="2669" priority="13247">
      <formula>IF(RIGHT(TEXT(AE107,"0.#"),1)=".",FALSE,TRUE)</formula>
    </cfRule>
    <cfRule type="expression" dxfId="2668" priority="13248">
      <formula>IF(RIGHT(TEXT(AE107,"0.#"),1)=".",TRUE,FALSE)</formula>
    </cfRule>
  </conditionalFormatting>
  <conditionalFormatting sqref="AI107">
    <cfRule type="expression" dxfId="2667" priority="13245">
      <formula>IF(RIGHT(TEXT(AI107,"0.#"),1)=".",FALSE,TRUE)</formula>
    </cfRule>
    <cfRule type="expression" dxfId="2666" priority="13246">
      <formula>IF(RIGHT(TEXT(AI107,"0.#"),1)=".",TRUE,FALSE)</formula>
    </cfRule>
  </conditionalFormatting>
  <conditionalFormatting sqref="AM107">
    <cfRule type="expression" dxfId="2665" priority="13243">
      <formula>IF(RIGHT(TEXT(AM107,"0.#"),1)=".",FALSE,TRUE)</formula>
    </cfRule>
    <cfRule type="expression" dxfId="2664" priority="13244">
      <formula>IF(RIGHT(TEXT(AM107,"0.#"),1)=".",TRUE,FALSE)</formula>
    </cfRule>
  </conditionalFormatting>
  <conditionalFormatting sqref="AE108">
    <cfRule type="expression" dxfId="2663" priority="13241">
      <formula>IF(RIGHT(TEXT(AE108,"0.#"),1)=".",FALSE,TRUE)</formula>
    </cfRule>
    <cfRule type="expression" dxfId="2662" priority="13242">
      <formula>IF(RIGHT(TEXT(AE108,"0.#"),1)=".",TRUE,FALSE)</formula>
    </cfRule>
  </conditionalFormatting>
  <conditionalFormatting sqref="AI108">
    <cfRule type="expression" dxfId="2661" priority="13239">
      <formula>IF(RIGHT(TEXT(AI108,"0.#"),1)=".",FALSE,TRUE)</formula>
    </cfRule>
    <cfRule type="expression" dxfId="2660" priority="13240">
      <formula>IF(RIGHT(TEXT(AI108,"0.#"),1)=".",TRUE,FALSE)</formula>
    </cfRule>
  </conditionalFormatting>
  <conditionalFormatting sqref="AM108">
    <cfRule type="expression" dxfId="2659" priority="13237">
      <formula>IF(RIGHT(TEXT(AM108,"0.#"),1)=".",FALSE,TRUE)</formula>
    </cfRule>
    <cfRule type="expression" dxfId="2658" priority="13238">
      <formula>IF(RIGHT(TEXT(AM108,"0.#"),1)=".",TRUE,FALSE)</formula>
    </cfRule>
  </conditionalFormatting>
  <conditionalFormatting sqref="AE110">
    <cfRule type="expression" dxfId="2657" priority="13233">
      <formula>IF(RIGHT(TEXT(AE110,"0.#"),1)=".",FALSE,TRUE)</formula>
    </cfRule>
    <cfRule type="expression" dxfId="2656" priority="13234">
      <formula>IF(RIGHT(TEXT(AE110,"0.#"),1)=".",TRUE,FALSE)</formula>
    </cfRule>
  </conditionalFormatting>
  <conditionalFormatting sqref="AI110">
    <cfRule type="expression" dxfId="2655" priority="13231">
      <formula>IF(RIGHT(TEXT(AI110,"0.#"),1)=".",FALSE,TRUE)</formula>
    </cfRule>
    <cfRule type="expression" dxfId="2654" priority="13232">
      <formula>IF(RIGHT(TEXT(AI110,"0.#"),1)=".",TRUE,FALSE)</formula>
    </cfRule>
  </conditionalFormatting>
  <conditionalFormatting sqref="AM110">
    <cfRule type="expression" dxfId="2653" priority="13229">
      <formula>IF(RIGHT(TEXT(AM110,"0.#"),1)=".",FALSE,TRUE)</formula>
    </cfRule>
    <cfRule type="expression" dxfId="2652" priority="13230">
      <formula>IF(RIGHT(TEXT(AM110,"0.#"),1)=".",TRUE,FALSE)</formula>
    </cfRule>
  </conditionalFormatting>
  <conditionalFormatting sqref="AE111">
    <cfRule type="expression" dxfId="2651" priority="13227">
      <formula>IF(RIGHT(TEXT(AE111,"0.#"),1)=".",FALSE,TRUE)</formula>
    </cfRule>
    <cfRule type="expression" dxfId="2650" priority="13228">
      <formula>IF(RIGHT(TEXT(AE111,"0.#"),1)=".",TRUE,FALSE)</formula>
    </cfRule>
  </conditionalFormatting>
  <conditionalFormatting sqref="AI111">
    <cfRule type="expression" dxfId="2649" priority="13225">
      <formula>IF(RIGHT(TEXT(AI111,"0.#"),1)=".",FALSE,TRUE)</formula>
    </cfRule>
    <cfRule type="expression" dxfId="2648" priority="13226">
      <formula>IF(RIGHT(TEXT(AI111,"0.#"),1)=".",TRUE,FALSE)</formula>
    </cfRule>
  </conditionalFormatting>
  <conditionalFormatting sqref="AM111">
    <cfRule type="expression" dxfId="2647" priority="13223">
      <formula>IF(RIGHT(TEXT(AM111,"0.#"),1)=".",FALSE,TRUE)</formula>
    </cfRule>
    <cfRule type="expression" dxfId="2646" priority="13224">
      <formula>IF(RIGHT(TEXT(AM111,"0.#"),1)=".",TRUE,FALSE)</formula>
    </cfRule>
  </conditionalFormatting>
  <conditionalFormatting sqref="AE113">
    <cfRule type="expression" dxfId="2645" priority="13219">
      <formula>IF(RIGHT(TEXT(AE113,"0.#"),1)=".",FALSE,TRUE)</formula>
    </cfRule>
    <cfRule type="expression" dxfId="2644" priority="13220">
      <formula>IF(RIGHT(TEXT(AE113,"0.#"),1)=".",TRUE,FALSE)</formula>
    </cfRule>
  </conditionalFormatting>
  <conditionalFormatting sqref="AI113">
    <cfRule type="expression" dxfId="2643" priority="13217">
      <formula>IF(RIGHT(TEXT(AI113,"0.#"),1)=".",FALSE,TRUE)</formula>
    </cfRule>
    <cfRule type="expression" dxfId="2642" priority="13218">
      <formula>IF(RIGHT(TEXT(AI113,"0.#"),1)=".",TRUE,FALSE)</formula>
    </cfRule>
  </conditionalFormatting>
  <conditionalFormatting sqref="AM113">
    <cfRule type="expression" dxfId="2641" priority="13215">
      <formula>IF(RIGHT(TEXT(AM113,"0.#"),1)=".",FALSE,TRUE)</formula>
    </cfRule>
    <cfRule type="expression" dxfId="2640" priority="13216">
      <formula>IF(RIGHT(TEXT(AM113,"0.#"),1)=".",TRUE,FALSE)</formula>
    </cfRule>
  </conditionalFormatting>
  <conditionalFormatting sqref="AE114">
    <cfRule type="expression" dxfId="2639" priority="13213">
      <formula>IF(RIGHT(TEXT(AE114,"0.#"),1)=".",FALSE,TRUE)</formula>
    </cfRule>
    <cfRule type="expression" dxfId="2638" priority="13214">
      <formula>IF(RIGHT(TEXT(AE114,"0.#"),1)=".",TRUE,FALSE)</formula>
    </cfRule>
  </conditionalFormatting>
  <conditionalFormatting sqref="AI114">
    <cfRule type="expression" dxfId="2637" priority="13211">
      <formula>IF(RIGHT(TEXT(AI114,"0.#"),1)=".",FALSE,TRUE)</formula>
    </cfRule>
    <cfRule type="expression" dxfId="2636" priority="13212">
      <formula>IF(RIGHT(TEXT(AI114,"0.#"),1)=".",TRUE,FALSE)</formula>
    </cfRule>
  </conditionalFormatting>
  <conditionalFormatting sqref="AM114">
    <cfRule type="expression" dxfId="2635" priority="13209">
      <formula>IF(RIGHT(TEXT(AM114,"0.#"),1)=".",FALSE,TRUE)</formula>
    </cfRule>
    <cfRule type="expression" dxfId="2634" priority="13210">
      <formula>IF(RIGHT(TEXT(AM114,"0.#"),1)=".",TRUE,FALSE)</formula>
    </cfRule>
  </conditionalFormatting>
  <conditionalFormatting sqref="AQ116">
    <cfRule type="expression" dxfId="2633" priority="13205">
      <formula>IF(RIGHT(TEXT(AQ116,"0.#"),1)=".",FALSE,TRUE)</formula>
    </cfRule>
    <cfRule type="expression" dxfId="2632" priority="13206">
      <formula>IF(RIGHT(TEXT(AQ116,"0.#"),1)=".",TRUE,FALSE)</formula>
    </cfRule>
  </conditionalFormatting>
  <conditionalFormatting sqref="AM116">
    <cfRule type="expression" dxfId="2631" priority="13201">
      <formula>IF(RIGHT(TEXT(AM116,"0.#"),1)=".",FALSE,TRUE)</formula>
    </cfRule>
    <cfRule type="expression" dxfId="2630" priority="13202">
      <formula>IF(RIGHT(TEXT(AM116,"0.#"),1)=".",TRUE,FALSE)</formula>
    </cfRule>
  </conditionalFormatting>
  <conditionalFormatting sqref="AM117">
    <cfRule type="expression" dxfId="2629" priority="13199">
      <formula>IF(RIGHT(TEXT(AM117,"0.#"),1)=".",FALSE,TRUE)</formula>
    </cfRule>
    <cfRule type="expression" dxfId="2628" priority="13200">
      <formula>IF(RIGHT(TEXT(AM117,"0.#"),1)=".",TRUE,FALSE)</formula>
    </cfRule>
  </conditionalFormatting>
  <conditionalFormatting sqref="AQ117">
    <cfRule type="expression" dxfId="2627" priority="13193">
      <formula>IF(RIGHT(TEXT(AQ117,"0.#"),1)=".",FALSE,TRUE)</formula>
    </cfRule>
    <cfRule type="expression" dxfId="2626" priority="13194">
      <formula>IF(RIGHT(TEXT(AQ117,"0.#"),1)=".",TRUE,FALSE)</formula>
    </cfRule>
  </conditionalFormatting>
  <conditionalFormatting sqref="AE119 AQ119">
    <cfRule type="expression" dxfId="2625" priority="13191">
      <formula>IF(RIGHT(TEXT(AE119,"0.#"),1)=".",FALSE,TRUE)</formula>
    </cfRule>
    <cfRule type="expression" dxfId="2624" priority="13192">
      <formula>IF(RIGHT(TEXT(AE119,"0.#"),1)=".",TRUE,FALSE)</formula>
    </cfRule>
  </conditionalFormatting>
  <conditionalFormatting sqref="AI119">
    <cfRule type="expression" dxfId="2623" priority="13189">
      <formula>IF(RIGHT(TEXT(AI119,"0.#"),1)=".",FALSE,TRUE)</formula>
    </cfRule>
    <cfRule type="expression" dxfId="2622" priority="13190">
      <formula>IF(RIGHT(TEXT(AI119,"0.#"),1)=".",TRUE,FALSE)</formula>
    </cfRule>
  </conditionalFormatting>
  <conditionalFormatting sqref="AM119">
    <cfRule type="expression" dxfId="2621" priority="13187">
      <formula>IF(RIGHT(TEXT(AM119,"0.#"),1)=".",FALSE,TRUE)</formula>
    </cfRule>
    <cfRule type="expression" dxfId="2620" priority="13188">
      <formula>IF(RIGHT(TEXT(AM119,"0.#"),1)=".",TRUE,FALSE)</formula>
    </cfRule>
  </conditionalFormatting>
  <conditionalFormatting sqref="AQ120">
    <cfRule type="expression" dxfId="2619" priority="13179">
      <formula>IF(RIGHT(TEXT(AQ120,"0.#"),1)=".",FALSE,TRUE)</formula>
    </cfRule>
    <cfRule type="expression" dxfId="2618" priority="13180">
      <formula>IF(RIGHT(TEXT(AQ120,"0.#"),1)=".",TRUE,FALSE)</formula>
    </cfRule>
  </conditionalFormatting>
  <conditionalFormatting sqref="AE122 AQ122">
    <cfRule type="expression" dxfId="2617" priority="13177">
      <formula>IF(RIGHT(TEXT(AE122,"0.#"),1)=".",FALSE,TRUE)</formula>
    </cfRule>
    <cfRule type="expression" dxfId="2616" priority="13178">
      <formula>IF(RIGHT(TEXT(AE122,"0.#"),1)=".",TRUE,FALSE)</formula>
    </cfRule>
  </conditionalFormatting>
  <conditionalFormatting sqref="AI122">
    <cfRule type="expression" dxfId="2615" priority="13175">
      <formula>IF(RIGHT(TEXT(AI122,"0.#"),1)=".",FALSE,TRUE)</formula>
    </cfRule>
    <cfRule type="expression" dxfId="2614" priority="13176">
      <formula>IF(RIGHT(TEXT(AI122,"0.#"),1)=".",TRUE,FALSE)</formula>
    </cfRule>
  </conditionalFormatting>
  <conditionalFormatting sqref="AM122">
    <cfRule type="expression" dxfId="2613" priority="13173">
      <formula>IF(RIGHT(TEXT(AM122,"0.#"),1)=".",FALSE,TRUE)</formula>
    </cfRule>
    <cfRule type="expression" dxfId="2612" priority="13174">
      <formula>IF(RIGHT(TEXT(AM122,"0.#"),1)=".",TRUE,FALSE)</formula>
    </cfRule>
  </conditionalFormatting>
  <conditionalFormatting sqref="AQ123">
    <cfRule type="expression" dxfId="2611" priority="13165">
      <formula>IF(RIGHT(TEXT(AQ123,"0.#"),1)=".",FALSE,TRUE)</formula>
    </cfRule>
    <cfRule type="expression" dxfId="2610" priority="13166">
      <formula>IF(RIGHT(TEXT(AQ123,"0.#"),1)=".",TRUE,FALSE)</formula>
    </cfRule>
  </conditionalFormatting>
  <conditionalFormatting sqref="AE125 AQ125">
    <cfRule type="expression" dxfId="2609" priority="13163">
      <formula>IF(RIGHT(TEXT(AE125,"0.#"),1)=".",FALSE,TRUE)</formula>
    </cfRule>
    <cfRule type="expression" dxfId="2608" priority="13164">
      <formula>IF(RIGHT(TEXT(AE125,"0.#"),1)=".",TRUE,FALSE)</formula>
    </cfRule>
  </conditionalFormatting>
  <conditionalFormatting sqref="AI125">
    <cfRule type="expression" dxfId="2607" priority="13161">
      <formula>IF(RIGHT(TEXT(AI125,"0.#"),1)=".",FALSE,TRUE)</formula>
    </cfRule>
    <cfRule type="expression" dxfId="2606" priority="13162">
      <formula>IF(RIGHT(TEXT(AI125,"0.#"),1)=".",TRUE,FALSE)</formula>
    </cfRule>
  </conditionalFormatting>
  <conditionalFormatting sqref="AM125">
    <cfRule type="expression" dxfId="2605" priority="13159">
      <formula>IF(RIGHT(TEXT(AM125,"0.#"),1)=".",FALSE,TRUE)</formula>
    </cfRule>
    <cfRule type="expression" dxfId="2604" priority="13160">
      <formula>IF(RIGHT(TEXT(AM125,"0.#"),1)=".",TRUE,FALSE)</formula>
    </cfRule>
  </conditionalFormatting>
  <conditionalFormatting sqref="AQ126">
    <cfRule type="expression" dxfId="2603" priority="13151">
      <formula>IF(RIGHT(TEXT(AQ126,"0.#"),1)=".",FALSE,TRUE)</formula>
    </cfRule>
    <cfRule type="expression" dxfId="2602" priority="13152">
      <formula>IF(RIGHT(TEXT(AQ126,"0.#"),1)=".",TRUE,FALSE)</formula>
    </cfRule>
  </conditionalFormatting>
  <conditionalFormatting sqref="AE128 AQ128">
    <cfRule type="expression" dxfId="2601" priority="13149">
      <formula>IF(RIGHT(TEXT(AE128,"0.#"),1)=".",FALSE,TRUE)</formula>
    </cfRule>
    <cfRule type="expression" dxfId="2600" priority="13150">
      <formula>IF(RIGHT(TEXT(AE128,"0.#"),1)=".",TRUE,FALSE)</formula>
    </cfRule>
  </conditionalFormatting>
  <conditionalFormatting sqref="AI128">
    <cfRule type="expression" dxfId="2599" priority="13147">
      <formula>IF(RIGHT(TEXT(AI128,"0.#"),1)=".",FALSE,TRUE)</formula>
    </cfRule>
    <cfRule type="expression" dxfId="2598" priority="13148">
      <formula>IF(RIGHT(TEXT(AI128,"0.#"),1)=".",TRUE,FALSE)</formula>
    </cfRule>
  </conditionalFormatting>
  <conditionalFormatting sqref="AM128">
    <cfRule type="expression" dxfId="2597" priority="13145">
      <formula>IF(RIGHT(TEXT(AM128,"0.#"),1)=".",FALSE,TRUE)</formula>
    </cfRule>
    <cfRule type="expression" dxfId="2596" priority="13146">
      <formula>IF(RIGHT(TEXT(AM128,"0.#"),1)=".",TRUE,FALSE)</formula>
    </cfRule>
  </conditionalFormatting>
  <conditionalFormatting sqref="AQ129">
    <cfRule type="expression" dxfId="2595" priority="13137">
      <formula>IF(RIGHT(TEXT(AQ129,"0.#"),1)=".",FALSE,TRUE)</formula>
    </cfRule>
    <cfRule type="expression" dxfId="2594" priority="13138">
      <formula>IF(RIGHT(TEXT(AQ129,"0.#"),1)=".",TRUE,FALSE)</formula>
    </cfRule>
  </conditionalFormatting>
  <conditionalFormatting sqref="AE75">
    <cfRule type="expression" dxfId="2593" priority="13135">
      <formula>IF(RIGHT(TEXT(AE75,"0.#"),1)=".",FALSE,TRUE)</formula>
    </cfRule>
    <cfRule type="expression" dxfId="2592" priority="13136">
      <formula>IF(RIGHT(TEXT(AE75,"0.#"),1)=".",TRUE,FALSE)</formula>
    </cfRule>
  </conditionalFormatting>
  <conditionalFormatting sqref="AE76">
    <cfRule type="expression" dxfId="2591" priority="13133">
      <formula>IF(RIGHT(TEXT(AE76,"0.#"),1)=".",FALSE,TRUE)</formula>
    </cfRule>
    <cfRule type="expression" dxfId="2590" priority="13134">
      <formula>IF(RIGHT(TEXT(AE76,"0.#"),1)=".",TRUE,FALSE)</formula>
    </cfRule>
  </conditionalFormatting>
  <conditionalFormatting sqref="AE77">
    <cfRule type="expression" dxfId="2589" priority="13131">
      <formula>IF(RIGHT(TEXT(AE77,"0.#"),1)=".",FALSE,TRUE)</formula>
    </cfRule>
    <cfRule type="expression" dxfId="2588" priority="13132">
      <formula>IF(RIGHT(TEXT(AE77,"0.#"),1)=".",TRUE,FALSE)</formula>
    </cfRule>
  </conditionalFormatting>
  <conditionalFormatting sqref="AI77">
    <cfRule type="expression" dxfId="2587" priority="13129">
      <formula>IF(RIGHT(TEXT(AI77,"0.#"),1)=".",FALSE,TRUE)</formula>
    </cfRule>
    <cfRule type="expression" dxfId="2586" priority="13130">
      <formula>IF(RIGHT(TEXT(AI77,"0.#"),1)=".",TRUE,FALSE)</formula>
    </cfRule>
  </conditionalFormatting>
  <conditionalFormatting sqref="AI76">
    <cfRule type="expression" dxfId="2585" priority="13127">
      <formula>IF(RIGHT(TEXT(AI76,"0.#"),1)=".",FALSE,TRUE)</formula>
    </cfRule>
    <cfRule type="expression" dxfId="2584" priority="13128">
      <formula>IF(RIGHT(TEXT(AI76,"0.#"),1)=".",TRUE,FALSE)</formula>
    </cfRule>
  </conditionalFormatting>
  <conditionalFormatting sqref="AI75">
    <cfRule type="expression" dxfId="2583" priority="13125">
      <formula>IF(RIGHT(TEXT(AI75,"0.#"),1)=".",FALSE,TRUE)</formula>
    </cfRule>
    <cfRule type="expression" dxfId="2582" priority="13126">
      <formula>IF(RIGHT(TEXT(AI75,"0.#"),1)=".",TRUE,FALSE)</formula>
    </cfRule>
  </conditionalFormatting>
  <conditionalFormatting sqref="AM75">
    <cfRule type="expression" dxfId="2581" priority="13123">
      <formula>IF(RIGHT(TEXT(AM75,"0.#"),1)=".",FALSE,TRUE)</formula>
    </cfRule>
    <cfRule type="expression" dxfId="2580" priority="13124">
      <formula>IF(RIGHT(TEXT(AM75,"0.#"),1)=".",TRUE,FALSE)</formula>
    </cfRule>
  </conditionalFormatting>
  <conditionalFormatting sqref="AM76">
    <cfRule type="expression" dxfId="2579" priority="13121">
      <formula>IF(RIGHT(TEXT(AM76,"0.#"),1)=".",FALSE,TRUE)</formula>
    </cfRule>
    <cfRule type="expression" dxfId="2578" priority="13122">
      <formula>IF(RIGHT(TEXT(AM76,"0.#"),1)=".",TRUE,FALSE)</formula>
    </cfRule>
  </conditionalFormatting>
  <conditionalFormatting sqref="AM77">
    <cfRule type="expression" dxfId="2577" priority="13119">
      <formula>IF(RIGHT(TEXT(AM77,"0.#"),1)=".",FALSE,TRUE)</formula>
    </cfRule>
    <cfRule type="expression" dxfId="2576" priority="13120">
      <formula>IF(RIGHT(TEXT(AM77,"0.#"),1)=".",TRUE,FALSE)</formula>
    </cfRule>
  </conditionalFormatting>
  <conditionalFormatting sqref="AU134:AU135">
    <cfRule type="expression" dxfId="2575" priority="13105">
      <formula>IF(RIGHT(TEXT(AU134,"0.#"),1)=".",FALSE,TRUE)</formula>
    </cfRule>
    <cfRule type="expression" dxfId="2574" priority="13106">
      <formula>IF(RIGHT(TEXT(AU134,"0.#"),1)=".",TRUE,FALSE)</formula>
    </cfRule>
  </conditionalFormatting>
  <conditionalFormatting sqref="AE433">
    <cfRule type="expression" dxfId="2573" priority="13075">
      <formula>IF(RIGHT(TEXT(AE433,"0.#"),1)=".",FALSE,TRUE)</formula>
    </cfRule>
    <cfRule type="expression" dxfId="2572" priority="13076">
      <formula>IF(RIGHT(TEXT(AE433,"0.#"),1)=".",TRUE,FALSE)</formula>
    </cfRule>
  </conditionalFormatting>
  <conditionalFormatting sqref="AM435">
    <cfRule type="expression" dxfId="2571" priority="13059">
      <formula>IF(RIGHT(TEXT(AM435,"0.#"),1)=".",FALSE,TRUE)</formula>
    </cfRule>
    <cfRule type="expression" dxfId="2570" priority="13060">
      <formula>IF(RIGHT(TEXT(AM435,"0.#"),1)=".",TRUE,FALSE)</formula>
    </cfRule>
  </conditionalFormatting>
  <conditionalFormatting sqref="AE434">
    <cfRule type="expression" dxfId="2569" priority="13073">
      <formula>IF(RIGHT(TEXT(AE434,"0.#"),1)=".",FALSE,TRUE)</formula>
    </cfRule>
    <cfRule type="expression" dxfId="2568" priority="13074">
      <formula>IF(RIGHT(TEXT(AE434,"0.#"),1)=".",TRUE,FALSE)</formula>
    </cfRule>
  </conditionalFormatting>
  <conditionalFormatting sqref="AE435">
    <cfRule type="expression" dxfId="2567" priority="13071">
      <formula>IF(RIGHT(TEXT(AE435,"0.#"),1)=".",FALSE,TRUE)</formula>
    </cfRule>
    <cfRule type="expression" dxfId="2566" priority="13072">
      <formula>IF(RIGHT(TEXT(AE435,"0.#"),1)=".",TRUE,FALSE)</formula>
    </cfRule>
  </conditionalFormatting>
  <conditionalFormatting sqref="AM433">
    <cfRule type="expression" dxfId="2565" priority="13063">
      <formula>IF(RIGHT(TEXT(AM433,"0.#"),1)=".",FALSE,TRUE)</formula>
    </cfRule>
    <cfRule type="expression" dxfId="2564" priority="13064">
      <formula>IF(RIGHT(TEXT(AM433,"0.#"),1)=".",TRUE,FALSE)</formula>
    </cfRule>
  </conditionalFormatting>
  <conditionalFormatting sqref="AM434">
    <cfRule type="expression" dxfId="2563" priority="13061">
      <formula>IF(RIGHT(TEXT(AM434,"0.#"),1)=".",FALSE,TRUE)</formula>
    </cfRule>
    <cfRule type="expression" dxfId="2562" priority="13062">
      <formula>IF(RIGHT(TEXT(AM434,"0.#"),1)=".",TRUE,FALSE)</formula>
    </cfRule>
  </conditionalFormatting>
  <conditionalFormatting sqref="AU433">
    <cfRule type="expression" dxfId="2561" priority="13051">
      <formula>IF(RIGHT(TEXT(AU433,"0.#"),1)=".",FALSE,TRUE)</formula>
    </cfRule>
    <cfRule type="expression" dxfId="2560" priority="13052">
      <formula>IF(RIGHT(TEXT(AU433,"0.#"),1)=".",TRUE,FALSE)</formula>
    </cfRule>
  </conditionalFormatting>
  <conditionalFormatting sqref="AU434">
    <cfRule type="expression" dxfId="2559" priority="13049">
      <formula>IF(RIGHT(TEXT(AU434,"0.#"),1)=".",FALSE,TRUE)</formula>
    </cfRule>
    <cfRule type="expression" dxfId="2558" priority="13050">
      <formula>IF(RIGHT(TEXT(AU434,"0.#"),1)=".",TRUE,FALSE)</formula>
    </cfRule>
  </conditionalFormatting>
  <conditionalFormatting sqref="AU435">
    <cfRule type="expression" dxfId="2557" priority="13047">
      <formula>IF(RIGHT(TEXT(AU435,"0.#"),1)=".",FALSE,TRUE)</formula>
    </cfRule>
    <cfRule type="expression" dxfId="2556" priority="13048">
      <formula>IF(RIGHT(TEXT(AU435,"0.#"),1)=".",TRUE,FALSE)</formula>
    </cfRule>
  </conditionalFormatting>
  <conditionalFormatting sqref="AI435">
    <cfRule type="expression" dxfId="2555" priority="12981">
      <formula>IF(RIGHT(TEXT(AI435,"0.#"),1)=".",FALSE,TRUE)</formula>
    </cfRule>
    <cfRule type="expression" dxfId="2554" priority="12982">
      <formula>IF(RIGHT(TEXT(AI435,"0.#"),1)=".",TRUE,FALSE)</formula>
    </cfRule>
  </conditionalFormatting>
  <conditionalFormatting sqref="AI433">
    <cfRule type="expression" dxfId="2553" priority="12985">
      <formula>IF(RIGHT(TEXT(AI433,"0.#"),1)=".",FALSE,TRUE)</formula>
    </cfRule>
    <cfRule type="expression" dxfId="2552" priority="12986">
      <formula>IF(RIGHT(TEXT(AI433,"0.#"),1)=".",TRUE,FALSE)</formula>
    </cfRule>
  </conditionalFormatting>
  <conditionalFormatting sqref="AI434">
    <cfRule type="expression" dxfId="2551" priority="12983">
      <formula>IF(RIGHT(TEXT(AI434,"0.#"),1)=".",FALSE,TRUE)</formula>
    </cfRule>
    <cfRule type="expression" dxfId="2550" priority="12984">
      <formula>IF(RIGHT(TEXT(AI434,"0.#"),1)=".",TRUE,FALSE)</formula>
    </cfRule>
  </conditionalFormatting>
  <conditionalFormatting sqref="AQ434">
    <cfRule type="expression" dxfId="2549" priority="12967">
      <formula>IF(RIGHT(TEXT(AQ434,"0.#"),1)=".",FALSE,TRUE)</formula>
    </cfRule>
    <cfRule type="expression" dxfId="2548" priority="12968">
      <formula>IF(RIGHT(TEXT(AQ434,"0.#"),1)=".",TRUE,FALSE)</formula>
    </cfRule>
  </conditionalFormatting>
  <conditionalFormatting sqref="AQ435">
    <cfRule type="expression" dxfId="2547" priority="12953">
      <formula>IF(RIGHT(TEXT(AQ435,"0.#"),1)=".",FALSE,TRUE)</formula>
    </cfRule>
    <cfRule type="expression" dxfId="2546" priority="12954">
      <formula>IF(RIGHT(TEXT(AQ435,"0.#"),1)=".",TRUE,FALSE)</formula>
    </cfRule>
  </conditionalFormatting>
  <conditionalFormatting sqref="AQ433">
    <cfRule type="expression" dxfId="2545" priority="12951">
      <formula>IF(RIGHT(TEXT(AQ433,"0.#"),1)=".",FALSE,TRUE)</formula>
    </cfRule>
    <cfRule type="expression" dxfId="2544" priority="12952">
      <formula>IF(RIGHT(TEXT(AQ433,"0.#"),1)=".",TRUE,FALSE)</formula>
    </cfRule>
  </conditionalFormatting>
  <conditionalFormatting sqref="AL839:AO866">
    <cfRule type="expression" dxfId="2543" priority="6675">
      <formula>IF(AND(AL839&gt;=0, RIGHT(TEXT(AL839,"0.#"),1)&lt;&gt;"."),TRUE,FALSE)</formula>
    </cfRule>
    <cfRule type="expression" dxfId="2542" priority="6676">
      <formula>IF(AND(AL839&gt;=0, RIGHT(TEXT(AL839,"0.#"),1)="."),TRUE,FALSE)</formula>
    </cfRule>
    <cfRule type="expression" dxfId="2541" priority="6677">
      <formula>IF(AND(AL839&lt;0, RIGHT(TEXT(AL839,"0.#"),1)&lt;&gt;"."),TRUE,FALSE)</formula>
    </cfRule>
    <cfRule type="expression" dxfId="2540" priority="6678">
      <formula>IF(AND(AL839&lt;0, RIGHT(TEXT(AL839,"0.#"),1)="."),TRUE,FALSE)</formula>
    </cfRule>
  </conditionalFormatting>
  <conditionalFormatting sqref="AQ53:AQ55">
    <cfRule type="expression" dxfId="2539" priority="4697">
      <formula>IF(RIGHT(TEXT(AQ53,"0.#"),1)=".",FALSE,TRUE)</formula>
    </cfRule>
    <cfRule type="expression" dxfId="2538" priority="4698">
      <formula>IF(RIGHT(TEXT(AQ53,"0.#"),1)=".",TRUE,FALSE)</formula>
    </cfRule>
  </conditionalFormatting>
  <conditionalFormatting sqref="AU53:AU55">
    <cfRule type="expression" dxfId="2537" priority="4695">
      <formula>IF(RIGHT(TEXT(AU53,"0.#"),1)=".",FALSE,TRUE)</formula>
    </cfRule>
    <cfRule type="expression" dxfId="2536" priority="4696">
      <formula>IF(RIGHT(TEXT(AU53,"0.#"),1)=".",TRUE,FALSE)</formula>
    </cfRule>
  </conditionalFormatting>
  <conditionalFormatting sqref="AQ60:AQ62">
    <cfRule type="expression" dxfId="2535" priority="4693">
      <formula>IF(RIGHT(TEXT(AQ60,"0.#"),1)=".",FALSE,TRUE)</formula>
    </cfRule>
    <cfRule type="expression" dxfId="2534" priority="4694">
      <formula>IF(RIGHT(TEXT(AQ60,"0.#"),1)=".",TRUE,FALSE)</formula>
    </cfRule>
  </conditionalFormatting>
  <conditionalFormatting sqref="AU60:AU62">
    <cfRule type="expression" dxfId="2533" priority="4691">
      <formula>IF(RIGHT(TEXT(AU60,"0.#"),1)=".",FALSE,TRUE)</formula>
    </cfRule>
    <cfRule type="expression" dxfId="2532" priority="4692">
      <formula>IF(RIGHT(TEXT(AU60,"0.#"),1)=".",TRUE,FALSE)</formula>
    </cfRule>
  </conditionalFormatting>
  <conditionalFormatting sqref="AQ75:AQ77">
    <cfRule type="expression" dxfId="2531" priority="4689">
      <formula>IF(RIGHT(TEXT(AQ75,"0.#"),1)=".",FALSE,TRUE)</formula>
    </cfRule>
    <cfRule type="expression" dxfId="2530" priority="4690">
      <formula>IF(RIGHT(TEXT(AQ75,"0.#"),1)=".",TRUE,FALSE)</formula>
    </cfRule>
  </conditionalFormatting>
  <conditionalFormatting sqref="AU75:AU77">
    <cfRule type="expression" dxfId="2529" priority="4687">
      <formula>IF(RIGHT(TEXT(AU75,"0.#"),1)=".",FALSE,TRUE)</formula>
    </cfRule>
    <cfRule type="expression" dxfId="2528" priority="4688">
      <formula>IF(RIGHT(TEXT(AU75,"0.#"),1)=".",TRUE,FALSE)</formula>
    </cfRule>
  </conditionalFormatting>
  <conditionalFormatting sqref="AQ87:AQ89">
    <cfRule type="expression" dxfId="2527" priority="4685">
      <formula>IF(RIGHT(TEXT(AQ87,"0.#"),1)=".",FALSE,TRUE)</formula>
    </cfRule>
    <cfRule type="expression" dxfId="2526" priority="4686">
      <formula>IF(RIGHT(TEXT(AQ87,"0.#"),1)=".",TRUE,FALSE)</formula>
    </cfRule>
  </conditionalFormatting>
  <conditionalFormatting sqref="AU87:AU89">
    <cfRule type="expression" dxfId="2525" priority="4683">
      <formula>IF(RIGHT(TEXT(AU87,"0.#"),1)=".",FALSE,TRUE)</formula>
    </cfRule>
    <cfRule type="expression" dxfId="2524" priority="4684">
      <formula>IF(RIGHT(TEXT(AU87,"0.#"),1)=".",TRUE,FALSE)</formula>
    </cfRule>
  </conditionalFormatting>
  <conditionalFormatting sqref="AQ92:AQ94">
    <cfRule type="expression" dxfId="2523" priority="4681">
      <formula>IF(RIGHT(TEXT(AQ92,"0.#"),1)=".",FALSE,TRUE)</formula>
    </cfRule>
    <cfRule type="expression" dxfId="2522" priority="4682">
      <formula>IF(RIGHT(TEXT(AQ92,"0.#"),1)=".",TRUE,FALSE)</formula>
    </cfRule>
  </conditionalFormatting>
  <conditionalFormatting sqref="AU92:AU94">
    <cfRule type="expression" dxfId="2521" priority="4679">
      <formula>IF(RIGHT(TEXT(AU92,"0.#"),1)=".",FALSE,TRUE)</formula>
    </cfRule>
    <cfRule type="expression" dxfId="2520" priority="4680">
      <formula>IF(RIGHT(TEXT(AU92,"0.#"),1)=".",TRUE,FALSE)</formula>
    </cfRule>
  </conditionalFormatting>
  <conditionalFormatting sqref="AQ97:AQ99">
    <cfRule type="expression" dxfId="2519" priority="4677">
      <formula>IF(RIGHT(TEXT(AQ97,"0.#"),1)=".",FALSE,TRUE)</formula>
    </cfRule>
    <cfRule type="expression" dxfId="2518" priority="4678">
      <formula>IF(RIGHT(TEXT(AQ97,"0.#"),1)=".",TRUE,FALSE)</formula>
    </cfRule>
  </conditionalFormatting>
  <conditionalFormatting sqref="AU97:AU99">
    <cfRule type="expression" dxfId="2517" priority="4675">
      <formula>IF(RIGHT(TEXT(AU97,"0.#"),1)=".",FALSE,TRUE)</formula>
    </cfRule>
    <cfRule type="expression" dxfId="2516" priority="4676">
      <formula>IF(RIGHT(TEXT(AU97,"0.#"),1)=".",TRUE,FALSE)</formula>
    </cfRule>
  </conditionalFormatting>
  <conditionalFormatting sqref="AE458">
    <cfRule type="expression" dxfId="2515" priority="4369">
      <formula>IF(RIGHT(TEXT(AE458,"0.#"),1)=".",FALSE,TRUE)</formula>
    </cfRule>
    <cfRule type="expression" dxfId="2514" priority="4370">
      <formula>IF(RIGHT(TEXT(AE458,"0.#"),1)=".",TRUE,FALSE)</formula>
    </cfRule>
  </conditionalFormatting>
  <conditionalFormatting sqref="AM460">
    <cfRule type="expression" dxfId="2513" priority="4359">
      <formula>IF(RIGHT(TEXT(AM460,"0.#"),1)=".",FALSE,TRUE)</formula>
    </cfRule>
    <cfRule type="expression" dxfId="2512" priority="4360">
      <formula>IF(RIGHT(TEXT(AM460,"0.#"),1)=".",TRUE,FALSE)</formula>
    </cfRule>
  </conditionalFormatting>
  <conditionalFormatting sqref="AE459">
    <cfRule type="expression" dxfId="2511" priority="4367">
      <formula>IF(RIGHT(TEXT(AE459,"0.#"),1)=".",FALSE,TRUE)</formula>
    </cfRule>
    <cfRule type="expression" dxfId="2510" priority="4368">
      <formula>IF(RIGHT(TEXT(AE459,"0.#"),1)=".",TRUE,FALSE)</formula>
    </cfRule>
  </conditionalFormatting>
  <conditionalFormatting sqref="AE460">
    <cfRule type="expression" dxfId="2509" priority="4365">
      <formula>IF(RIGHT(TEXT(AE460,"0.#"),1)=".",FALSE,TRUE)</formula>
    </cfRule>
    <cfRule type="expression" dxfId="2508" priority="4366">
      <formula>IF(RIGHT(TEXT(AE460,"0.#"),1)=".",TRUE,FALSE)</formula>
    </cfRule>
  </conditionalFormatting>
  <conditionalFormatting sqref="AM458">
    <cfRule type="expression" dxfId="2507" priority="4363">
      <formula>IF(RIGHT(TEXT(AM458,"0.#"),1)=".",FALSE,TRUE)</formula>
    </cfRule>
    <cfRule type="expression" dxfId="2506" priority="4364">
      <formula>IF(RIGHT(TEXT(AM458,"0.#"),1)=".",TRUE,FALSE)</formula>
    </cfRule>
  </conditionalFormatting>
  <conditionalFormatting sqref="AM459">
    <cfRule type="expression" dxfId="2505" priority="4361">
      <formula>IF(RIGHT(TEXT(AM459,"0.#"),1)=".",FALSE,TRUE)</formula>
    </cfRule>
    <cfRule type="expression" dxfId="2504" priority="4362">
      <formula>IF(RIGHT(TEXT(AM459,"0.#"),1)=".",TRUE,FALSE)</formula>
    </cfRule>
  </conditionalFormatting>
  <conditionalFormatting sqref="AU458">
    <cfRule type="expression" dxfId="2503" priority="4357">
      <formula>IF(RIGHT(TEXT(AU458,"0.#"),1)=".",FALSE,TRUE)</formula>
    </cfRule>
    <cfRule type="expression" dxfId="2502" priority="4358">
      <formula>IF(RIGHT(TEXT(AU458,"0.#"),1)=".",TRUE,FALSE)</formula>
    </cfRule>
  </conditionalFormatting>
  <conditionalFormatting sqref="AU459">
    <cfRule type="expression" dxfId="2501" priority="4355">
      <formula>IF(RIGHT(TEXT(AU459,"0.#"),1)=".",FALSE,TRUE)</formula>
    </cfRule>
    <cfRule type="expression" dxfId="2500" priority="4356">
      <formula>IF(RIGHT(TEXT(AU459,"0.#"),1)=".",TRUE,FALSE)</formula>
    </cfRule>
  </conditionalFormatting>
  <conditionalFormatting sqref="AU460">
    <cfRule type="expression" dxfId="2499" priority="4353">
      <formula>IF(RIGHT(TEXT(AU460,"0.#"),1)=".",FALSE,TRUE)</formula>
    </cfRule>
    <cfRule type="expression" dxfId="2498" priority="4354">
      <formula>IF(RIGHT(TEXT(AU460,"0.#"),1)=".",TRUE,FALSE)</formula>
    </cfRule>
  </conditionalFormatting>
  <conditionalFormatting sqref="AI460">
    <cfRule type="expression" dxfId="2497" priority="4347">
      <formula>IF(RIGHT(TEXT(AI460,"0.#"),1)=".",FALSE,TRUE)</formula>
    </cfRule>
    <cfRule type="expression" dxfId="2496" priority="4348">
      <formula>IF(RIGHT(TEXT(AI460,"0.#"),1)=".",TRUE,FALSE)</formula>
    </cfRule>
  </conditionalFormatting>
  <conditionalFormatting sqref="AI458">
    <cfRule type="expression" dxfId="2495" priority="4351">
      <formula>IF(RIGHT(TEXT(AI458,"0.#"),1)=".",FALSE,TRUE)</formula>
    </cfRule>
    <cfRule type="expression" dxfId="2494" priority="4352">
      <formula>IF(RIGHT(TEXT(AI458,"0.#"),1)=".",TRUE,FALSE)</formula>
    </cfRule>
  </conditionalFormatting>
  <conditionalFormatting sqref="AI459">
    <cfRule type="expression" dxfId="2493" priority="4349">
      <formula>IF(RIGHT(TEXT(AI459,"0.#"),1)=".",FALSE,TRUE)</formula>
    </cfRule>
    <cfRule type="expression" dxfId="2492" priority="4350">
      <formula>IF(RIGHT(TEXT(AI459,"0.#"),1)=".",TRUE,FALSE)</formula>
    </cfRule>
  </conditionalFormatting>
  <conditionalFormatting sqref="AQ459">
    <cfRule type="expression" dxfId="2491" priority="4345">
      <formula>IF(RIGHT(TEXT(AQ459,"0.#"),1)=".",FALSE,TRUE)</formula>
    </cfRule>
    <cfRule type="expression" dxfId="2490" priority="4346">
      <formula>IF(RIGHT(TEXT(AQ459,"0.#"),1)=".",TRUE,FALSE)</formula>
    </cfRule>
  </conditionalFormatting>
  <conditionalFormatting sqref="AQ460">
    <cfRule type="expression" dxfId="2489" priority="4343">
      <formula>IF(RIGHT(TEXT(AQ460,"0.#"),1)=".",FALSE,TRUE)</formula>
    </cfRule>
    <cfRule type="expression" dxfId="2488" priority="4344">
      <formula>IF(RIGHT(TEXT(AQ460,"0.#"),1)=".",TRUE,FALSE)</formula>
    </cfRule>
  </conditionalFormatting>
  <conditionalFormatting sqref="AQ458">
    <cfRule type="expression" dxfId="2487" priority="4341">
      <formula>IF(RIGHT(TEXT(AQ458,"0.#"),1)=".",FALSE,TRUE)</formula>
    </cfRule>
    <cfRule type="expression" dxfId="2486" priority="4342">
      <formula>IF(RIGHT(TEXT(AQ458,"0.#"),1)=".",TRUE,FALSE)</formula>
    </cfRule>
  </conditionalFormatting>
  <conditionalFormatting sqref="AE120 AM120">
    <cfRule type="expression" dxfId="2485" priority="3019">
      <formula>IF(RIGHT(TEXT(AE120,"0.#"),1)=".",FALSE,TRUE)</formula>
    </cfRule>
    <cfRule type="expression" dxfId="2484" priority="3020">
      <formula>IF(RIGHT(TEXT(AE120,"0.#"),1)=".",TRUE,FALSE)</formula>
    </cfRule>
  </conditionalFormatting>
  <conditionalFormatting sqref="AI126">
    <cfRule type="expression" dxfId="2483" priority="3009">
      <formula>IF(RIGHT(TEXT(AI126,"0.#"),1)=".",FALSE,TRUE)</formula>
    </cfRule>
    <cfRule type="expression" dxfId="2482" priority="3010">
      <formula>IF(RIGHT(TEXT(AI126,"0.#"),1)=".",TRUE,FALSE)</formula>
    </cfRule>
  </conditionalFormatting>
  <conditionalFormatting sqref="AI120">
    <cfRule type="expression" dxfId="2481" priority="3017">
      <formula>IF(RIGHT(TEXT(AI120,"0.#"),1)=".",FALSE,TRUE)</formula>
    </cfRule>
    <cfRule type="expression" dxfId="2480" priority="3018">
      <formula>IF(RIGHT(TEXT(AI120,"0.#"),1)=".",TRUE,FALSE)</formula>
    </cfRule>
  </conditionalFormatting>
  <conditionalFormatting sqref="AE123 AM123">
    <cfRule type="expression" dxfId="2479" priority="3015">
      <formula>IF(RIGHT(TEXT(AE123,"0.#"),1)=".",FALSE,TRUE)</formula>
    </cfRule>
    <cfRule type="expression" dxfId="2478" priority="3016">
      <formula>IF(RIGHT(TEXT(AE123,"0.#"),1)=".",TRUE,FALSE)</formula>
    </cfRule>
  </conditionalFormatting>
  <conditionalFormatting sqref="AI123">
    <cfRule type="expression" dxfId="2477" priority="3013">
      <formula>IF(RIGHT(TEXT(AI123,"0.#"),1)=".",FALSE,TRUE)</formula>
    </cfRule>
    <cfRule type="expression" dxfId="2476" priority="3014">
      <formula>IF(RIGHT(TEXT(AI123,"0.#"),1)=".",TRUE,FALSE)</formula>
    </cfRule>
  </conditionalFormatting>
  <conditionalFormatting sqref="AE126 AM126">
    <cfRule type="expression" dxfId="2475" priority="3011">
      <formula>IF(RIGHT(TEXT(AE126,"0.#"),1)=".",FALSE,TRUE)</formula>
    </cfRule>
    <cfRule type="expression" dxfId="2474" priority="3012">
      <formula>IF(RIGHT(TEXT(AE126,"0.#"),1)=".",TRUE,FALSE)</formula>
    </cfRule>
  </conditionalFormatting>
  <conditionalFormatting sqref="AE129 AM129">
    <cfRule type="expression" dxfId="2473" priority="3007">
      <formula>IF(RIGHT(TEXT(AE129,"0.#"),1)=".",FALSE,TRUE)</formula>
    </cfRule>
    <cfRule type="expression" dxfId="2472" priority="3008">
      <formula>IF(RIGHT(TEXT(AE129,"0.#"),1)=".",TRUE,FALSE)</formula>
    </cfRule>
  </conditionalFormatting>
  <conditionalFormatting sqref="AI129">
    <cfRule type="expression" dxfId="2471" priority="3005">
      <formula>IF(RIGHT(TEXT(AI129,"0.#"),1)=".",FALSE,TRUE)</formula>
    </cfRule>
    <cfRule type="expression" dxfId="2470" priority="3006">
      <formula>IF(RIGHT(TEXT(AI129,"0.#"),1)=".",TRUE,FALSE)</formula>
    </cfRule>
  </conditionalFormatting>
  <conditionalFormatting sqref="Y839:Y866">
    <cfRule type="expression" dxfId="2469" priority="3003">
      <formula>IF(RIGHT(TEXT(Y839,"0.#"),1)=".",FALSE,TRUE)</formula>
    </cfRule>
    <cfRule type="expression" dxfId="2468" priority="3004">
      <formula>IF(RIGHT(TEXT(Y839,"0.#"),1)=".",TRUE,FALSE)</formula>
    </cfRule>
  </conditionalFormatting>
  <conditionalFormatting sqref="AU518">
    <cfRule type="expression" dxfId="2467" priority="1513">
      <formula>IF(RIGHT(TEXT(AU518,"0.#"),1)=".",FALSE,TRUE)</formula>
    </cfRule>
    <cfRule type="expression" dxfId="2466" priority="1514">
      <formula>IF(RIGHT(TEXT(AU518,"0.#"),1)=".",TRUE,FALSE)</formula>
    </cfRule>
  </conditionalFormatting>
  <conditionalFormatting sqref="AQ551">
    <cfRule type="expression" dxfId="2465" priority="1289">
      <formula>IF(RIGHT(TEXT(AQ551,"0.#"),1)=".",FALSE,TRUE)</formula>
    </cfRule>
    <cfRule type="expression" dxfId="2464" priority="1290">
      <formula>IF(RIGHT(TEXT(AQ551,"0.#"),1)=".",TRUE,FALSE)</formula>
    </cfRule>
  </conditionalFormatting>
  <conditionalFormatting sqref="AE556">
    <cfRule type="expression" dxfId="2463" priority="1287">
      <formula>IF(RIGHT(TEXT(AE556,"0.#"),1)=".",FALSE,TRUE)</formula>
    </cfRule>
    <cfRule type="expression" dxfId="2462" priority="1288">
      <formula>IF(RIGHT(TEXT(AE556,"0.#"),1)=".",TRUE,FALSE)</formula>
    </cfRule>
  </conditionalFormatting>
  <conditionalFormatting sqref="AE557">
    <cfRule type="expression" dxfId="2461" priority="1285">
      <formula>IF(RIGHT(TEXT(AE557,"0.#"),1)=".",FALSE,TRUE)</formula>
    </cfRule>
    <cfRule type="expression" dxfId="2460" priority="1286">
      <formula>IF(RIGHT(TEXT(AE557,"0.#"),1)=".",TRUE,FALSE)</formula>
    </cfRule>
  </conditionalFormatting>
  <conditionalFormatting sqref="AE558">
    <cfRule type="expression" dxfId="2459" priority="1283">
      <formula>IF(RIGHT(TEXT(AE558,"0.#"),1)=".",FALSE,TRUE)</formula>
    </cfRule>
    <cfRule type="expression" dxfId="2458" priority="1284">
      <formula>IF(RIGHT(TEXT(AE558,"0.#"),1)=".",TRUE,FALSE)</formula>
    </cfRule>
  </conditionalFormatting>
  <conditionalFormatting sqref="AU556">
    <cfRule type="expression" dxfId="2457" priority="1275">
      <formula>IF(RIGHT(TEXT(AU556,"0.#"),1)=".",FALSE,TRUE)</formula>
    </cfRule>
    <cfRule type="expression" dxfId="2456" priority="1276">
      <formula>IF(RIGHT(TEXT(AU556,"0.#"),1)=".",TRUE,FALSE)</formula>
    </cfRule>
  </conditionalFormatting>
  <conditionalFormatting sqref="AU557">
    <cfRule type="expression" dxfId="2455" priority="1273">
      <formula>IF(RIGHT(TEXT(AU557,"0.#"),1)=".",FALSE,TRUE)</formula>
    </cfRule>
    <cfRule type="expression" dxfId="2454" priority="1274">
      <formula>IF(RIGHT(TEXT(AU557,"0.#"),1)=".",TRUE,FALSE)</formula>
    </cfRule>
  </conditionalFormatting>
  <conditionalFormatting sqref="AU558">
    <cfRule type="expression" dxfId="2453" priority="1271">
      <formula>IF(RIGHT(TEXT(AU558,"0.#"),1)=".",FALSE,TRUE)</formula>
    </cfRule>
    <cfRule type="expression" dxfId="2452" priority="1272">
      <formula>IF(RIGHT(TEXT(AU558,"0.#"),1)=".",TRUE,FALSE)</formula>
    </cfRule>
  </conditionalFormatting>
  <conditionalFormatting sqref="AQ557">
    <cfRule type="expression" dxfId="2451" priority="1263">
      <formula>IF(RIGHT(TEXT(AQ557,"0.#"),1)=".",FALSE,TRUE)</formula>
    </cfRule>
    <cfRule type="expression" dxfId="2450" priority="1264">
      <formula>IF(RIGHT(TEXT(AQ557,"0.#"),1)=".",TRUE,FALSE)</formula>
    </cfRule>
  </conditionalFormatting>
  <conditionalFormatting sqref="AQ558">
    <cfRule type="expression" dxfId="2449" priority="1261">
      <formula>IF(RIGHT(TEXT(AQ558,"0.#"),1)=".",FALSE,TRUE)</formula>
    </cfRule>
    <cfRule type="expression" dxfId="2448" priority="1262">
      <formula>IF(RIGHT(TEXT(AQ558,"0.#"),1)=".",TRUE,FALSE)</formula>
    </cfRule>
  </conditionalFormatting>
  <conditionalFormatting sqref="AQ556">
    <cfRule type="expression" dxfId="2447" priority="1259">
      <formula>IF(RIGHT(TEXT(AQ556,"0.#"),1)=".",FALSE,TRUE)</formula>
    </cfRule>
    <cfRule type="expression" dxfId="2446" priority="1260">
      <formula>IF(RIGHT(TEXT(AQ556,"0.#"),1)=".",TRUE,FALSE)</formula>
    </cfRule>
  </conditionalFormatting>
  <conditionalFormatting sqref="AE561">
    <cfRule type="expression" dxfId="2445" priority="1257">
      <formula>IF(RIGHT(TEXT(AE561,"0.#"),1)=".",FALSE,TRUE)</formula>
    </cfRule>
    <cfRule type="expression" dxfId="2444" priority="1258">
      <formula>IF(RIGHT(TEXT(AE561,"0.#"),1)=".",TRUE,FALSE)</formula>
    </cfRule>
  </conditionalFormatting>
  <conditionalFormatting sqref="AE562">
    <cfRule type="expression" dxfId="2443" priority="1255">
      <formula>IF(RIGHT(TEXT(AE562,"0.#"),1)=".",FALSE,TRUE)</formula>
    </cfRule>
    <cfRule type="expression" dxfId="2442" priority="1256">
      <formula>IF(RIGHT(TEXT(AE562,"0.#"),1)=".",TRUE,FALSE)</formula>
    </cfRule>
  </conditionalFormatting>
  <conditionalFormatting sqref="AE563">
    <cfRule type="expression" dxfId="2441" priority="1253">
      <formula>IF(RIGHT(TEXT(AE563,"0.#"),1)=".",FALSE,TRUE)</formula>
    </cfRule>
    <cfRule type="expression" dxfId="2440" priority="1254">
      <formula>IF(RIGHT(TEXT(AE563,"0.#"),1)=".",TRUE,FALSE)</formula>
    </cfRule>
  </conditionalFormatting>
  <conditionalFormatting sqref="AL1102:AO1131">
    <cfRule type="expression" dxfId="2439" priority="2909">
      <formula>IF(AND(AL1102&gt;=0, RIGHT(TEXT(AL1102,"0.#"),1)&lt;&gt;"."),TRUE,FALSE)</formula>
    </cfRule>
    <cfRule type="expression" dxfId="2438" priority="2910">
      <formula>IF(AND(AL1102&gt;=0, RIGHT(TEXT(AL1102,"0.#"),1)="."),TRUE,FALSE)</formula>
    </cfRule>
    <cfRule type="expression" dxfId="2437" priority="2911">
      <formula>IF(AND(AL1102&lt;0, RIGHT(TEXT(AL1102,"0.#"),1)&lt;&gt;"."),TRUE,FALSE)</formula>
    </cfRule>
    <cfRule type="expression" dxfId="2436" priority="2912">
      <formula>IF(AND(AL1102&lt;0, RIGHT(TEXT(AL1102,"0.#"),1)="."),TRUE,FALSE)</formula>
    </cfRule>
  </conditionalFormatting>
  <conditionalFormatting sqref="Y1102:Y1131">
    <cfRule type="expression" dxfId="2435" priority="2907">
      <formula>IF(RIGHT(TEXT(Y1102,"0.#"),1)=".",FALSE,TRUE)</formula>
    </cfRule>
    <cfRule type="expression" dxfId="2434" priority="2908">
      <formula>IF(RIGHT(TEXT(Y1102,"0.#"),1)=".",TRUE,FALSE)</formula>
    </cfRule>
  </conditionalFormatting>
  <conditionalFormatting sqref="AQ553">
    <cfRule type="expression" dxfId="2433" priority="1291">
      <formula>IF(RIGHT(TEXT(AQ553,"0.#"),1)=".",FALSE,TRUE)</formula>
    </cfRule>
    <cfRule type="expression" dxfId="2432" priority="1292">
      <formula>IF(RIGHT(TEXT(AQ553,"0.#"),1)=".",TRUE,FALSE)</formula>
    </cfRule>
  </conditionalFormatting>
  <conditionalFormatting sqref="AU552">
    <cfRule type="expression" dxfId="2431" priority="1303">
      <formula>IF(RIGHT(TEXT(AU552,"0.#"),1)=".",FALSE,TRUE)</formula>
    </cfRule>
    <cfRule type="expression" dxfId="2430" priority="1304">
      <formula>IF(RIGHT(TEXT(AU552,"0.#"),1)=".",TRUE,FALSE)</formula>
    </cfRule>
  </conditionalFormatting>
  <conditionalFormatting sqref="AE552">
    <cfRule type="expression" dxfId="2429" priority="1315">
      <formula>IF(RIGHT(TEXT(AE552,"0.#"),1)=".",FALSE,TRUE)</formula>
    </cfRule>
    <cfRule type="expression" dxfId="2428" priority="1316">
      <formula>IF(RIGHT(TEXT(AE552,"0.#"),1)=".",TRUE,FALSE)</formula>
    </cfRule>
  </conditionalFormatting>
  <conditionalFormatting sqref="AQ548">
    <cfRule type="expression" dxfId="2427" priority="1321">
      <formula>IF(RIGHT(TEXT(AQ548,"0.#"),1)=".",FALSE,TRUE)</formula>
    </cfRule>
    <cfRule type="expression" dxfId="2426" priority="1322">
      <formula>IF(RIGHT(TEXT(AQ548,"0.#"),1)=".",TRUE,FALSE)</formula>
    </cfRule>
  </conditionalFormatting>
  <conditionalFormatting sqref="AL837:AO838">
    <cfRule type="expression" dxfId="2425" priority="2861">
      <formula>IF(AND(AL837&gt;=0, RIGHT(TEXT(AL837,"0.#"),1)&lt;&gt;"."),TRUE,FALSE)</formula>
    </cfRule>
    <cfRule type="expression" dxfId="2424" priority="2862">
      <formula>IF(AND(AL837&gt;=0, RIGHT(TEXT(AL837,"0.#"),1)="."),TRUE,FALSE)</formula>
    </cfRule>
    <cfRule type="expression" dxfId="2423" priority="2863">
      <formula>IF(AND(AL837&lt;0, RIGHT(TEXT(AL837,"0.#"),1)&lt;&gt;"."),TRUE,FALSE)</formula>
    </cfRule>
    <cfRule type="expression" dxfId="2422" priority="2864">
      <formula>IF(AND(AL837&lt;0, RIGHT(TEXT(AL837,"0.#"),1)="."),TRUE,FALSE)</formula>
    </cfRule>
  </conditionalFormatting>
  <conditionalFormatting sqref="Y838">
    <cfRule type="expression" dxfId="2421" priority="2859">
      <formula>IF(RIGHT(TEXT(Y838,"0.#"),1)=".",FALSE,TRUE)</formula>
    </cfRule>
    <cfRule type="expression" dxfId="2420" priority="2860">
      <formula>IF(RIGHT(TEXT(Y838,"0.#"),1)=".",TRUE,FALSE)</formula>
    </cfRule>
  </conditionalFormatting>
  <conditionalFormatting sqref="AE492">
    <cfRule type="expression" dxfId="2419" priority="1647">
      <formula>IF(RIGHT(TEXT(AE492,"0.#"),1)=".",FALSE,TRUE)</formula>
    </cfRule>
    <cfRule type="expression" dxfId="2418" priority="1648">
      <formula>IF(RIGHT(TEXT(AE492,"0.#"),1)=".",TRUE,FALSE)</formula>
    </cfRule>
  </conditionalFormatting>
  <conditionalFormatting sqref="AE493">
    <cfRule type="expression" dxfId="2417" priority="1645">
      <formula>IF(RIGHT(TEXT(AE493,"0.#"),1)=".",FALSE,TRUE)</formula>
    </cfRule>
    <cfRule type="expression" dxfId="2416" priority="1646">
      <formula>IF(RIGHT(TEXT(AE493,"0.#"),1)=".",TRUE,FALSE)</formula>
    </cfRule>
  </conditionalFormatting>
  <conditionalFormatting sqref="AE494">
    <cfRule type="expression" dxfId="2415" priority="1643">
      <formula>IF(RIGHT(TEXT(AE494,"0.#"),1)=".",FALSE,TRUE)</formula>
    </cfRule>
    <cfRule type="expression" dxfId="2414" priority="1644">
      <formula>IF(RIGHT(TEXT(AE494,"0.#"),1)=".",TRUE,FALSE)</formula>
    </cfRule>
  </conditionalFormatting>
  <conditionalFormatting sqref="AQ493">
    <cfRule type="expression" dxfId="2413" priority="1623">
      <formula>IF(RIGHT(TEXT(AQ493,"0.#"),1)=".",FALSE,TRUE)</formula>
    </cfRule>
    <cfRule type="expression" dxfId="2412" priority="1624">
      <formula>IF(RIGHT(TEXT(AQ493,"0.#"),1)=".",TRUE,FALSE)</formula>
    </cfRule>
  </conditionalFormatting>
  <conditionalFormatting sqref="AQ494">
    <cfRule type="expression" dxfId="2411" priority="1621">
      <formula>IF(RIGHT(TEXT(AQ494,"0.#"),1)=".",FALSE,TRUE)</formula>
    </cfRule>
    <cfRule type="expression" dxfId="2410" priority="1622">
      <formula>IF(RIGHT(TEXT(AQ494,"0.#"),1)=".",TRUE,FALSE)</formula>
    </cfRule>
  </conditionalFormatting>
  <conditionalFormatting sqref="AQ492">
    <cfRule type="expression" dxfId="2409" priority="1619">
      <formula>IF(RIGHT(TEXT(AQ492,"0.#"),1)=".",FALSE,TRUE)</formula>
    </cfRule>
    <cfRule type="expression" dxfId="2408" priority="1620">
      <formula>IF(RIGHT(TEXT(AQ492,"0.#"),1)=".",TRUE,FALSE)</formula>
    </cfRule>
  </conditionalFormatting>
  <conditionalFormatting sqref="AU494">
    <cfRule type="expression" dxfId="2407" priority="1631">
      <formula>IF(RIGHT(TEXT(AU494,"0.#"),1)=".",FALSE,TRUE)</formula>
    </cfRule>
    <cfRule type="expression" dxfId="2406" priority="1632">
      <formula>IF(RIGHT(TEXT(AU494,"0.#"),1)=".",TRUE,FALSE)</formula>
    </cfRule>
  </conditionalFormatting>
  <conditionalFormatting sqref="AU492">
    <cfRule type="expression" dxfId="2405" priority="1635">
      <formula>IF(RIGHT(TEXT(AU492,"0.#"),1)=".",FALSE,TRUE)</formula>
    </cfRule>
    <cfRule type="expression" dxfId="2404" priority="1636">
      <formula>IF(RIGHT(TEXT(AU492,"0.#"),1)=".",TRUE,FALSE)</formula>
    </cfRule>
  </conditionalFormatting>
  <conditionalFormatting sqref="AU493">
    <cfRule type="expression" dxfId="2403" priority="1633">
      <formula>IF(RIGHT(TEXT(AU493,"0.#"),1)=".",FALSE,TRUE)</formula>
    </cfRule>
    <cfRule type="expression" dxfId="2402" priority="1634">
      <formula>IF(RIGHT(TEXT(AU493,"0.#"),1)=".",TRUE,FALSE)</formula>
    </cfRule>
  </conditionalFormatting>
  <conditionalFormatting sqref="AU583">
    <cfRule type="expression" dxfId="2401" priority="1151">
      <formula>IF(RIGHT(TEXT(AU583,"0.#"),1)=".",FALSE,TRUE)</formula>
    </cfRule>
    <cfRule type="expression" dxfId="2400" priority="1152">
      <formula>IF(RIGHT(TEXT(AU583,"0.#"),1)=".",TRUE,FALSE)</formula>
    </cfRule>
  </conditionalFormatting>
  <conditionalFormatting sqref="AU582">
    <cfRule type="expression" dxfId="2399" priority="1153">
      <formula>IF(RIGHT(TEXT(AU582,"0.#"),1)=".",FALSE,TRUE)</formula>
    </cfRule>
    <cfRule type="expression" dxfId="2398" priority="1154">
      <formula>IF(RIGHT(TEXT(AU582,"0.#"),1)=".",TRUE,FALSE)</formula>
    </cfRule>
  </conditionalFormatting>
  <conditionalFormatting sqref="AE499">
    <cfRule type="expression" dxfId="2397" priority="1613">
      <formula>IF(RIGHT(TEXT(AE499,"0.#"),1)=".",FALSE,TRUE)</formula>
    </cfRule>
    <cfRule type="expression" dxfId="2396" priority="1614">
      <formula>IF(RIGHT(TEXT(AE499,"0.#"),1)=".",TRUE,FALSE)</formula>
    </cfRule>
  </conditionalFormatting>
  <conditionalFormatting sqref="AE497">
    <cfRule type="expression" dxfId="2395" priority="1617">
      <formula>IF(RIGHT(TEXT(AE497,"0.#"),1)=".",FALSE,TRUE)</formula>
    </cfRule>
    <cfRule type="expression" dxfId="2394" priority="1618">
      <formula>IF(RIGHT(TEXT(AE497,"0.#"),1)=".",TRUE,FALSE)</formula>
    </cfRule>
  </conditionalFormatting>
  <conditionalFormatting sqref="AE498">
    <cfRule type="expression" dxfId="2393" priority="1615">
      <formula>IF(RIGHT(TEXT(AE498,"0.#"),1)=".",FALSE,TRUE)</formula>
    </cfRule>
    <cfRule type="expression" dxfId="2392" priority="1616">
      <formula>IF(RIGHT(TEXT(AE498,"0.#"),1)=".",TRUE,FALSE)</formula>
    </cfRule>
  </conditionalFormatting>
  <conditionalFormatting sqref="AU499">
    <cfRule type="expression" dxfId="2391" priority="1601">
      <formula>IF(RIGHT(TEXT(AU499,"0.#"),1)=".",FALSE,TRUE)</formula>
    </cfRule>
    <cfRule type="expression" dxfId="2390" priority="1602">
      <formula>IF(RIGHT(TEXT(AU499,"0.#"),1)=".",TRUE,FALSE)</formula>
    </cfRule>
  </conditionalFormatting>
  <conditionalFormatting sqref="AU497">
    <cfRule type="expression" dxfId="2389" priority="1605">
      <formula>IF(RIGHT(TEXT(AU497,"0.#"),1)=".",FALSE,TRUE)</formula>
    </cfRule>
    <cfRule type="expression" dxfId="2388" priority="1606">
      <formula>IF(RIGHT(TEXT(AU497,"0.#"),1)=".",TRUE,FALSE)</formula>
    </cfRule>
  </conditionalFormatting>
  <conditionalFormatting sqref="AU498">
    <cfRule type="expression" dxfId="2387" priority="1603">
      <formula>IF(RIGHT(TEXT(AU498,"0.#"),1)=".",FALSE,TRUE)</formula>
    </cfRule>
    <cfRule type="expression" dxfId="2386" priority="1604">
      <formula>IF(RIGHT(TEXT(AU498,"0.#"),1)=".",TRUE,FALSE)</formula>
    </cfRule>
  </conditionalFormatting>
  <conditionalFormatting sqref="AQ497">
    <cfRule type="expression" dxfId="2385" priority="1589">
      <formula>IF(RIGHT(TEXT(AQ497,"0.#"),1)=".",FALSE,TRUE)</formula>
    </cfRule>
    <cfRule type="expression" dxfId="2384" priority="1590">
      <formula>IF(RIGHT(TEXT(AQ497,"0.#"),1)=".",TRUE,FALSE)</formula>
    </cfRule>
  </conditionalFormatting>
  <conditionalFormatting sqref="AQ498">
    <cfRule type="expression" dxfId="2383" priority="1593">
      <formula>IF(RIGHT(TEXT(AQ498,"0.#"),1)=".",FALSE,TRUE)</formula>
    </cfRule>
    <cfRule type="expression" dxfId="2382" priority="1594">
      <formula>IF(RIGHT(TEXT(AQ498,"0.#"),1)=".",TRUE,FALSE)</formula>
    </cfRule>
  </conditionalFormatting>
  <conditionalFormatting sqref="AQ499">
    <cfRule type="expression" dxfId="2381" priority="1591">
      <formula>IF(RIGHT(TEXT(AQ499,"0.#"),1)=".",FALSE,TRUE)</formula>
    </cfRule>
    <cfRule type="expression" dxfId="2380" priority="1592">
      <formula>IF(RIGHT(TEXT(AQ499,"0.#"),1)=".",TRUE,FALSE)</formula>
    </cfRule>
  </conditionalFormatting>
  <conditionalFormatting sqref="AE504">
    <cfRule type="expression" dxfId="2379" priority="1583">
      <formula>IF(RIGHT(TEXT(AE504,"0.#"),1)=".",FALSE,TRUE)</formula>
    </cfRule>
    <cfRule type="expression" dxfId="2378" priority="1584">
      <formula>IF(RIGHT(TEXT(AE504,"0.#"),1)=".",TRUE,FALSE)</formula>
    </cfRule>
  </conditionalFormatting>
  <conditionalFormatting sqref="AE502">
    <cfRule type="expression" dxfId="2377" priority="1587">
      <formula>IF(RIGHT(TEXT(AE502,"0.#"),1)=".",FALSE,TRUE)</formula>
    </cfRule>
    <cfRule type="expression" dxfId="2376" priority="1588">
      <formula>IF(RIGHT(TEXT(AE502,"0.#"),1)=".",TRUE,FALSE)</formula>
    </cfRule>
  </conditionalFormatting>
  <conditionalFormatting sqref="AE503">
    <cfRule type="expression" dxfId="2375" priority="1585">
      <formula>IF(RIGHT(TEXT(AE503,"0.#"),1)=".",FALSE,TRUE)</formula>
    </cfRule>
    <cfRule type="expression" dxfId="2374" priority="1586">
      <formula>IF(RIGHT(TEXT(AE503,"0.#"),1)=".",TRUE,FALSE)</formula>
    </cfRule>
  </conditionalFormatting>
  <conditionalFormatting sqref="AU504">
    <cfRule type="expression" dxfId="2373" priority="1571">
      <formula>IF(RIGHT(TEXT(AU504,"0.#"),1)=".",FALSE,TRUE)</formula>
    </cfRule>
    <cfRule type="expression" dxfId="2372" priority="1572">
      <formula>IF(RIGHT(TEXT(AU504,"0.#"),1)=".",TRUE,FALSE)</formula>
    </cfRule>
  </conditionalFormatting>
  <conditionalFormatting sqref="AU502">
    <cfRule type="expression" dxfId="2371" priority="1575">
      <formula>IF(RIGHT(TEXT(AU502,"0.#"),1)=".",FALSE,TRUE)</formula>
    </cfRule>
    <cfRule type="expression" dxfId="2370" priority="1576">
      <formula>IF(RIGHT(TEXT(AU502,"0.#"),1)=".",TRUE,FALSE)</formula>
    </cfRule>
  </conditionalFormatting>
  <conditionalFormatting sqref="AU503">
    <cfRule type="expression" dxfId="2369" priority="1573">
      <formula>IF(RIGHT(TEXT(AU503,"0.#"),1)=".",FALSE,TRUE)</formula>
    </cfRule>
    <cfRule type="expression" dxfId="2368" priority="1574">
      <formula>IF(RIGHT(TEXT(AU503,"0.#"),1)=".",TRUE,FALSE)</formula>
    </cfRule>
  </conditionalFormatting>
  <conditionalFormatting sqref="AQ502">
    <cfRule type="expression" dxfId="2367" priority="1559">
      <formula>IF(RIGHT(TEXT(AQ502,"0.#"),1)=".",FALSE,TRUE)</formula>
    </cfRule>
    <cfRule type="expression" dxfId="2366" priority="1560">
      <formula>IF(RIGHT(TEXT(AQ502,"0.#"),1)=".",TRUE,FALSE)</formula>
    </cfRule>
  </conditionalFormatting>
  <conditionalFormatting sqref="AQ503">
    <cfRule type="expression" dxfId="2365" priority="1563">
      <formula>IF(RIGHT(TEXT(AQ503,"0.#"),1)=".",FALSE,TRUE)</formula>
    </cfRule>
    <cfRule type="expression" dxfId="2364" priority="1564">
      <formula>IF(RIGHT(TEXT(AQ503,"0.#"),1)=".",TRUE,FALSE)</formula>
    </cfRule>
  </conditionalFormatting>
  <conditionalFormatting sqref="AQ504">
    <cfRule type="expression" dxfId="2363" priority="1561">
      <formula>IF(RIGHT(TEXT(AQ504,"0.#"),1)=".",FALSE,TRUE)</formula>
    </cfRule>
    <cfRule type="expression" dxfId="2362" priority="1562">
      <formula>IF(RIGHT(TEXT(AQ504,"0.#"),1)=".",TRUE,FALSE)</formula>
    </cfRule>
  </conditionalFormatting>
  <conditionalFormatting sqref="AE509">
    <cfRule type="expression" dxfId="2361" priority="1553">
      <formula>IF(RIGHT(TEXT(AE509,"0.#"),1)=".",FALSE,TRUE)</formula>
    </cfRule>
    <cfRule type="expression" dxfId="2360" priority="1554">
      <formula>IF(RIGHT(TEXT(AE509,"0.#"),1)=".",TRUE,FALSE)</formula>
    </cfRule>
  </conditionalFormatting>
  <conditionalFormatting sqref="AE507">
    <cfRule type="expression" dxfId="2359" priority="1557">
      <formula>IF(RIGHT(TEXT(AE507,"0.#"),1)=".",FALSE,TRUE)</formula>
    </cfRule>
    <cfRule type="expression" dxfId="2358" priority="1558">
      <formula>IF(RIGHT(TEXT(AE507,"0.#"),1)=".",TRUE,FALSE)</formula>
    </cfRule>
  </conditionalFormatting>
  <conditionalFormatting sqref="AE508">
    <cfRule type="expression" dxfId="2357" priority="1555">
      <formula>IF(RIGHT(TEXT(AE508,"0.#"),1)=".",FALSE,TRUE)</formula>
    </cfRule>
    <cfRule type="expression" dxfId="2356" priority="1556">
      <formula>IF(RIGHT(TEXT(AE508,"0.#"),1)=".",TRUE,FALSE)</formula>
    </cfRule>
  </conditionalFormatting>
  <conditionalFormatting sqref="AU509">
    <cfRule type="expression" dxfId="2355" priority="1541">
      <formula>IF(RIGHT(TEXT(AU509,"0.#"),1)=".",FALSE,TRUE)</formula>
    </cfRule>
    <cfRule type="expression" dxfId="2354" priority="1542">
      <formula>IF(RIGHT(TEXT(AU509,"0.#"),1)=".",TRUE,FALSE)</formula>
    </cfRule>
  </conditionalFormatting>
  <conditionalFormatting sqref="AU507">
    <cfRule type="expression" dxfId="2353" priority="1545">
      <formula>IF(RIGHT(TEXT(AU507,"0.#"),1)=".",FALSE,TRUE)</formula>
    </cfRule>
    <cfRule type="expression" dxfId="2352" priority="1546">
      <formula>IF(RIGHT(TEXT(AU507,"0.#"),1)=".",TRUE,FALSE)</formula>
    </cfRule>
  </conditionalFormatting>
  <conditionalFormatting sqref="AU508">
    <cfRule type="expression" dxfId="2351" priority="1543">
      <formula>IF(RIGHT(TEXT(AU508,"0.#"),1)=".",FALSE,TRUE)</formula>
    </cfRule>
    <cfRule type="expression" dxfId="2350" priority="1544">
      <formula>IF(RIGHT(TEXT(AU508,"0.#"),1)=".",TRUE,FALSE)</formula>
    </cfRule>
  </conditionalFormatting>
  <conditionalFormatting sqref="AQ507">
    <cfRule type="expression" dxfId="2349" priority="1529">
      <formula>IF(RIGHT(TEXT(AQ507,"0.#"),1)=".",FALSE,TRUE)</formula>
    </cfRule>
    <cfRule type="expression" dxfId="2348" priority="1530">
      <formula>IF(RIGHT(TEXT(AQ507,"0.#"),1)=".",TRUE,FALSE)</formula>
    </cfRule>
  </conditionalFormatting>
  <conditionalFormatting sqref="AQ508">
    <cfRule type="expression" dxfId="2347" priority="1533">
      <formula>IF(RIGHT(TEXT(AQ508,"0.#"),1)=".",FALSE,TRUE)</formula>
    </cfRule>
    <cfRule type="expression" dxfId="2346" priority="1534">
      <formula>IF(RIGHT(TEXT(AQ508,"0.#"),1)=".",TRUE,FALSE)</formula>
    </cfRule>
  </conditionalFormatting>
  <conditionalFormatting sqref="AQ509">
    <cfRule type="expression" dxfId="2345" priority="1531">
      <formula>IF(RIGHT(TEXT(AQ509,"0.#"),1)=".",FALSE,TRUE)</formula>
    </cfRule>
    <cfRule type="expression" dxfId="2344" priority="1532">
      <formula>IF(RIGHT(TEXT(AQ509,"0.#"),1)=".",TRUE,FALSE)</formula>
    </cfRule>
  </conditionalFormatting>
  <conditionalFormatting sqref="AE465">
    <cfRule type="expression" dxfId="2343" priority="1823">
      <formula>IF(RIGHT(TEXT(AE465,"0.#"),1)=".",FALSE,TRUE)</formula>
    </cfRule>
    <cfRule type="expression" dxfId="2342" priority="1824">
      <formula>IF(RIGHT(TEXT(AE465,"0.#"),1)=".",TRUE,FALSE)</formula>
    </cfRule>
  </conditionalFormatting>
  <conditionalFormatting sqref="AE463">
    <cfRule type="expression" dxfId="2341" priority="1827">
      <formula>IF(RIGHT(TEXT(AE463,"0.#"),1)=".",FALSE,TRUE)</formula>
    </cfRule>
    <cfRule type="expression" dxfId="2340" priority="1828">
      <formula>IF(RIGHT(TEXT(AE463,"0.#"),1)=".",TRUE,FALSE)</formula>
    </cfRule>
  </conditionalFormatting>
  <conditionalFormatting sqref="AE464">
    <cfRule type="expression" dxfId="2339" priority="1825">
      <formula>IF(RIGHT(TEXT(AE464,"0.#"),1)=".",FALSE,TRUE)</formula>
    </cfRule>
    <cfRule type="expression" dxfId="2338" priority="1826">
      <formula>IF(RIGHT(TEXT(AE464,"0.#"),1)=".",TRUE,FALSE)</formula>
    </cfRule>
  </conditionalFormatting>
  <conditionalFormatting sqref="AM465">
    <cfRule type="expression" dxfId="2337" priority="1817">
      <formula>IF(RIGHT(TEXT(AM465,"0.#"),1)=".",FALSE,TRUE)</formula>
    </cfRule>
    <cfRule type="expression" dxfId="2336" priority="1818">
      <formula>IF(RIGHT(TEXT(AM465,"0.#"),1)=".",TRUE,FALSE)</formula>
    </cfRule>
  </conditionalFormatting>
  <conditionalFormatting sqref="AM463">
    <cfRule type="expression" dxfId="2335" priority="1821">
      <formula>IF(RIGHT(TEXT(AM463,"0.#"),1)=".",FALSE,TRUE)</formula>
    </cfRule>
    <cfRule type="expression" dxfId="2334" priority="1822">
      <formula>IF(RIGHT(TEXT(AM463,"0.#"),1)=".",TRUE,FALSE)</formula>
    </cfRule>
  </conditionalFormatting>
  <conditionalFormatting sqref="AM464">
    <cfRule type="expression" dxfId="2333" priority="1819">
      <formula>IF(RIGHT(TEXT(AM464,"0.#"),1)=".",FALSE,TRUE)</formula>
    </cfRule>
    <cfRule type="expression" dxfId="2332" priority="1820">
      <formula>IF(RIGHT(TEXT(AM464,"0.#"),1)=".",TRUE,FALSE)</formula>
    </cfRule>
  </conditionalFormatting>
  <conditionalFormatting sqref="AU465">
    <cfRule type="expression" dxfId="2331" priority="1811">
      <formula>IF(RIGHT(TEXT(AU465,"0.#"),1)=".",FALSE,TRUE)</formula>
    </cfRule>
    <cfRule type="expression" dxfId="2330" priority="1812">
      <formula>IF(RIGHT(TEXT(AU465,"0.#"),1)=".",TRUE,FALSE)</formula>
    </cfRule>
  </conditionalFormatting>
  <conditionalFormatting sqref="AU463">
    <cfRule type="expression" dxfId="2329" priority="1815">
      <formula>IF(RIGHT(TEXT(AU463,"0.#"),1)=".",FALSE,TRUE)</formula>
    </cfRule>
    <cfRule type="expression" dxfId="2328" priority="1816">
      <formula>IF(RIGHT(TEXT(AU463,"0.#"),1)=".",TRUE,FALSE)</formula>
    </cfRule>
  </conditionalFormatting>
  <conditionalFormatting sqref="AU464">
    <cfRule type="expression" dxfId="2327" priority="1813">
      <formula>IF(RIGHT(TEXT(AU464,"0.#"),1)=".",FALSE,TRUE)</formula>
    </cfRule>
    <cfRule type="expression" dxfId="2326" priority="1814">
      <formula>IF(RIGHT(TEXT(AU464,"0.#"),1)=".",TRUE,FALSE)</formula>
    </cfRule>
  </conditionalFormatting>
  <conditionalFormatting sqref="AI465">
    <cfRule type="expression" dxfId="2325" priority="1805">
      <formula>IF(RIGHT(TEXT(AI465,"0.#"),1)=".",FALSE,TRUE)</formula>
    </cfRule>
    <cfRule type="expression" dxfId="2324" priority="1806">
      <formula>IF(RIGHT(TEXT(AI465,"0.#"),1)=".",TRUE,FALSE)</formula>
    </cfRule>
  </conditionalFormatting>
  <conditionalFormatting sqref="AI463">
    <cfRule type="expression" dxfId="2323" priority="1809">
      <formula>IF(RIGHT(TEXT(AI463,"0.#"),1)=".",FALSE,TRUE)</formula>
    </cfRule>
    <cfRule type="expression" dxfId="2322" priority="1810">
      <formula>IF(RIGHT(TEXT(AI463,"0.#"),1)=".",TRUE,FALSE)</formula>
    </cfRule>
  </conditionalFormatting>
  <conditionalFormatting sqref="AI464">
    <cfRule type="expression" dxfId="2321" priority="1807">
      <formula>IF(RIGHT(TEXT(AI464,"0.#"),1)=".",FALSE,TRUE)</formula>
    </cfRule>
    <cfRule type="expression" dxfId="2320" priority="1808">
      <formula>IF(RIGHT(TEXT(AI464,"0.#"),1)=".",TRUE,FALSE)</formula>
    </cfRule>
  </conditionalFormatting>
  <conditionalFormatting sqref="AQ463">
    <cfRule type="expression" dxfId="2319" priority="1799">
      <formula>IF(RIGHT(TEXT(AQ463,"0.#"),1)=".",FALSE,TRUE)</formula>
    </cfRule>
    <cfRule type="expression" dxfId="2318" priority="1800">
      <formula>IF(RIGHT(TEXT(AQ463,"0.#"),1)=".",TRUE,FALSE)</formula>
    </cfRule>
  </conditionalFormatting>
  <conditionalFormatting sqref="AQ464">
    <cfRule type="expression" dxfId="2317" priority="1803">
      <formula>IF(RIGHT(TEXT(AQ464,"0.#"),1)=".",FALSE,TRUE)</formula>
    </cfRule>
    <cfRule type="expression" dxfId="2316" priority="1804">
      <formula>IF(RIGHT(TEXT(AQ464,"0.#"),1)=".",TRUE,FALSE)</formula>
    </cfRule>
  </conditionalFormatting>
  <conditionalFormatting sqref="AQ465">
    <cfRule type="expression" dxfId="2315" priority="1801">
      <formula>IF(RIGHT(TEXT(AQ465,"0.#"),1)=".",FALSE,TRUE)</formula>
    </cfRule>
    <cfRule type="expression" dxfId="2314" priority="1802">
      <formula>IF(RIGHT(TEXT(AQ465,"0.#"),1)=".",TRUE,FALSE)</formula>
    </cfRule>
  </conditionalFormatting>
  <conditionalFormatting sqref="AE470">
    <cfRule type="expression" dxfId="2313" priority="1793">
      <formula>IF(RIGHT(TEXT(AE470,"0.#"),1)=".",FALSE,TRUE)</formula>
    </cfRule>
    <cfRule type="expression" dxfId="2312" priority="1794">
      <formula>IF(RIGHT(TEXT(AE470,"0.#"),1)=".",TRUE,FALSE)</formula>
    </cfRule>
  </conditionalFormatting>
  <conditionalFormatting sqref="AE468">
    <cfRule type="expression" dxfId="2311" priority="1797">
      <formula>IF(RIGHT(TEXT(AE468,"0.#"),1)=".",FALSE,TRUE)</formula>
    </cfRule>
    <cfRule type="expression" dxfId="2310" priority="1798">
      <formula>IF(RIGHT(TEXT(AE468,"0.#"),1)=".",TRUE,FALSE)</formula>
    </cfRule>
  </conditionalFormatting>
  <conditionalFormatting sqref="AE469">
    <cfRule type="expression" dxfId="2309" priority="1795">
      <formula>IF(RIGHT(TEXT(AE469,"0.#"),1)=".",FALSE,TRUE)</formula>
    </cfRule>
    <cfRule type="expression" dxfId="2308" priority="1796">
      <formula>IF(RIGHT(TEXT(AE469,"0.#"),1)=".",TRUE,FALSE)</formula>
    </cfRule>
  </conditionalFormatting>
  <conditionalFormatting sqref="AM470">
    <cfRule type="expression" dxfId="2307" priority="1787">
      <formula>IF(RIGHT(TEXT(AM470,"0.#"),1)=".",FALSE,TRUE)</formula>
    </cfRule>
    <cfRule type="expression" dxfId="2306" priority="1788">
      <formula>IF(RIGHT(TEXT(AM470,"0.#"),1)=".",TRUE,FALSE)</formula>
    </cfRule>
  </conditionalFormatting>
  <conditionalFormatting sqref="AM468">
    <cfRule type="expression" dxfId="2305" priority="1791">
      <formula>IF(RIGHT(TEXT(AM468,"0.#"),1)=".",FALSE,TRUE)</formula>
    </cfRule>
    <cfRule type="expression" dxfId="2304" priority="1792">
      <formula>IF(RIGHT(TEXT(AM468,"0.#"),1)=".",TRUE,FALSE)</formula>
    </cfRule>
  </conditionalFormatting>
  <conditionalFormatting sqref="AM469">
    <cfRule type="expression" dxfId="2303" priority="1789">
      <formula>IF(RIGHT(TEXT(AM469,"0.#"),1)=".",FALSE,TRUE)</formula>
    </cfRule>
    <cfRule type="expression" dxfId="2302" priority="1790">
      <formula>IF(RIGHT(TEXT(AM469,"0.#"),1)=".",TRUE,FALSE)</formula>
    </cfRule>
  </conditionalFormatting>
  <conditionalFormatting sqref="AU470">
    <cfRule type="expression" dxfId="2301" priority="1781">
      <formula>IF(RIGHT(TEXT(AU470,"0.#"),1)=".",FALSE,TRUE)</formula>
    </cfRule>
    <cfRule type="expression" dxfId="2300" priority="1782">
      <formula>IF(RIGHT(TEXT(AU470,"0.#"),1)=".",TRUE,FALSE)</formula>
    </cfRule>
  </conditionalFormatting>
  <conditionalFormatting sqref="AU468">
    <cfRule type="expression" dxfId="2299" priority="1785">
      <formula>IF(RIGHT(TEXT(AU468,"0.#"),1)=".",FALSE,TRUE)</formula>
    </cfRule>
    <cfRule type="expression" dxfId="2298" priority="1786">
      <formula>IF(RIGHT(TEXT(AU468,"0.#"),1)=".",TRUE,FALSE)</formula>
    </cfRule>
  </conditionalFormatting>
  <conditionalFormatting sqref="AU469">
    <cfRule type="expression" dxfId="2297" priority="1783">
      <formula>IF(RIGHT(TEXT(AU469,"0.#"),1)=".",FALSE,TRUE)</formula>
    </cfRule>
    <cfRule type="expression" dxfId="2296" priority="1784">
      <formula>IF(RIGHT(TEXT(AU469,"0.#"),1)=".",TRUE,FALSE)</formula>
    </cfRule>
  </conditionalFormatting>
  <conditionalFormatting sqref="AI470">
    <cfRule type="expression" dxfId="2295" priority="1775">
      <formula>IF(RIGHT(TEXT(AI470,"0.#"),1)=".",FALSE,TRUE)</formula>
    </cfRule>
    <cfRule type="expression" dxfId="2294" priority="1776">
      <formula>IF(RIGHT(TEXT(AI470,"0.#"),1)=".",TRUE,FALSE)</formula>
    </cfRule>
  </conditionalFormatting>
  <conditionalFormatting sqref="AI468">
    <cfRule type="expression" dxfId="2293" priority="1779">
      <formula>IF(RIGHT(TEXT(AI468,"0.#"),1)=".",FALSE,TRUE)</formula>
    </cfRule>
    <cfRule type="expression" dxfId="2292" priority="1780">
      <formula>IF(RIGHT(TEXT(AI468,"0.#"),1)=".",TRUE,FALSE)</formula>
    </cfRule>
  </conditionalFormatting>
  <conditionalFormatting sqref="AI469">
    <cfRule type="expression" dxfId="2291" priority="1777">
      <formula>IF(RIGHT(TEXT(AI469,"0.#"),1)=".",FALSE,TRUE)</formula>
    </cfRule>
    <cfRule type="expression" dxfId="2290" priority="1778">
      <formula>IF(RIGHT(TEXT(AI469,"0.#"),1)=".",TRUE,FALSE)</formula>
    </cfRule>
  </conditionalFormatting>
  <conditionalFormatting sqref="AQ468">
    <cfRule type="expression" dxfId="2289" priority="1769">
      <formula>IF(RIGHT(TEXT(AQ468,"0.#"),1)=".",FALSE,TRUE)</formula>
    </cfRule>
    <cfRule type="expression" dxfId="2288" priority="1770">
      <formula>IF(RIGHT(TEXT(AQ468,"0.#"),1)=".",TRUE,FALSE)</formula>
    </cfRule>
  </conditionalFormatting>
  <conditionalFormatting sqref="AQ469">
    <cfRule type="expression" dxfId="2287" priority="1773">
      <formula>IF(RIGHT(TEXT(AQ469,"0.#"),1)=".",FALSE,TRUE)</formula>
    </cfRule>
    <cfRule type="expression" dxfId="2286" priority="1774">
      <formula>IF(RIGHT(TEXT(AQ469,"0.#"),1)=".",TRUE,FALSE)</formula>
    </cfRule>
  </conditionalFormatting>
  <conditionalFormatting sqref="AQ470">
    <cfRule type="expression" dxfId="2285" priority="1771">
      <formula>IF(RIGHT(TEXT(AQ470,"0.#"),1)=".",FALSE,TRUE)</formula>
    </cfRule>
    <cfRule type="expression" dxfId="2284" priority="1772">
      <formula>IF(RIGHT(TEXT(AQ470,"0.#"),1)=".",TRUE,FALSE)</formula>
    </cfRule>
  </conditionalFormatting>
  <conditionalFormatting sqref="AE475">
    <cfRule type="expression" dxfId="2283" priority="1763">
      <formula>IF(RIGHT(TEXT(AE475,"0.#"),1)=".",FALSE,TRUE)</formula>
    </cfRule>
    <cfRule type="expression" dxfId="2282" priority="1764">
      <formula>IF(RIGHT(TEXT(AE475,"0.#"),1)=".",TRUE,FALSE)</formula>
    </cfRule>
  </conditionalFormatting>
  <conditionalFormatting sqref="AE473">
    <cfRule type="expression" dxfId="2281" priority="1767">
      <formula>IF(RIGHT(TEXT(AE473,"0.#"),1)=".",FALSE,TRUE)</formula>
    </cfRule>
    <cfRule type="expression" dxfId="2280" priority="1768">
      <formula>IF(RIGHT(TEXT(AE473,"0.#"),1)=".",TRUE,FALSE)</formula>
    </cfRule>
  </conditionalFormatting>
  <conditionalFormatting sqref="AE474">
    <cfRule type="expression" dxfId="2279" priority="1765">
      <formula>IF(RIGHT(TEXT(AE474,"0.#"),1)=".",FALSE,TRUE)</formula>
    </cfRule>
    <cfRule type="expression" dxfId="2278" priority="1766">
      <formula>IF(RIGHT(TEXT(AE474,"0.#"),1)=".",TRUE,FALSE)</formula>
    </cfRule>
  </conditionalFormatting>
  <conditionalFormatting sqref="AM475">
    <cfRule type="expression" dxfId="2277" priority="1757">
      <formula>IF(RIGHT(TEXT(AM475,"0.#"),1)=".",FALSE,TRUE)</formula>
    </cfRule>
    <cfRule type="expression" dxfId="2276" priority="1758">
      <formula>IF(RIGHT(TEXT(AM475,"0.#"),1)=".",TRUE,FALSE)</formula>
    </cfRule>
  </conditionalFormatting>
  <conditionalFormatting sqref="AM473">
    <cfRule type="expression" dxfId="2275" priority="1761">
      <formula>IF(RIGHT(TEXT(AM473,"0.#"),1)=".",FALSE,TRUE)</formula>
    </cfRule>
    <cfRule type="expression" dxfId="2274" priority="1762">
      <formula>IF(RIGHT(TEXT(AM473,"0.#"),1)=".",TRUE,FALSE)</formula>
    </cfRule>
  </conditionalFormatting>
  <conditionalFormatting sqref="AM474">
    <cfRule type="expression" dxfId="2273" priority="1759">
      <formula>IF(RIGHT(TEXT(AM474,"0.#"),1)=".",FALSE,TRUE)</formula>
    </cfRule>
    <cfRule type="expression" dxfId="2272" priority="1760">
      <formula>IF(RIGHT(TEXT(AM474,"0.#"),1)=".",TRUE,FALSE)</formula>
    </cfRule>
  </conditionalFormatting>
  <conditionalFormatting sqref="AU475">
    <cfRule type="expression" dxfId="2271" priority="1751">
      <formula>IF(RIGHT(TEXT(AU475,"0.#"),1)=".",FALSE,TRUE)</formula>
    </cfRule>
    <cfRule type="expression" dxfId="2270" priority="1752">
      <formula>IF(RIGHT(TEXT(AU475,"0.#"),1)=".",TRUE,FALSE)</formula>
    </cfRule>
  </conditionalFormatting>
  <conditionalFormatting sqref="AU473">
    <cfRule type="expression" dxfId="2269" priority="1755">
      <formula>IF(RIGHT(TEXT(AU473,"0.#"),1)=".",FALSE,TRUE)</formula>
    </cfRule>
    <cfRule type="expression" dxfId="2268" priority="1756">
      <formula>IF(RIGHT(TEXT(AU473,"0.#"),1)=".",TRUE,FALSE)</formula>
    </cfRule>
  </conditionalFormatting>
  <conditionalFormatting sqref="AU474">
    <cfRule type="expression" dxfId="2267" priority="1753">
      <formula>IF(RIGHT(TEXT(AU474,"0.#"),1)=".",FALSE,TRUE)</formula>
    </cfRule>
    <cfRule type="expression" dxfId="2266" priority="1754">
      <formula>IF(RIGHT(TEXT(AU474,"0.#"),1)=".",TRUE,FALSE)</formula>
    </cfRule>
  </conditionalFormatting>
  <conditionalFormatting sqref="AI475">
    <cfRule type="expression" dxfId="2265" priority="1745">
      <formula>IF(RIGHT(TEXT(AI475,"0.#"),1)=".",FALSE,TRUE)</formula>
    </cfRule>
    <cfRule type="expression" dxfId="2264" priority="1746">
      <formula>IF(RIGHT(TEXT(AI475,"0.#"),1)=".",TRUE,FALSE)</formula>
    </cfRule>
  </conditionalFormatting>
  <conditionalFormatting sqref="AI473">
    <cfRule type="expression" dxfId="2263" priority="1749">
      <formula>IF(RIGHT(TEXT(AI473,"0.#"),1)=".",FALSE,TRUE)</formula>
    </cfRule>
    <cfRule type="expression" dxfId="2262" priority="1750">
      <formula>IF(RIGHT(TEXT(AI473,"0.#"),1)=".",TRUE,FALSE)</formula>
    </cfRule>
  </conditionalFormatting>
  <conditionalFormatting sqref="AI474">
    <cfRule type="expression" dxfId="2261" priority="1747">
      <formula>IF(RIGHT(TEXT(AI474,"0.#"),1)=".",FALSE,TRUE)</formula>
    </cfRule>
    <cfRule type="expression" dxfId="2260" priority="1748">
      <formula>IF(RIGHT(TEXT(AI474,"0.#"),1)=".",TRUE,FALSE)</formula>
    </cfRule>
  </conditionalFormatting>
  <conditionalFormatting sqref="AQ473">
    <cfRule type="expression" dxfId="2259" priority="1739">
      <formula>IF(RIGHT(TEXT(AQ473,"0.#"),1)=".",FALSE,TRUE)</formula>
    </cfRule>
    <cfRule type="expression" dxfId="2258" priority="1740">
      <formula>IF(RIGHT(TEXT(AQ473,"0.#"),1)=".",TRUE,FALSE)</formula>
    </cfRule>
  </conditionalFormatting>
  <conditionalFormatting sqref="AQ474">
    <cfRule type="expression" dxfId="2257" priority="1743">
      <formula>IF(RIGHT(TEXT(AQ474,"0.#"),1)=".",FALSE,TRUE)</formula>
    </cfRule>
    <cfRule type="expression" dxfId="2256" priority="1744">
      <formula>IF(RIGHT(TEXT(AQ474,"0.#"),1)=".",TRUE,FALSE)</formula>
    </cfRule>
  </conditionalFormatting>
  <conditionalFormatting sqref="AQ475">
    <cfRule type="expression" dxfId="2255" priority="1741">
      <formula>IF(RIGHT(TEXT(AQ475,"0.#"),1)=".",FALSE,TRUE)</formula>
    </cfRule>
    <cfRule type="expression" dxfId="2254" priority="1742">
      <formula>IF(RIGHT(TEXT(AQ475,"0.#"),1)=".",TRUE,FALSE)</formula>
    </cfRule>
  </conditionalFormatting>
  <conditionalFormatting sqref="AE480">
    <cfRule type="expression" dxfId="2253" priority="1733">
      <formula>IF(RIGHT(TEXT(AE480,"0.#"),1)=".",FALSE,TRUE)</formula>
    </cfRule>
    <cfRule type="expression" dxfId="2252" priority="1734">
      <formula>IF(RIGHT(TEXT(AE480,"0.#"),1)=".",TRUE,FALSE)</formula>
    </cfRule>
  </conditionalFormatting>
  <conditionalFormatting sqref="AE478">
    <cfRule type="expression" dxfId="2251" priority="1737">
      <formula>IF(RIGHT(TEXT(AE478,"0.#"),1)=".",FALSE,TRUE)</formula>
    </cfRule>
    <cfRule type="expression" dxfId="2250" priority="1738">
      <formula>IF(RIGHT(TEXT(AE478,"0.#"),1)=".",TRUE,FALSE)</formula>
    </cfRule>
  </conditionalFormatting>
  <conditionalFormatting sqref="AE479">
    <cfRule type="expression" dxfId="2249" priority="1735">
      <formula>IF(RIGHT(TEXT(AE479,"0.#"),1)=".",FALSE,TRUE)</formula>
    </cfRule>
    <cfRule type="expression" dxfId="2248" priority="1736">
      <formula>IF(RIGHT(TEXT(AE479,"0.#"),1)=".",TRUE,FALSE)</formula>
    </cfRule>
  </conditionalFormatting>
  <conditionalFormatting sqref="AM480">
    <cfRule type="expression" dxfId="2247" priority="1727">
      <formula>IF(RIGHT(TEXT(AM480,"0.#"),1)=".",FALSE,TRUE)</formula>
    </cfRule>
    <cfRule type="expression" dxfId="2246" priority="1728">
      <formula>IF(RIGHT(TEXT(AM480,"0.#"),1)=".",TRUE,FALSE)</formula>
    </cfRule>
  </conditionalFormatting>
  <conditionalFormatting sqref="AM478">
    <cfRule type="expression" dxfId="2245" priority="1731">
      <formula>IF(RIGHT(TEXT(AM478,"0.#"),1)=".",FALSE,TRUE)</formula>
    </cfRule>
    <cfRule type="expression" dxfId="2244" priority="1732">
      <formula>IF(RIGHT(TEXT(AM478,"0.#"),1)=".",TRUE,FALSE)</formula>
    </cfRule>
  </conditionalFormatting>
  <conditionalFormatting sqref="AM479">
    <cfRule type="expression" dxfId="2243" priority="1729">
      <formula>IF(RIGHT(TEXT(AM479,"0.#"),1)=".",FALSE,TRUE)</formula>
    </cfRule>
    <cfRule type="expression" dxfId="2242" priority="1730">
      <formula>IF(RIGHT(TEXT(AM479,"0.#"),1)=".",TRUE,FALSE)</formula>
    </cfRule>
  </conditionalFormatting>
  <conditionalFormatting sqref="AU480">
    <cfRule type="expression" dxfId="2241" priority="1721">
      <formula>IF(RIGHT(TEXT(AU480,"0.#"),1)=".",FALSE,TRUE)</formula>
    </cfRule>
    <cfRule type="expression" dxfId="2240" priority="1722">
      <formula>IF(RIGHT(TEXT(AU480,"0.#"),1)=".",TRUE,FALSE)</formula>
    </cfRule>
  </conditionalFormatting>
  <conditionalFormatting sqref="AU478">
    <cfRule type="expression" dxfId="2239" priority="1725">
      <formula>IF(RIGHT(TEXT(AU478,"0.#"),1)=".",FALSE,TRUE)</formula>
    </cfRule>
    <cfRule type="expression" dxfId="2238" priority="1726">
      <formula>IF(RIGHT(TEXT(AU478,"0.#"),1)=".",TRUE,FALSE)</formula>
    </cfRule>
  </conditionalFormatting>
  <conditionalFormatting sqref="AU479">
    <cfRule type="expression" dxfId="2237" priority="1723">
      <formula>IF(RIGHT(TEXT(AU479,"0.#"),1)=".",FALSE,TRUE)</formula>
    </cfRule>
    <cfRule type="expression" dxfId="2236" priority="1724">
      <formula>IF(RIGHT(TEXT(AU479,"0.#"),1)=".",TRUE,FALSE)</formula>
    </cfRule>
  </conditionalFormatting>
  <conditionalFormatting sqref="AI480">
    <cfRule type="expression" dxfId="2235" priority="1715">
      <formula>IF(RIGHT(TEXT(AI480,"0.#"),1)=".",FALSE,TRUE)</formula>
    </cfRule>
    <cfRule type="expression" dxfId="2234" priority="1716">
      <formula>IF(RIGHT(TEXT(AI480,"0.#"),1)=".",TRUE,FALSE)</formula>
    </cfRule>
  </conditionalFormatting>
  <conditionalFormatting sqref="AI478">
    <cfRule type="expression" dxfId="2233" priority="1719">
      <formula>IF(RIGHT(TEXT(AI478,"0.#"),1)=".",FALSE,TRUE)</formula>
    </cfRule>
    <cfRule type="expression" dxfId="2232" priority="1720">
      <formula>IF(RIGHT(TEXT(AI478,"0.#"),1)=".",TRUE,FALSE)</formula>
    </cfRule>
  </conditionalFormatting>
  <conditionalFormatting sqref="AI479">
    <cfRule type="expression" dxfId="2231" priority="1717">
      <formula>IF(RIGHT(TEXT(AI479,"0.#"),1)=".",FALSE,TRUE)</formula>
    </cfRule>
    <cfRule type="expression" dxfId="2230" priority="1718">
      <formula>IF(RIGHT(TEXT(AI479,"0.#"),1)=".",TRUE,FALSE)</formula>
    </cfRule>
  </conditionalFormatting>
  <conditionalFormatting sqref="AQ478">
    <cfRule type="expression" dxfId="2229" priority="1709">
      <formula>IF(RIGHT(TEXT(AQ478,"0.#"),1)=".",FALSE,TRUE)</formula>
    </cfRule>
    <cfRule type="expression" dxfId="2228" priority="1710">
      <formula>IF(RIGHT(TEXT(AQ478,"0.#"),1)=".",TRUE,FALSE)</formula>
    </cfRule>
  </conditionalFormatting>
  <conditionalFormatting sqref="AQ479">
    <cfRule type="expression" dxfId="2227" priority="1713">
      <formula>IF(RIGHT(TEXT(AQ479,"0.#"),1)=".",FALSE,TRUE)</formula>
    </cfRule>
    <cfRule type="expression" dxfId="2226" priority="1714">
      <formula>IF(RIGHT(TEXT(AQ479,"0.#"),1)=".",TRUE,FALSE)</formula>
    </cfRule>
  </conditionalFormatting>
  <conditionalFormatting sqref="AQ480">
    <cfRule type="expression" dxfId="2225" priority="1711">
      <formula>IF(RIGHT(TEXT(AQ480,"0.#"),1)=".",FALSE,TRUE)</formula>
    </cfRule>
    <cfRule type="expression" dxfId="2224" priority="1712">
      <formula>IF(RIGHT(TEXT(AQ480,"0.#"),1)=".",TRUE,FALSE)</formula>
    </cfRule>
  </conditionalFormatting>
  <conditionalFormatting sqref="AM47">
    <cfRule type="expression" dxfId="2223" priority="2003">
      <formula>IF(RIGHT(TEXT(AM47,"0.#"),1)=".",FALSE,TRUE)</formula>
    </cfRule>
    <cfRule type="expression" dxfId="2222" priority="2004">
      <formula>IF(RIGHT(TEXT(AM47,"0.#"),1)=".",TRUE,FALSE)</formula>
    </cfRule>
  </conditionalFormatting>
  <conditionalFormatting sqref="AI46">
    <cfRule type="expression" dxfId="2221" priority="2007">
      <formula>IF(RIGHT(TEXT(AI46,"0.#"),1)=".",FALSE,TRUE)</formula>
    </cfRule>
    <cfRule type="expression" dxfId="2220" priority="2008">
      <formula>IF(RIGHT(TEXT(AI46,"0.#"),1)=".",TRUE,FALSE)</formula>
    </cfRule>
  </conditionalFormatting>
  <conditionalFormatting sqref="AM46">
    <cfRule type="expression" dxfId="2219" priority="2005">
      <formula>IF(RIGHT(TEXT(AM46,"0.#"),1)=".",FALSE,TRUE)</formula>
    </cfRule>
    <cfRule type="expression" dxfId="2218" priority="2006">
      <formula>IF(RIGHT(TEXT(AM46,"0.#"),1)=".",TRUE,FALSE)</formula>
    </cfRule>
  </conditionalFormatting>
  <conditionalFormatting sqref="AU46:AU48">
    <cfRule type="expression" dxfId="2217" priority="1997">
      <formula>IF(RIGHT(TEXT(AU46,"0.#"),1)=".",FALSE,TRUE)</formula>
    </cfRule>
    <cfRule type="expression" dxfId="2216" priority="1998">
      <formula>IF(RIGHT(TEXT(AU46,"0.#"),1)=".",TRUE,FALSE)</formula>
    </cfRule>
  </conditionalFormatting>
  <conditionalFormatting sqref="AM48">
    <cfRule type="expression" dxfId="2215" priority="2001">
      <formula>IF(RIGHT(TEXT(AM48,"0.#"),1)=".",FALSE,TRUE)</formula>
    </cfRule>
    <cfRule type="expression" dxfId="2214" priority="2002">
      <formula>IF(RIGHT(TEXT(AM48,"0.#"),1)=".",TRUE,FALSE)</formula>
    </cfRule>
  </conditionalFormatting>
  <conditionalFormatting sqref="AQ46:AQ48">
    <cfRule type="expression" dxfId="2213" priority="1999">
      <formula>IF(RIGHT(TEXT(AQ46,"0.#"),1)=".",FALSE,TRUE)</formula>
    </cfRule>
    <cfRule type="expression" dxfId="2212" priority="2000">
      <formula>IF(RIGHT(TEXT(AQ46,"0.#"),1)=".",TRUE,FALSE)</formula>
    </cfRule>
  </conditionalFormatting>
  <conditionalFormatting sqref="AE146:AE147 AI146:AI147 AM146:AM147 AQ146:AQ147 AU146:AU147">
    <cfRule type="expression" dxfId="2211" priority="1991">
      <formula>IF(RIGHT(TEXT(AE146,"0.#"),1)=".",FALSE,TRUE)</formula>
    </cfRule>
    <cfRule type="expression" dxfId="2210" priority="1992">
      <formula>IF(RIGHT(TEXT(AE146,"0.#"),1)=".",TRUE,FALSE)</formula>
    </cfRule>
  </conditionalFormatting>
  <conditionalFormatting sqref="AE138:AE139 AI138:AI139 AM138:AM139 AQ138:AQ139 AU138:AU139">
    <cfRule type="expression" dxfId="2209" priority="1995">
      <formula>IF(RIGHT(TEXT(AE138,"0.#"),1)=".",FALSE,TRUE)</formula>
    </cfRule>
    <cfRule type="expression" dxfId="2208" priority="1996">
      <formula>IF(RIGHT(TEXT(AE138,"0.#"),1)=".",TRUE,FALSE)</formula>
    </cfRule>
  </conditionalFormatting>
  <conditionalFormatting sqref="AE142:AE143 AI142:AI143 AM142:AM143 AQ142:AQ143 AU142:AU143">
    <cfRule type="expression" dxfId="2207" priority="1993">
      <formula>IF(RIGHT(TEXT(AE142,"0.#"),1)=".",FALSE,TRUE)</formula>
    </cfRule>
    <cfRule type="expression" dxfId="2206" priority="1994">
      <formula>IF(RIGHT(TEXT(AE142,"0.#"),1)=".",TRUE,FALSE)</formula>
    </cfRule>
  </conditionalFormatting>
  <conditionalFormatting sqref="AE198:AE199 AI198:AI199 AM198:AM199 AQ198:AQ199 AU198:AU199">
    <cfRule type="expression" dxfId="2205" priority="1985">
      <formula>IF(RIGHT(TEXT(AE198,"0.#"),1)=".",FALSE,TRUE)</formula>
    </cfRule>
    <cfRule type="expression" dxfId="2204" priority="1986">
      <formula>IF(RIGHT(TEXT(AE198,"0.#"),1)=".",TRUE,FALSE)</formula>
    </cfRule>
  </conditionalFormatting>
  <conditionalFormatting sqref="AE150:AE151 AI150:AI151 AM150:AM151 AQ150:AQ151 AU150:AU151">
    <cfRule type="expression" dxfId="2203" priority="1989">
      <formula>IF(RIGHT(TEXT(AE150,"0.#"),1)=".",FALSE,TRUE)</formula>
    </cfRule>
    <cfRule type="expression" dxfId="2202" priority="1990">
      <formula>IF(RIGHT(TEXT(AE150,"0.#"),1)=".",TRUE,FALSE)</formula>
    </cfRule>
  </conditionalFormatting>
  <conditionalFormatting sqref="AE194:AE195 AI194:AI195 AM194:AM195 AQ194:AQ195 AU194:AU195">
    <cfRule type="expression" dxfId="2201" priority="1987">
      <formula>IF(RIGHT(TEXT(AE194,"0.#"),1)=".",FALSE,TRUE)</formula>
    </cfRule>
    <cfRule type="expression" dxfId="2200" priority="1988">
      <formula>IF(RIGHT(TEXT(AE194,"0.#"),1)=".",TRUE,FALSE)</formula>
    </cfRule>
  </conditionalFormatting>
  <conditionalFormatting sqref="AE210:AE211 AI210:AI211 AM210:AM211 AQ210:AQ211 AU210:AU211">
    <cfRule type="expression" dxfId="2199" priority="1979">
      <formula>IF(RIGHT(TEXT(AE210,"0.#"),1)=".",FALSE,TRUE)</formula>
    </cfRule>
    <cfRule type="expression" dxfId="2198" priority="1980">
      <formula>IF(RIGHT(TEXT(AE210,"0.#"),1)=".",TRUE,FALSE)</formula>
    </cfRule>
  </conditionalFormatting>
  <conditionalFormatting sqref="AE202:AE203 AI202:AI203 AM202:AM203 AQ202:AQ203 AU202:AU203">
    <cfRule type="expression" dxfId="2197" priority="1983">
      <formula>IF(RIGHT(TEXT(AE202,"0.#"),1)=".",FALSE,TRUE)</formula>
    </cfRule>
    <cfRule type="expression" dxfId="2196" priority="1984">
      <formula>IF(RIGHT(TEXT(AE202,"0.#"),1)=".",TRUE,FALSE)</formula>
    </cfRule>
  </conditionalFormatting>
  <conditionalFormatting sqref="AE206:AE207 AI206:AI207 AM206:AM207 AQ206:AQ207 AU206:AU207">
    <cfRule type="expression" dxfId="2195" priority="1981">
      <formula>IF(RIGHT(TEXT(AE206,"0.#"),1)=".",FALSE,TRUE)</formula>
    </cfRule>
    <cfRule type="expression" dxfId="2194" priority="1982">
      <formula>IF(RIGHT(TEXT(AE206,"0.#"),1)=".",TRUE,FALSE)</formula>
    </cfRule>
  </conditionalFormatting>
  <conditionalFormatting sqref="AE262:AE263 AI262:AI263 AM262:AM263 AQ262:AQ263 AU262:AU263">
    <cfRule type="expression" dxfId="2193" priority="1973">
      <formula>IF(RIGHT(TEXT(AE262,"0.#"),1)=".",FALSE,TRUE)</formula>
    </cfRule>
    <cfRule type="expression" dxfId="2192" priority="1974">
      <formula>IF(RIGHT(TEXT(AE262,"0.#"),1)=".",TRUE,FALSE)</formula>
    </cfRule>
  </conditionalFormatting>
  <conditionalFormatting sqref="AE254:AE255 AI254:AI255 AM254:AM255 AQ254:AQ255 AU254:AU255">
    <cfRule type="expression" dxfId="2191" priority="1977">
      <formula>IF(RIGHT(TEXT(AE254,"0.#"),1)=".",FALSE,TRUE)</formula>
    </cfRule>
    <cfRule type="expression" dxfId="2190" priority="1978">
      <formula>IF(RIGHT(TEXT(AE254,"0.#"),1)=".",TRUE,FALSE)</formula>
    </cfRule>
  </conditionalFormatting>
  <conditionalFormatting sqref="AE258:AE259 AI258:AI259 AM258:AM259 AQ258:AQ259 AU258:AU259">
    <cfRule type="expression" dxfId="2189" priority="1975">
      <formula>IF(RIGHT(TEXT(AE258,"0.#"),1)=".",FALSE,TRUE)</formula>
    </cfRule>
    <cfRule type="expression" dxfId="2188" priority="1976">
      <formula>IF(RIGHT(TEXT(AE258,"0.#"),1)=".",TRUE,FALSE)</formula>
    </cfRule>
  </conditionalFormatting>
  <conditionalFormatting sqref="AE314:AE315 AI314:AI315 AM314:AM315 AQ314:AQ315 AU314:AU315">
    <cfRule type="expression" dxfId="2187" priority="1967">
      <formula>IF(RIGHT(TEXT(AE314,"0.#"),1)=".",FALSE,TRUE)</formula>
    </cfRule>
    <cfRule type="expression" dxfId="2186" priority="1968">
      <formula>IF(RIGHT(TEXT(AE314,"0.#"),1)=".",TRUE,FALSE)</formula>
    </cfRule>
  </conditionalFormatting>
  <conditionalFormatting sqref="AE266:AE267 AI266:AI267 AM266:AM267 AQ266:AQ267 AU266:AU267">
    <cfRule type="expression" dxfId="2185" priority="1971">
      <formula>IF(RIGHT(TEXT(AE266,"0.#"),1)=".",FALSE,TRUE)</formula>
    </cfRule>
    <cfRule type="expression" dxfId="2184" priority="1972">
      <formula>IF(RIGHT(TEXT(AE266,"0.#"),1)=".",TRUE,FALSE)</formula>
    </cfRule>
  </conditionalFormatting>
  <conditionalFormatting sqref="AE270:AE271 AI270:AI271 AM270:AM271 AQ270:AQ271 AU270:AU271">
    <cfRule type="expression" dxfId="2183" priority="1969">
      <formula>IF(RIGHT(TEXT(AE270,"0.#"),1)=".",FALSE,TRUE)</formula>
    </cfRule>
    <cfRule type="expression" dxfId="2182" priority="1970">
      <formula>IF(RIGHT(TEXT(AE270,"0.#"),1)=".",TRUE,FALSE)</formula>
    </cfRule>
  </conditionalFormatting>
  <conditionalFormatting sqref="AE326:AE327 AI326:AI327 AM326:AM327 AQ326:AQ327 AU326:AU327">
    <cfRule type="expression" dxfId="2181" priority="1961">
      <formula>IF(RIGHT(TEXT(AE326,"0.#"),1)=".",FALSE,TRUE)</formula>
    </cfRule>
    <cfRule type="expression" dxfId="2180" priority="1962">
      <formula>IF(RIGHT(TEXT(AE326,"0.#"),1)=".",TRUE,FALSE)</formula>
    </cfRule>
  </conditionalFormatting>
  <conditionalFormatting sqref="AE318:AE319 AI318:AI319 AM318:AM319 AQ318:AQ319 AU318:AU319">
    <cfRule type="expression" dxfId="2179" priority="1965">
      <formula>IF(RIGHT(TEXT(AE318,"0.#"),1)=".",FALSE,TRUE)</formula>
    </cfRule>
    <cfRule type="expression" dxfId="2178" priority="1966">
      <formula>IF(RIGHT(TEXT(AE318,"0.#"),1)=".",TRUE,FALSE)</formula>
    </cfRule>
  </conditionalFormatting>
  <conditionalFormatting sqref="AE322:AE323 AI322:AI323 AM322:AM323 AQ322:AQ323 AU322:AU323">
    <cfRule type="expression" dxfId="2177" priority="1963">
      <formula>IF(RIGHT(TEXT(AE322,"0.#"),1)=".",FALSE,TRUE)</formula>
    </cfRule>
    <cfRule type="expression" dxfId="2176" priority="1964">
      <formula>IF(RIGHT(TEXT(AE322,"0.#"),1)=".",TRUE,FALSE)</formula>
    </cfRule>
  </conditionalFormatting>
  <conditionalFormatting sqref="AE378:AE379 AI378:AI379 AM378:AM379 AQ378:AQ379 AU378:AU379">
    <cfRule type="expression" dxfId="2175" priority="1955">
      <formula>IF(RIGHT(TEXT(AE378,"0.#"),1)=".",FALSE,TRUE)</formula>
    </cfRule>
    <cfRule type="expression" dxfId="2174" priority="1956">
      <formula>IF(RIGHT(TEXT(AE378,"0.#"),1)=".",TRUE,FALSE)</formula>
    </cfRule>
  </conditionalFormatting>
  <conditionalFormatting sqref="AE330:AE331 AI330:AI331 AM330:AM331 AQ330:AQ331 AU330:AU331">
    <cfRule type="expression" dxfId="2173" priority="1959">
      <formula>IF(RIGHT(TEXT(AE330,"0.#"),1)=".",FALSE,TRUE)</formula>
    </cfRule>
    <cfRule type="expression" dxfId="2172" priority="1960">
      <formula>IF(RIGHT(TEXT(AE330,"0.#"),1)=".",TRUE,FALSE)</formula>
    </cfRule>
  </conditionalFormatting>
  <conditionalFormatting sqref="AE374:AE375 AI374:AI375 AM374:AM375 AQ374:AQ375 AU374:AU375">
    <cfRule type="expression" dxfId="2171" priority="1957">
      <formula>IF(RIGHT(TEXT(AE374,"0.#"),1)=".",FALSE,TRUE)</formula>
    </cfRule>
    <cfRule type="expression" dxfId="2170" priority="1958">
      <formula>IF(RIGHT(TEXT(AE374,"0.#"),1)=".",TRUE,FALSE)</formula>
    </cfRule>
  </conditionalFormatting>
  <conditionalFormatting sqref="AE390:AE391 AI390:AI391 AM390:AM391 AQ390:AQ391 AU390:AU391">
    <cfRule type="expression" dxfId="2169" priority="1949">
      <formula>IF(RIGHT(TEXT(AE390,"0.#"),1)=".",FALSE,TRUE)</formula>
    </cfRule>
    <cfRule type="expression" dxfId="2168" priority="1950">
      <formula>IF(RIGHT(TEXT(AE390,"0.#"),1)=".",TRUE,FALSE)</formula>
    </cfRule>
  </conditionalFormatting>
  <conditionalFormatting sqref="AE382:AE383 AI382:AI383 AM382:AM383 AQ382:AQ383 AU382:AU383">
    <cfRule type="expression" dxfId="2167" priority="1953">
      <formula>IF(RIGHT(TEXT(AE382,"0.#"),1)=".",FALSE,TRUE)</formula>
    </cfRule>
    <cfRule type="expression" dxfId="2166" priority="1954">
      <formula>IF(RIGHT(TEXT(AE382,"0.#"),1)=".",TRUE,FALSE)</formula>
    </cfRule>
  </conditionalFormatting>
  <conditionalFormatting sqref="AE386:AE387 AI386:AI387 AM386:AM387 AQ386:AQ387 AU386:AU387">
    <cfRule type="expression" dxfId="2165" priority="1951">
      <formula>IF(RIGHT(TEXT(AE386,"0.#"),1)=".",FALSE,TRUE)</formula>
    </cfRule>
    <cfRule type="expression" dxfId="2164" priority="1952">
      <formula>IF(RIGHT(TEXT(AE386,"0.#"),1)=".",TRUE,FALSE)</formula>
    </cfRule>
  </conditionalFormatting>
  <conditionalFormatting sqref="AE440">
    <cfRule type="expression" dxfId="2163" priority="1943">
      <formula>IF(RIGHT(TEXT(AE440,"0.#"),1)=".",FALSE,TRUE)</formula>
    </cfRule>
    <cfRule type="expression" dxfId="2162" priority="1944">
      <formula>IF(RIGHT(TEXT(AE440,"0.#"),1)=".",TRUE,FALSE)</formula>
    </cfRule>
  </conditionalFormatting>
  <conditionalFormatting sqref="AE438">
    <cfRule type="expression" dxfId="2161" priority="1947">
      <formula>IF(RIGHT(TEXT(AE438,"0.#"),1)=".",FALSE,TRUE)</formula>
    </cfRule>
    <cfRule type="expression" dxfId="2160" priority="1948">
      <formula>IF(RIGHT(TEXT(AE438,"0.#"),1)=".",TRUE,FALSE)</formula>
    </cfRule>
  </conditionalFormatting>
  <conditionalFormatting sqref="AE439">
    <cfRule type="expression" dxfId="2159" priority="1945">
      <formula>IF(RIGHT(TEXT(AE439,"0.#"),1)=".",FALSE,TRUE)</formula>
    </cfRule>
    <cfRule type="expression" dxfId="2158" priority="1946">
      <formula>IF(RIGHT(TEXT(AE439,"0.#"),1)=".",TRUE,FALSE)</formula>
    </cfRule>
  </conditionalFormatting>
  <conditionalFormatting sqref="AM440">
    <cfRule type="expression" dxfId="2157" priority="1937">
      <formula>IF(RIGHT(TEXT(AM440,"0.#"),1)=".",FALSE,TRUE)</formula>
    </cfRule>
    <cfRule type="expression" dxfId="2156" priority="1938">
      <formula>IF(RIGHT(TEXT(AM440,"0.#"),1)=".",TRUE,FALSE)</formula>
    </cfRule>
  </conditionalFormatting>
  <conditionalFormatting sqref="AM438">
    <cfRule type="expression" dxfId="2155" priority="1941">
      <formula>IF(RIGHT(TEXT(AM438,"0.#"),1)=".",FALSE,TRUE)</formula>
    </cfRule>
    <cfRule type="expression" dxfId="2154" priority="1942">
      <formula>IF(RIGHT(TEXT(AM438,"0.#"),1)=".",TRUE,FALSE)</formula>
    </cfRule>
  </conditionalFormatting>
  <conditionalFormatting sqref="AM439">
    <cfRule type="expression" dxfId="2153" priority="1939">
      <formula>IF(RIGHT(TEXT(AM439,"0.#"),1)=".",FALSE,TRUE)</formula>
    </cfRule>
    <cfRule type="expression" dxfId="2152" priority="1940">
      <formula>IF(RIGHT(TEXT(AM439,"0.#"),1)=".",TRUE,FALSE)</formula>
    </cfRule>
  </conditionalFormatting>
  <conditionalFormatting sqref="AU440">
    <cfRule type="expression" dxfId="2151" priority="1931">
      <formula>IF(RIGHT(TEXT(AU440,"0.#"),1)=".",FALSE,TRUE)</formula>
    </cfRule>
    <cfRule type="expression" dxfId="2150" priority="1932">
      <formula>IF(RIGHT(TEXT(AU440,"0.#"),1)=".",TRUE,FALSE)</formula>
    </cfRule>
  </conditionalFormatting>
  <conditionalFormatting sqref="AU438">
    <cfRule type="expression" dxfId="2149" priority="1935">
      <formula>IF(RIGHT(TEXT(AU438,"0.#"),1)=".",FALSE,TRUE)</formula>
    </cfRule>
    <cfRule type="expression" dxfId="2148" priority="1936">
      <formula>IF(RIGHT(TEXT(AU438,"0.#"),1)=".",TRUE,FALSE)</formula>
    </cfRule>
  </conditionalFormatting>
  <conditionalFormatting sqref="AU439">
    <cfRule type="expression" dxfId="2147" priority="1933">
      <formula>IF(RIGHT(TEXT(AU439,"0.#"),1)=".",FALSE,TRUE)</formula>
    </cfRule>
    <cfRule type="expression" dxfId="2146" priority="1934">
      <formula>IF(RIGHT(TEXT(AU439,"0.#"),1)=".",TRUE,FALSE)</formula>
    </cfRule>
  </conditionalFormatting>
  <conditionalFormatting sqref="AI440">
    <cfRule type="expression" dxfId="2145" priority="1925">
      <formula>IF(RIGHT(TEXT(AI440,"0.#"),1)=".",FALSE,TRUE)</formula>
    </cfRule>
    <cfRule type="expression" dxfId="2144" priority="1926">
      <formula>IF(RIGHT(TEXT(AI440,"0.#"),1)=".",TRUE,FALSE)</formula>
    </cfRule>
  </conditionalFormatting>
  <conditionalFormatting sqref="AI438">
    <cfRule type="expression" dxfId="2143" priority="1929">
      <formula>IF(RIGHT(TEXT(AI438,"0.#"),1)=".",FALSE,TRUE)</formula>
    </cfRule>
    <cfRule type="expression" dxfId="2142" priority="1930">
      <formula>IF(RIGHT(TEXT(AI438,"0.#"),1)=".",TRUE,FALSE)</formula>
    </cfRule>
  </conditionalFormatting>
  <conditionalFormatting sqref="AI439">
    <cfRule type="expression" dxfId="2141" priority="1927">
      <formula>IF(RIGHT(TEXT(AI439,"0.#"),1)=".",FALSE,TRUE)</formula>
    </cfRule>
    <cfRule type="expression" dxfId="2140" priority="1928">
      <formula>IF(RIGHT(TEXT(AI439,"0.#"),1)=".",TRUE,FALSE)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72:Y899">
    <cfRule type="expression" dxfId="2103" priority="2119">
      <formula>IF(RIGHT(TEXT(Y872,"0.#"),1)=".",FALSE,TRUE)</formula>
    </cfRule>
    <cfRule type="expression" dxfId="2102" priority="2120">
      <formula>IF(RIGHT(TEXT(Y872,"0.#"),1)=".",TRUE,FALSE)</formula>
    </cfRule>
  </conditionalFormatting>
  <conditionalFormatting sqref="Y871">
    <cfRule type="expression" dxfId="2101" priority="2113">
      <formula>IF(RIGHT(TEXT(Y871,"0.#"),1)=".",FALSE,TRUE)</formula>
    </cfRule>
    <cfRule type="expression" dxfId="2100" priority="2114">
      <formula>IF(RIGHT(TEXT(Y871,"0.#"),1)=".",TRUE,FALSE)</formula>
    </cfRule>
  </conditionalFormatting>
  <conditionalFormatting sqref="Y905:Y932">
    <cfRule type="expression" dxfId="2099" priority="2107">
      <formula>IF(RIGHT(TEXT(Y905,"0.#"),1)=".",FALSE,TRUE)</formula>
    </cfRule>
    <cfRule type="expression" dxfId="2098" priority="2108">
      <formula>IF(RIGHT(TEXT(Y905,"0.#"),1)=".",TRUE,FALSE)</formula>
    </cfRule>
  </conditionalFormatting>
  <conditionalFormatting sqref="Y903:Y904">
    <cfRule type="expression" dxfId="2097" priority="2101">
      <formula>IF(RIGHT(TEXT(Y903,"0.#"),1)=".",FALSE,TRUE)</formula>
    </cfRule>
    <cfRule type="expression" dxfId="2096" priority="2102">
      <formula>IF(RIGHT(TEXT(Y903,"0.#"),1)=".",TRUE,FALSE)</formula>
    </cfRule>
  </conditionalFormatting>
  <conditionalFormatting sqref="Y938:Y965">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2:AO899">
    <cfRule type="expression" dxfId="2005" priority="2121">
      <formula>IF(AND(AL872&gt;=0, RIGHT(TEXT(AL872,"0.#"),1)&lt;&gt;"."),TRUE,FALSE)</formula>
    </cfRule>
    <cfRule type="expression" dxfId="2004" priority="2122">
      <formula>IF(AND(AL872&gt;=0, RIGHT(TEXT(AL872,"0.#"),1)="."),TRUE,FALSE)</formula>
    </cfRule>
    <cfRule type="expression" dxfId="2003" priority="2123">
      <formula>IF(AND(AL872&lt;0, RIGHT(TEXT(AL872,"0.#"),1)&lt;&gt;"."),TRUE,FALSE)</formula>
    </cfRule>
    <cfRule type="expression" dxfId="2002" priority="2124">
      <formula>IF(AND(AL872&lt;0, RIGHT(TEXT(AL872,"0.#"),1)="."),TRUE,FALSE)</formula>
    </cfRule>
  </conditionalFormatting>
  <conditionalFormatting sqref="AL870:AO871">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05:AO932">
    <cfRule type="expression" dxfId="1997" priority="2109">
      <formula>IF(AND(AL905&gt;=0, RIGHT(TEXT(AL905,"0.#"),1)&lt;&gt;"."),TRUE,FALSE)</formula>
    </cfRule>
    <cfRule type="expression" dxfId="1996" priority="2110">
      <formula>IF(AND(AL905&gt;=0, RIGHT(TEXT(AL905,"0.#"),1)="."),TRUE,FALSE)</formula>
    </cfRule>
    <cfRule type="expression" dxfId="1995" priority="2111">
      <formula>IF(AND(AL905&lt;0, RIGHT(TEXT(AL905,"0.#"),1)&lt;&gt;"."),TRUE,FALSE)</formula>
    </cfRule>
    <cfRule type="expression" dxfId="1994" priority="2112">
      <formula>IF(AND(AL905&lt;0, RIGHT(TEXT(AL905,"0.#"),1)="."),TRUE,FALSE)</formula>
    </cfRule>
  </conditionalFormatting>
  <conditionalFormatting sqref="AL903:AO904">
    <cfRule type="expression" dxfId="1993" priority="2103">
      <formula>IF(AND(AL903&gt;=0, RIGHT(TEXT(AL903,"0.#"),1)&lt;&gt;"."),TRUE,FALSE)</formula>
    </cfRule>
    <cfRule type="expression" dxfId="1992" priority="2104">
      <formula>IF(AND(AL903&gt;=0, RIGHT(TEXT(AL903,"0.#"),1)="."),TRUE,FALSE)</formula>
    </cfRule>
    <cfRule type="expression" dxfId="1991" priority="2105">
      <formula>IF(AND(AL903&lt;0, RIGHT(TEXT(AL903,"0.#"),1)&lt;&gt;"."),TRUE,FALSE)</formula>
    </cfRule>
    <cfRule type="expression" dxfId="1990" priority="2106">
      <formula>IF(AND(AL903&lt;0, RIGHT(TEXT(AL903,"0.#"),1)="."),TRUE,FALSE)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69:AO970">
    <cfRule type="expression" dxfId="1977" priority="2079">
      <formula>IF(AND(AL969&gt;=0, RIGHT(TEXT(AL969,"0.#"),1)&lt;&gt;"."),TRUE,FALSE)</formula>
    </cfRule>
    <cfRule type="expression" dxfId="1976" priority="2080">
      <formula>IF(AND(AL969&gt;=0, RIGHT(TEXT(AL969,"0.#"),1)="."),TRUE,FALSE)</formula>
    </cfRule>
    <cfRule type="expression" dxfId="1975" priority="2081">
      <formula>IF(AND(AL969&lt;0, RIGHT(TEXT(AL969,"0.#"),1)&lt;&gt;"."),TRUE,FALSE)</formula>
    </cfRule>
    <cfRule type="expression" dxfId="1974" priority="2082">
      <formula>IF(AND(AL969&lt;0, RIGHT(TEXT(AL969,"0.#"),1)="."),TRUE,FALSE)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AK14:AQ14">
    <cfRule type="expression" dxfId="747" priority="47">
      <formula>IF(RIGHT(TEXT(AK14,"0.#"),1)=".",FALSE,TRUE)</formula>
    </cfRule>
    <cfRule type="expression" dxfId="746" priority="48">
      <formula>IF(RIGHT(TEXT(AK14,"0.#"),1)=".",TRUE,FALSE)</formula>
    </cfRule>
  </conditionalFormatting>
  <conditionalFormatting sqref="AK15:AQ17">
    <cfRule type="expression" dxfId="745" priority="45">
      <formula>IF(RIGHT(TEXT(AK15,"0.#"),1)=".",FALSE,TRUE)</formula>
    </cfRule>
    <cfRule type="expression" dxfId="744" priority="46">
      <formula>IF(RIGHT(TEXT(AK15,"0.#"),1)=".",TRUE,FALSE)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Y781">
    <cfRule type="expression" dxfId="715" priority="13">
      <formula>IF(RIGHT(TEXT(Y781,"0.#"),1)=".",FALSE,TRUE)</formula>
    </cfRule>
    <cfRule type="expression" dxfId="714" priority="14">
      <formula>IF(RIGHT(TEXT(Y781,"0.#"),1)=".",TRUE,FALSE)</formula>
    </cfRule>
  </conditionalFormatting>
  <conditionalFormatting sqref="Y782">
    <cfRule type="expression" dxfId="713" priority="15">
      <formula>IF(RIGHT(TEXT(Y782,"0.#"),1)=".",FALSE,TRUE)</formula>
    </cfRule>
    <cfRule type="expression" dxfId="712" priority="16">
      <formula>IF(RIGHT(TEXT(Y782,"0.#"),1)=".",TRUE,FALSE)</formula>
    </cfRule>
  </conditionalFormatting>
  <conditionalFormatting sqref="AU781">
    <cfRule type="expression" dxfId="711" priority="11">
      <formula>IF(RIGHT(TEXT(AU781,"0.#"),1)=".",FALSE,TRUE)</formula>
    </cfRule>
    <cfRule type="expression" dxfId="710" priority="12">
      <formula>IF(RIGHT(TEXT(AU781,"0.#"),1)=".",TRUE,FALSE)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E134:AE135 AI134:AI135 AM134:AM135">
    <cfRule type="expression" dxfId="705" priority="5">
      <formula>IF(RIGHT(TEXT(AE134,"0.#"),1)=".",FALSE,TRUE)</formula>
    </cfRule>
    <cfRule type="expression" dxfId="704" priority="6">
      <formula>IF(RIGHT(TEXT(AE134,"0.#"),1)=".",TRUE,FALSE)</formula>
    </cfRule>
  </conditionalFormatting>
  <conditionalFormatting sqref="AQ134">
    <cfRule type="expression" dxfId="703" priority="3">
      <formula>IF(RIGHT(TEXT(AQ134,"0.#"),1)=".",FALSE,TRUE)</formula>
    </cfRule>
    <cfRule type="expression" dxfId="702" priority="4">
      <formula>IF(RIGHT(TEXT(AQ134,"0.#"),1)=".",TRUE,FALSE)</formula>
    </cfRule>
  </conditionalFormatting>
  <conditionalFormatting sqref="AQ135">
    <cfRule type="expression" dxfId="701" priority="1">
      <formula>IF(RIGHT(TEXT(AQ135,"0.#"),1)=".",FALSE,TRUE)</formula>
    </cfRule>
    <cfRule type="expression" dxfId="700" priority="2">
      <formula>IF(RIGHT(TEXT(AQ135,"0.#"),1)=".",TRUE,FALSE)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5"/>
      <c r="AA2" s="836"/>
      <c r="AB2" s="1035" t="s">
        <v>11</v>
      </c>
      <c r="AC2" s="1036"/>
      <c r="AD2" s="1037"/>
      <c r="AE2" s="1041" t="s">
        <v>357</v>
      </c>
      <c r="AF2" s="1041"/>
      <c r="AG2" s="1041"/>
      <c r="AH2" s="1041"/>
      <c r="AI2" s="1041" t="s">
        <v>363</v>
      </c>
      <c r="AJ2" s="1041"/>
      <c r="AK2" s="1041"/>
      <c r="AL2" s="1041"/>
      <c r="AM2" s="1041" t="s">
        <v>472</v>
      </c>
      <c r="AN2" s="1041"/>
      <c r="AO2" s="1041"/>
      <c r="AP2" s="557"/>
      <c r="AQ2" s="152" t="s">
        <v>355</v>
      </c>
      <c r="AR2" s="123"/>
      <c r="AS2" s="123"/>
      <c r="AT2" s="124"/>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8" t="s">
        <v>300</v>
      </c>
      <c r="AX3" s="399"/>
    </row>
    <row r="4" spans="1:50" ht="22.5" customHeight="1" x14ac:dyDescent="0.2">
      <c r="A4" s="403"/>
      <c r="B4" s="401"/>
      <c r="C4" s="401"/>
      <c r="D4" s="401"/>
      <c r="E4" s="401"/>
      <c r="F4" s="402"/>
      <c r="G4" s="564"/>
      <c r="H4" s="1009"/>
      <c r="I4" s="1009"/>
      <c r="J4" s="1009"/>
      <c r="K4" s="1009"/>
      <c r="L4" s="1009"/>
      <c r="M4" s="1009"/>
      <c r="N4" s="1009"/>
      <c r="O4" s="1010"/>
      <c r="P4" s="98"/>
      <c r="Q4" s="1017"/>
      <c r="R4" s="1017"/>
      <c r="S4" s="1017"/>
      <c r="T4" s="1017"/>
      <c r="U4" s="1017"/>
      <c r="V4" s="1017"/>
      <c r="W4" s="1017"/>
      <c r="X4" s="1018"/>
      <c r="Y4" s="1026" t="s">
        <v>12</v>
      </c>
      <c r="Z4" s="1027"/>
      <c r="AA4" s="1028"/>
      <c r="AB4" s="461"/>
      <c r="AC4" s="1030"/>
      <c r="AD4" s="1030"/>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2">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5" t="s">
        <v>54</v>
      </c>
      <c r="Z5" s="1023"/>
      <c r="AA5" s="1024"/>
      <c r="AB5" s="523"/>
      <c r="AC5" s="1029"/>
      <c r="AD5" s="1029"/>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2">
      <c r="A6" s="404"/>
      <c r="B6" s="405"/>
      <c r="C6" s="405"/>
      <c r="D6" s="405"/>
      <c r="E6" s="405"/>
      <c r="F6" s="406"/>
      <c r="G6" s="1014"/>
      <c r="H6" s="1015"/>
      <c r="I6" s="1015"/>
      <c r="J6" s="1015"/>
      <c r="K6" s="1015"/>
      <c r="L6" s="1015"/>
      <c r="M6" s="1015"/>
      <c r="N6" s="1015"/>
      <c r="O6" s="1016"/>
      <c r="P6" s="711"/>
      <c r="Q6" s="711"/>
      <c r="R6" s="711"/>
      <c r="S6" s="711"/>
      <c r="T6" s="711"/>
      <c r="U6" s="711"/>
      <c r="V6" s="711"/>
      <c r="W6" s="711"/>
      <c r="X6" s="1021"/>
      <c r="Y6" s="1022" t="s">
        <v>13</v>
      </c>
      <c r="Z6" s="1023"/>
      <c r="AA6" s="1024"/>
      <c r="AB6" s="597" t="s">
        <v>301</v>
      </c>
      <c r="AC6" s="1025"/>
      <c r="AD6" s="1025"/>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2">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5"/>
      <c r="AA9" s="836"/>
      <c r="AB9" s="1035" t="s">
        <v>11</v>
      </c>
      <c r="AC9" s="1036"/>
      <c r="AD9" s="1037"/>
      <c r="AE9" s="1041" t="s">
        <v>357</v>
      </c>
      <c r="AF9" s="1041"/>
      <c r="AG9" s="1041"/>
      <c r="AH9" s="1041"/>
      <c r="AI9" s="1041" t="s">
        <v>363</v>
      </c>
      <c r="AJ9" s="1041"/>
      <c r="AK9" s="1041"/>
      <c r="AL9" s="1041"/>
      <c r="AM9" s="1041" t="s">
        <v>472</v>
      </c>
      <c r="AN9" s="1041"/>
      <c r="AO9" s="1041"/>
      <c r="AP9" s="557"/>
      <c r="AQ9" s="152" t="s">
        <v>355</v>
      </c>
      <c r="AR9" s="123"/>
      <c r="AS9" s="123"/>
      <c r="AT9" s="124"/>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8" t="s">
        <v>300</v>
      </c>
      <c r="AX10" s="399"/>
    </row>
    <row r="11" spans="1:50" ht="22.5" customHeight="1" x14ac:dyDescent="0.2">
      <c r="A11" s="403"/>
      <c r="B11" s="401"/>
      <c r="C11" s="401"/>
      <c r="D11" s="401"/>
      <c r="E11" s="401"/>
      <c r="F11" s="402"/>
      <c r="G11" s="564"/>
      <c r="H11" s="1009"/>
      <c r="I11" s="1009"/>
      <c r="J11" s="1009"/>
      <c r="K11" s="1009"/>
      <c r="L11" s="1009"/>
      <c r="M11" s="1009"/>
      <c r="N11" s="1009"/>
      <c r="O11" s="1010"/>
      <c r="P11" s="98"/>
      <c r="Q11" s="1017"/>
      <c r="R11" s="1017"/>
      <c r="S11" s="1017"/>
      <c r="T11" s="1017"/>
      <c r="U11" s="1017"/>
      <c r="V11" s="1017"/>
      <c r="W11" s="1017"/>
      <c r="X11" s="1018"/>
      <c r="Y11" s="1026" t="s">
        <v>12</v>
      </c>
      <c r="Z11" s="1027"/>
      <c r="AA11" s="1028"/>
      <c r="AB11" s="461"/>
      <c r="AC11" s="1030"/>
      <c r="AD11" s="1030"/>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2">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5" t="s">
        <v>54</v>
      </c>
      <c r="Z12" s="1023"/>
      <c r="AA12" s="1024"/>
      <c r="AB12" s="523"/>
      <c r="AC12" s="1029"/>
      <c r="AD12" s="1029"/>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2">
      <c r="A13" s="407"/>
      <c r="B13" s="408"/>
      <c r="C13" s="408"/>
      <c r="D13" s="408"/>
      <c r="E13" s="408"/>
      <c r="F13" s="409"/>
      <c r="G13" s="1014"/>
      <c r="H13" s="1015"/>
      <c r="I13" s="1015"/>
      <c r="J13" s="1015"/>
      <c r="K13" s="1015"/>
      <c r="L13" s="1015"/>
      <c r="M13" s="1015"/>
      <c r="N13" s="1015"/>
      <c r="O13" s="1016"/>
      <c r="P13" s="711"/>
      <c r="Q13" s="711"/>
      <c r="R13" s="711"/>
      <c r="S13" s="711"/>
      <c r="T13" s="711"/>
      <c r="U13" s="711"/>
      <c r="V13" s="711"/>
      <c r="W13" s="711"/>
      <c r="X13" s="1021"/>
      <c r="Y13" s="1022" t="s">
        <v>13</v>
      </c>
      <c r="Z13" s="1023"/>
      <c r="AA13" s="1024"/>
      <c r="AB13" s="597" t="s">
        <v>301</v>
      </c>
      <c r="AC13" s="1025"/>
      <c r="AD13" s="1025"/>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2">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5"/>
      <c r="AA16" s="836"/>
      <c r="AB16" s="1035" t="s">
        <v>11</v>
      </c>
      <c r="AC16" s="1036"/>
      <c r="AD16" s="1037"/>
      <c r="AE16" s="1041" t="s">
        <v>357</v>
      </c>
      <c r="AF16" s="1041"/>
      <c r="AG16" s="1041"/>
      <c r="AH16" s="1041"/>
      <c r="AI16" s="1041" t="s">
        <v>363</v>
      </c>
      <c r="AJ16" s="1041"/>
      <c r="AK16" s="1041"/>
      <c r="AL16" s="1041"/>
      <c r="AM16" s="1041" t="s">
        <v>472</v>
      </c>
      <c r="AN16" s="1041"/>
      <c r="AO16" s="1041"/>
      <c r="AP16" s="557"/>
      <c r="AQ16" s="152" t="s">
        <v>355</v>
      </c>
      <c r="AR16" s="123"/>
      <c r="AS16" s="123"/>
      <c r="AT16" s="124"/>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8" t="s">
        <v>300</v>
      </c>
      <c r="AX17" s="399"/>
    </row>
    <row r="18" spans="1:50" ht="22.5" customHeight="1" x14ac:dyDescent="0.2">
      <c r="A18" s="403"/>
      <c r="B18" s="401"/>
      <c r="C18" s="401"/>
      <c r="D18" s="401"/>
      <c r="E18" s="401"/>
      <c r="F18" s="402"/>
      <c r="G18" s="564"/>
      <c r="H18" s="1009"/>
      <c r="I18" s="1009"/>
      <c r="J18" s="1009"/>
      <c r="K18" s="1009"/>
      <c r="L18" s="1009"/>
      <c r="M18" s="1009"/>
      <c r="N18" s="1009"/>
      <c r="O18" s="1010"/>
      <c r="P18" s="98"/>
      <c r="Q18" s="1017"/>
      <c r="R18" s="1017"/>
      <c r="S18" s="1017"/>
      <c r="T18" s="1017"/>
      <c r="U18" s="1017"/>
      <c r="V18" s="1017"/>
      <c r="W18" s="1017"/>
      <c r="X18" s="1018"/>
      <c r="Y18" s="1026" t="s">
        <v>12</v>
      </c>
      <c r="Z18" s="1027"/>
      <c r="AA18" s="1028"/>
      <c r="AB18" s="461"/>
      <c r="AC18" s="1030"/>
      <c r="AD18" s="1030"/>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2">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5" t="s">
        <v>54</v>
      </c>
      <c r="Z19" s="1023"/>
      <c r="AA19" s="1024"/>
      <c r="AB19" s="523"/>
      <c r="AC19" s="1029"/>
      <c r="AD19" s="1029"/>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2">
      <c r="A20" s="407"/>
      <c r="B20" s="408"/>
      <c r="C20" s="408"/>
      <c r="D20" s="408"/>
      <c r="E20" s="408"/>
      <c r="F20" s="409"/>
      <c r="G20" s="1014"/>
      <c r="H20" s="1015"/>
      <c r="I20" s="1015"/>
      <c r="J20" s="1015"/>
      <c r="K20" s="1015"/>
      <c r="L20" s="1015"/>
      <c r="M20" s="1015"/>
      <c r="N20" s="1015"/>
      <c r="O20" s="1016"/>
      <c r="P20" s="711"/>
      <c r="Q20" s="711"/>
      <c r="R20" s="711"/>
      <c r="S20" s="711"/>
      <c r="T20" s="711"/>
      <c r="U20" s="711"/>
      <c r="V20" s="711"/>
      <c r="W20" s="711"/>
      <c r="X20" s="1021"/>
      <c r="Y20" s="1022" t="s">
        <v>13</v>
      </c>
      <c r="Z20" s="1023"/>
      <c r="AA20" s="1024"/>
      <c r="AB20" s="597" t="s">
        <v>301</v>
      </c>
      <c r="AC20" s="1025"/>
      <c r="AD20" s="1025"/>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2">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5"/>
      <c r="AA23" s="836"/>
      <c r="AB23" s="1035" t="s">
        <v>11</v>
      </c>
      <c r="AC23" s="1036"/>
      <c r="AD23" s="1037"/>
      <c r="AE23" s="1041" t="s">
        <v>357</v>
      </c>
      <c r="AF23" s="1041"/>
      <c r="AG23" s="1041"/>
      <c r="AH23" s="1041"/>
      <c r="AI23" s="1041" t="s">
        <v>363</v>
      </c>
      <c r="AJ23" s="1041"/>
      <c r="AK23" s="1041"/>
      <c r="AL23" s="1041"/>
      <c r="AM23" s="1041" t="s">
        <v>472</v>
      </c>
      <c r="AN23" s="1041"/>
      <c r="AO23" s="1041"/>
      <c r="AP23" s="557"/>
      <c r="AQ23" s="152" t="s">
        <v>355</v>
      </c>
      <c r="AR23" s="123"/>
      <c r="AS23" s="123"/>
      <c r="AT23" s="124"/>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8" t="s">
        <v>300</v>
      </c>
      <c r="AX24" s="399"/>
    </row>
    <row r="25" spans="1:50" ht="22.5" customHeight="1" x14ac:dyDescent="0.2">
      <c r="A25" s="403"/>
      <c r="B25" s="401"/>
      <c r="C25" s="401"/>
      <c r="D25" s="401"/>
      <c r="E25" s="401"/>
      <c r="F25" s="402"/>
      <c r="G25" s="564"/>
      <c r="H25" s="1009"/>
      <c r="I25" s="1009"/>
      <c r="J25" s="1009"/>
      <c r="K25" s="1009"/>
      <c r="L25" s="1009"/>
      <c r="M25" s="1009"/>
      <c r="N25" s="1009"/>
      <c r="O25" s="1010"/>
      <c r="P25" s="98"/>
      <c r="Q25" s="1017"/>
      <c r="R25" s="1017"/>
      <c r="S25" s="1017"/>
      <c r="T25" s="1017"/>
      <c r="U25" s="1017"/>
      <c r="V25" s="1017"/>
      <c r="W25" s="1017"/>
      <c r="X25" s="1018"/>
      <c r="Y25" s="1026" t="s">
        <v>12</v>
      </c>
      <c r="Z25" s="1027"/>
      <c r="AA25" s="1028"/>
      <c r="AB25" s="461"/>
      <c r="AC25" s="1030"/>
      <c r="AD25" s="1030"/>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2">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5" t="s">
        <v>54</v>
      </c>
      <c r="Z26" s="1023"/>
      <c r="AA26" s="1024"/>
      <c r="AB26" s="523"/>
      <c r="AC26" s="1029"/>
      <c r="AD26" s="1029"/>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2">
      <c r="A27" s="407"/>
      <c r="B27" s="408"/>
      <c r="C27" s="408"/>
      <c r="D27" s="408"/>
      <c r="E27" s="408"/>
      <c r="F27" s="409"/>
      <c r="G27" s="1014"/>
      <c r="H27" s="1015"/>
      <c r="I27" s="1015"/>
      <c r="J27" s="1015"/>
      <c r="K27" s="1015"/>
      <c r="L27" s="1015"/>
      <c r="M27" s="1015"/>
      <c r="N27" s="1015"/>
      <c r="O27" s="1016"/>
      <c r="P27" s="711"/>
      <c r="Q27" s="711"/>
      <c r="R27" s="711"/>
      <c r="S27" s="711"/>
      <c r="T27" s="711"/>
      <c r="U27" s="711"/>
      <c r="V27" s="711"/>
      <c r="W27" s="711"/>
      <c r="X27" s="1021"/>
      <c r="Y27" s="1022" t="s">
        <v>13</v>
      </c>
      <c r="Z27" s="1023"/>
      <c r="AA27" s="1024"/>
      <c r="AB27" s="597" t="s">
        <v>301</v>
      </c>
      <c r="AC27" s="1025"/>
      <c r="AD27" s="1025"/>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2">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5"/>
      <c r="AA30" s="836"/>
      <c r="AB30" s="1035" t="s">
        <v>11</v>
      </c>
      <c r="AC30" s="1036"/>
      <c r="AD30" s="1037"/>
      <c r="AE30" s="1041" t="s">
        <v>357</v>
      </c>
      <c r="AF30" s="1041"/>
      <c r="AG30" s="1041"/>
      <c r="AH30" s="1041"/>
      <c r="AI30" s="1041" t="s">
        <v>363</v>
      </c>
      <c r="AJ30" s="1041"/>
      <c r="AK30" s="1041"/>
      <c r="AL30" s="1041"/>
      <c r="AM30" s="1041" t="s">
        <v>472</v>
      </c>
      <c r="AN30" s="1041"/>
      <c r="AO30" s="1041"/>
      <c r="AP30" s="557"/>
      <c r="AQ30" s="152" t="s">
        <v>355</v>
      </c>
      <c r="AR30" s="123"/>
      <c r="AS30" s="123"/>
      <c r="AT30" s="124"/>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8" t="s">
        <v>300</v>
      </c>
      <c r="AX31" s="399"/>
    </row>
    <row r="32" spans="1:50" ht="22.5" customHeight="1" x14ac:dyDescent="0.2">
      <c r="A32" s="403"/>
      <c r="B32" s="401"/>
      <c r="C32" s="401"/>
      <c r="D32" s="401"/>
      <c r="E32" s="401"/>
      <c r="F32" s="402"/>
      <c r="G32" s="564"/>
      <c r="H32" s="1009"/>
      <c r="I32" s="1009"/>
      <c r="J32" s="1009"/>
      <c r="K32" s="1009"/>
      <c r="L32" s="1009"/>
      <c r="M32" s="1009"/>
      <c r="N32" s="1009"/>
      <c r="O32" s="1010"/>
      <c r="P32" s="98"/>
      <c r="Q32" s="1017"/>
      <c r="R32" s="1017"/>
      <c r="S32" s="1017"/>
      <c r="T32" s="1017"/>
      <c r="U32" s="1017"/>
      <c r="V32" s="1017"/>
      <c r="W32" s="1017"/>
      <c r="X32" s="1018"/>
      <c r="Y32" s="1026" t="s">
        <v>12</v>
      </c>
      <c r="Z32" s="1027"/>
      <c r="AA32" s="1028"/>
      <c r="AB32" s="461"/>
      <c r="AC32" s="1030"/>
      <c r="AD32" s="1030"/>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2">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5" t="s">
        <v>54</v>
      </c>
      <c r="Z33" s="1023"/>
      <c r="AA33" s="1024"/>
      <c r="AB33" s="523"/>
      <c r="AC33" s="1029"/>
      <c r="AD33" s="1029"/>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2">
      <c r="A34" s="407"/>
      <c r="B34" s="408"/>
      <c r="C34" s="408"/>
      <c r="D34" s="408"/>
      <c r="E34" s="408"/>
      <c r="F34" s="409"/>
      <c r="G34" s="1014"/>
      <c r="H34" s="1015"/>
      <c r="I34" s="1015"/>
      <c r="J34" s="1015"/>
      <c r="K34" s="1015"/>
      <c r="L34" s="1015"/>
      <c r="M34" s="1015"/>
      <c r="N34" s="1015"/>
      <c r="O34" s="1016"/>
      <c r="P34" s="711"/>
      <c r="Q34" s="711"/>
      <c r="R34" s="711"/>
      <c r="S34" s="711"/>
      <c r="T34" s="711"/>
      <c r="U34" s="711"/>
      <c r="V34" s="711"/>
      <c r="W34" s="711"/>
      <c r="X34" s="1021"/>
      <c r="Y34" s="1022" t="s">
        <v>13</v>
      </c>
      <c r="Z34" s="1023"/>
      <c r="AA34" s="1024"/>
      <c r="AB34" s="597" t="s">
        <v>301</v>
      </c>
      <c r="AC34" s="1025"/>
      <c r="AD34" s="1025"/>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2">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5"/>
      <c r="AA37" s="836"/>
      <c r="AB37" s="1035" t="s">
        <v>11</v>
      </c>
      <c r="AC37" s="1036"/>
      <c r="AD37" s="1037"/>
      <c r="AE37" s="1041" t="s">
        <v>357</v>
      </c>
      <c r="AF37" s="1041"/>
      <c r="AG37" s="1041"/>
      <c r="AH37" s="1041"/>
      <c r="AI37" s="1041" t="s">
        <v>363</v>
      </c>
      <c r="AJ37" s="1041"/>
      <c r="AK37" s="1041"/>
      <c r="AL37" s="1041"/>
      <c r="AM37" s="1041" t="s">
        <v>472</v>
      </c>
      <c r="AN37" s="1041"/>
      <c r="AO37" s="1041"/>
      <c r="AP37" s="557"/>
      <c r="AQ37" s="152" t="s">
        <v>355</v>
      </c>
      <c r="AR37" s="123"/>
      <c r="AS37" s="123"/>
      <c r="AT37" s="124"/>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8" t="s">
        <v>300</v>
      </c>
      <c r="AX38" s="399"/>
    </row>
    <row r="39" spans="1:50" ht="22.5" customHeight="1" x14ac:dyDescent="0.2">
      <c r="A39" s="403"/>
      <c r="B39" s="401"/>
      <c r="C39" s="401"/>
      <c r="D39" s="401"/>
      <c r="E39" s="401"/>
      <c r="F39" s="402"/>
      <c r="G39" s="564"/>
      <c r="H39" s="1009"/>
      <c r="I39" s="1009"/>
      <c r="J39" s="1009"/>
      <c r="K39" s="1009"/>
      <c r="L39" s="1009"/>
      <c r="M39" s="1009"/>
      <c r="N39" s="1009"/>
      <c r="O39" s="1010"/>
      <c r="P39" s="98"/>
      <c r="Q39" s="1017"/>
      <c r="R39" s="1017"/>
      <c r="S39" s="1017"/>
      <c r="T39" s="1017"/>
      <c r="U39" s="1017"/>
      <c r="V39" s="1017"/>
      <c r="W39" s="1017"/>
      <c r="X39" s="1018"/>
      <c r="Y39" s="1026" t="s">
        <v>12</v>
      </c>
      <c r="Z39" s="1027"/>
      <c r="AA39" s="1028"/>
      <c r="AB39" s="461"/>
      <c r="AC39" s="1030"/>
      <c r="AD39" s="1030"/>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2">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5" t="s">
        <v>54</v>
      </c>
      <c r="Z40" s="1023"/>
      <c r="AA40" s="1024"/>
      <c r="AB40" s="523"/>
      <c r="AC40" s="1029"/>
      <c r="AD40" s="1029"/>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2">
      <c r="A41" s="407"/>
      <c r="B41" s="408"/>
      <c r="C41" s="408"/>
      <c r="D41" s="408"/>
      <c r="E41" s="408"/>
      <c r="F41" s="409"/>
      <c r="G41" s="1014"/>
      <c r="H41" s="1015"/>
      <c r="I41" s="1015"/>
      <c r="J41" s="1015"/>
      <c r="K41" s="1015"/>
      <c r="L41" s="1015"/>
      <c r="M41" s="1015"/>
      <c r="N41" s="1015"/>
      <c r="O41" s="1016"/>
      <c r="P41" s="711"/>
      <c r="Q41" s="711"/>
      <c r="R41" s="711"/>
      <c r="S41" s="711"/>
      <c r="T41" s="711"/>
      <c r="U41" s="711"/>
      <c r="V41" s="711"/>
      <c r="W41" s="711"/>
      <c r="X41" s="1021"/>
      <c r="Y41" s="1022" t="s">
        <v>13</v>
      </c>
      <c r="Z41" s="1023"/>
      <c r="AA41" s="1024"/>
      <c r="AB41" s="597" t="s">
        <v>301</v>
      </c>
      <c r="AC41" s="1025"/>
      <c r="AD41" s="1025"/>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5"/>
      <c r="AA44" s="836"/>
      <c r="AB44" s="1035" t="s">
        <v>11</v>
      </c>
      <c r="AC44" s="1036"/>
      <c r="AD44" s="1037"/>
      <c r="AE44" s="1041" t="s">
        <v>357</v>
      </c>
      <c r="AF44" s="1041"/>
      <c r="AG44" s="1041"/>
      <c r="AH44" s="1041"/>
      <c r="AI44" s="1041" t="s">
        <v>363</v>
      </c>
      <c r="AJ44" s="1041"/>
      <c r="AK44" s="1041"/>
      <c r="AL44" s="1041"/>
      <c r="AM44" s="1041" t="s">
        <v>472</v>
      </c>
      <c r="AN44" s="1041"/>
      <c r="AO44" s="1041"/>
      <c r="AP44" s="557"/>
      <c r="AQ44" s="152" t="s">
        <v>355</v>
      </c>
      <c r="AR44" s="123"/>
      <c r="AS44" s="123"/>
      <c r="AT44" s="124"/>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8" t="s">
        <v>300</v>
      </c>
      <c r="AX45" s="399"/>
    </row>
    <row r="46" spans="1:50" ht="22.5" customHeight="1" x14ac:dyDescent="0.2">
      <c r="A46" s="403"/>
      <c r="B46" s="401"/>
      <c r="C46" s="401"/>
      <c r="D46" s="401"/>
      <c r="E46" s="401"/>
      <c r="F46" s="402"/>
      <c r="G46" s="564"/>
      <c r="H46" s="1009"/>
      <c r="I46" s="1009"/>
      <c r="J46" s="1009"/>
      <c r="K46" s="1009"/>
      <c r="L46" s="1009"/>
      <c r="M46" s="1009"/>
      <c r="N46" s="1009"/>
      <c r="O46" s="1010"/>
      <c r="P46" s="98"/>
      <c r="Q46" s="1017"/>
      <c r="R46" s="1017"/>
      <c r="S46" s="1017"/>
      <c r="T46" s="1017"/>
      <c r="U46" s="1017"/>
      <c r="V46" s="1017"/>
      <c r="W46" s="1017"/>
      <c r="X46" s="1018"/>
      <c r="Y46" s="1026" t="s">
        <v>12</v>
      </c>
      <c r="Z46" s="1027"/>
      <c r="AA46" s="1028"/>
      <c r="AB46" s="461"/>
      <c r="AC46" s="1030"/>
      <c r="AD46" s="1030"/>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2">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5" t="s">
        <v>54</v>
      </c>
      <c r="Z47" s="1023"/>
      <c r="AA47" s="1024"/>
      <c r="AB47" s="523"/>
      <c r="AC47" s="1029"/>
      <c r="AD47" s="1029"/>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2">
      <c r="A48" s="407"/>
      <c r="B48" s="408"/>
      <c r="C48" s="408"/>
      <c r="D48" s="408"/>
      <c r="E48" s="408"/>
      <c r="F48" s="409"/>
      <c r="G48" s="1014"/>
      <c r="H48" s="1015"/>
      <c r="I48" s="1015"/>
      <c r="J48" s="1015"/>
      <c r="K48" s="1015"/>
      <c r="L48" s="1015"/>
      <c r="M48" s="1015"/>
      <c r="N48" s="1015"/>
      <c r="O48" s="1016"/>
      <c r="P48" s="711"/>
      <c r="Q48" s="711"/>
      <c r="R48" s="711"/>
      <c r="S48" s="711"/>
      <c r="T48" s="711"/>
      <c r="U48" s="711"/>
      <c r="V48" s="711"/>
      <c r="W48" s="711"/>
      <c r="X48" s="1021"/>
      <c r="Y48" s="1022" t="s">
        <v>13</v>
      </c>
      <c r="Z48" s="1023"/>
      <c r="AA48" s="1024"/>
      <c r="AB48" s="597" t="s">
        <v>301</v>
      </c>
      <c r="AC48" s="1025"/>
      <c r="AD48" s="1025"/>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5"/>
      <c r="AA51" s="836"/>
      <c r="AB51" s="557" t="s">
        <v>11</v>
      </c>
      <c r="AC51" s="1036"/>
      <c r="AD51" s="1037"/>
      <c r="AE51" s="1041" t="s">
        <v>357</v>
      </c>
      <c r="AF51" s="1041"/>
      <c r="AG51" s="1041"/>
      <c r="AH51" s="1041"/>
      <c r="AI51" s="1041" t="s">
        <v>363</v>
      </c>
      <c r="AJ51" s="1041"/>
      <c r="AK51" s="1041"/>
      <c r="AL51" s="1041"/>
      <c r="AM51" s="1041" t="s">
        <v>472</v>
      </c>
      <c r="AN51" s="1041"/>
      <c r="AO51" s="1041"/>
      <c r="AP51" s="557"/>
      <c r="AQ51" s="152" t="s">
        <v>355</v>
      </c>
      <c r="AR51" s="123"/>
      <c r="AS51" s="123"/>
      <c r="AT51" s="124"/>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8" t="s">
        <v>300</v>
      </c>
      <c r="AX52" s="399"/>
    </row>
    <row r="53" spans="1:50" ht="22.5" customHeight="1" x14ac:dyDescent="0.2">
      <c r="A53" s="403"/>
      <c r="B53" s="401"/>
      <c r="C53" s="401"/>
      <c r="D53" s="401"/>
      <c r="E53" s="401"/>
      <c r="F53" s="402"/>
      <c r="G53" s="564"/>
      <c r="H53" s="1009"/>
      <c r="I53" s="1009"/>
      <c r="J53" s="1009"/>
      <c r="K53" s="1009"/>
      <c r="L53" s="1009"/>
      <c r="M53" s="1009"/>
      <c r="N53" s="1009"/>
      <c r="O53" s="1010"/>
      <c r="P53" s="98"/>
      <c r="Q53" s="1017"/>
      <c r="R53" s="1017"/>
      <c r="S53" s="1017"/>
      <c r="T53" s="1017"/>
      <c r="U53" s="1017"/>
      <c r="V53" s="1017"/>
      <c r="W53" s="1017"/>
      <c r="X53" s="1018"/>
      <c r="Y53" s="1026" t="s">
        <v>12</v>
      </c>
      <c r="Z53" s="1027"/>
      <c r="AA53" s="1028"/>
      <c r="AB53" s="461"/>
      <c r="AC53" s="1030"/>
      <c r="AD53" s="1030"/>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2">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5" t="s">
        <v>54</v>
      </c>
      <c r="Z54" s="1023"/>
      <c r="AA54" s="1024"/>
      <c r="AB54" s="523"/>
      <c r="AC54" s="1029"/>
      <c r="AD54" s="1029"/>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2">
      <c r="A55" s="407"/>
      <c r="B55" s="408"/>
      <c r="C55" s="408"/>
      <c r="D55" s="408"/>
      <c r="E55" s="408"/>
      <c r="F55" s="409"/>
      <c r="G55" s="1014"/>
      <c r="H55" s="1015"/>
      <c r="I55" s="1015"/>
      <c r="J55" s="1015"/>
      <c r="K55" s="1015"/>
      <c r="L55" s="1015"/>
      <c r="M55" s="1015"/>
      <c r="N55" s="1015"/>
      <c r="O55" s="1016"/>
      <c r="P55" s="711"/>
      <c r="Q55" s="711"/>
      <c r="R55" s="711"/>
      <c r="S55" s="711"/>
      <c r="T55" s="711"/>
      <c r="U55" s="711"/>
      <c r="V55" s="711"/>
      <c r="W55" s="711"/>
      <c r="X55" s="1021"/>
      <c r="Y55" s="1022" t="s">
        <v>13</v>
      </c>
      <c r="Z55" s="1023"/>
      <c r="AA55" s="1024"/>
      <c r="AB55" s="597" t="s">
        <v>301</v>
      </c>
      <c r="AC55" s="1025"/>
      <c r="AD55" s="102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5"/>
      <c r="AA58" s="836"/>
      <c r="AB58" s="1035" t="s">
        <v>11</v>
      </c>
      <c r="AC58" s="1036"/>
      <c r="AD58" s="1037"/>
      <c r="AE58" s="1041" t="s">
        <v>357</v>
      </c>
      <c r="AF58" s="1041"/>
      <c r="AG58" s="1041"/>
      <c r="AH58" s="1041"/>
      <c r="AI58" s="1041" t="s">
        <v>363</v>
      </c>
      <c r="AJ58" s="1041"/>
      <c r="AK58" s="1041"/>
      <c r="AL58" s="1041"/>
      <c r="AM58" s="1041" t="s">
        <v>472</v>
      </c>
      <c r="AN58" s="1041"/>
      <c r="AO58" s="1041"/>
      <c r="AP58" s="557"/>
      <c r="AQ58" s="152" t="s">
        <v>355</v>
      </c>
      <c r="AR58" s="123"/>
      <c r="AS58" s="123"/>
      <c r="AT58" s="124"/>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8" t="s">
        <v>300</v>
      </c>
      <c r="AX59" s="399"/>
    </row>
    <row r="60" spans="1:50" ht="22.5" customHeight="1" x14ac:dyDescent="0.2">
      <c r="A60" s="403"/>
      <c r="B60" s="401"/>
      <c r="C60" s="401"/>
      <c r="D60" s="401"/>
      <c r="E60" s="401"/>
      <c r="F60" s="402"/>
      <c r="G60" s="564"/>
      <c r="H60" s="1009"/>
      <c r="I60" s="1009"/>
      <c r="J60" s="1009"/>
      <c r="K60" s="1009"/>
      <c r="L60" s="1009"/>
      <c r="M60" s="1009"/>
      <c r="N60" s="1009"/>
      <c r="O60" s="1010"/>
      <c r="P60" s="98"/>
      <c r="Q60" s="1017"/>
      <c r="R60" s="1017"/>
      <c r="S60" s="1017"/>
      <c r="T60" s="1017"/>
      <c r="U60" s="1017"/>
      <c r="V60" s="1017"/>
      <c r="W60" s="1017"/>
      <c r="X60" s="1018"/>
      <c r="Y60" s="1026" t="s">
        <v>12</v>
      </c>
      <c r="Z60" s="1027"/>
      <c r="AA60" s="1028"/>
      <c r="AB60" s="461"/>
      <c r="AC60" s="1030"/>
      <c r="AD60" s="1030"/>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2">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5" t="s">
        <v>54</v>
      </c>
      <c r="Z61" s="1023"/>
      <c r="AA61" s="1024"/>
      <c r="AB61" s="523"/>
      <c r="AC61" s="1029"/>
      <c r="AD61" s="1029"/>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2">
      <c r="A62" s="407"/>
      <c r="B62" s="408"/>
      <c r="C62" s="408"/>
      <c r="D62" s="408"/>
      <c r="E62" s="408"/>
      <c r="F62" s="409"/>
      <c r="G62" s="1014"/>
      <c r="H62" s="1015"/>
      <c r="I62" s="1015"/>
      <c r="J62" s="1015"/>
      <c r="K62" s="1015"/>
      <c r="L62" s="1015"/>
      <c r="M62" s="1015"/>
      <c r="N62" s="1015"/>
      <c r="O62" s="1016"/>
      <c r="P62" s="711"/>
      <c r="Q62" s="711"/>
      <c r="R62" s="711"/>
      <c r="S62" s="711"/>
      <c r="T62" s="711"/>
      <c r="U62" s="711"/>
      <c r="V62" s="711"/>
      <c r="W62" s="711"/>
      <c r="X62" s="1021"/>
      <c r="Y62" s="1022" t="s">
        <v>13</v>
      </c>
      <c r="Z62" s="1023"/>
      <c r="AA62" s="1024"/>
      <c r="AB62" s="597" t="s">
        <v>301</v>
      </c>
      <c r="AC62" s="1025"/>
      <c r="AD62" s="1025"/>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5"/>
      <c r="AA65" s="836"/>
      <c r="AB65" s="1035" t="s">
        <v>11</v>
      </c>
      <c r="AC65" s="1036"/>
      <c r="AD65" s="1037"/>
      <c r="AE65" s="1041" t="s">
        <v>357</v>
      </c>
      <c r="AF65" s="1041"/>
      <c r="AG65" s="1041"/>
      <c r="AH65" s="1041"/>
      <c r="AI65" s="1041" t="s">
        <v>363</v>
      </c>
      <c r="AJ65" s="1041"/>
      <c r="AK65" s="1041"/>
      <c r="AL65" s="1041"/>
      <c r="AM65" s="1041" t="s">
        <v>472</v>
      </c>
      <c r="AN65" s="1041"/>
      <c r="AO65" s="1041"/>
      <c r="AP65" s="557"/>
      <c r="AQ65" s="152" t="s">
        <v>355</v>
      </c>
      <c r="AR65" s="123"/>
      <c r="AS65" s="123"/>
      <c r="AT65" s="124"/>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8" t="s">
        <v>300</v>
      </c>
      <c r="AX66" s="399"/>
    </row>
    <row r="67" spans="1:50" ht="22.5" customHeight="1" x14ac:dyDescent="0.2">
      <c r="A67" s="403"/>
      <c r="B67" s="401"/>
      <c r="C67" s="401"/>
      <c r="D67" s="401"/>
      <c r="E67" s="401"/>
      <c r="F67" s="402"/>
      <c r="G67" s="564"/>
      <c r="H67" s="1009"/>
      <c r="I67" s="1009"/>
      <c r="J67" s="1009"/>
      <c r="K67" s="1009"/>
      <c r="L67" s="1009"/>
      <c r="M67" s="1009"/>
      <c r="N67" s="1009"/>
      <c r="O67" s="1010"/>
      <c r="P67" s="98"/>
      <c r="Q67" s="1017"/>
      <c r="R67" s="1017"/>
      <c r="S67" s="1017"/>
      <c r="T67" s="1017"/>
      <c r="U67" s="1017"/>
      <c r="V67" s="1017"/>
      <c r="W67" s="1017"/>
      <c r="X67" s="1018"/>
      <c r="Y67" s="1026" t="s">
        <v>12</v>
      </c>
      <c r="Z67" s="1027"/>
      <c r="AA67" s="1028"/>
      <c r="AB67" s="461"/>
      <c r="AC67" s="1030"/>
      <c r="AD67" s="1030"/>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2">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5" t="s">
        <v>54</v>
      </c>
      <c r="Z68" s="1023"/>
      <c r="AA68" s="1024"/>
      <c r="AB68" s="523"/>
      <c r="AC68" s="1029"/>
      <c r="AD68" s="1029"/>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2">
      <c r="A69" s="407"/>
      <c r="B69" s="408"/>
      <c r="C69" s="408"/>
      <c r="D69" s="408"/>
      <c r="E69" s="408"/>
      <c r="F69" s="409"/>
      <c r="G69" s="1014"/>
      <c r="H69" s="1015"/>
      <c r="I69" s="1015"/>
      <c r="J69" s="1015"/>
      <c r="K69" s="1015"/>
      <c r="L69" s="1015"/>
      <c r="M69" s="1015"/>
      <c r="N69" s="1015"/>
      <c r="O69" s="1016"/>
      <c r="P69" s="711"/>
      <c r="Q69" s="711"/>
      <c r="R69" s="711"/>
      <c r="S69" s="711"/>
      <c r="T69" s="711"/>
      <c r="U69" s="711"/>
      <c r="V69" s="711"/>
      <c r="W69" s="711"/>
      <c r="X69" s="1021"/>
      <c r="Y69" s="415" t="s">
        <v>13</v>
      </c>
      <c r="Z69" s="1023"/>
      <c r="AA69" s="1024"/>
      <c r="AB69" s="556"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2">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0" t="s">
        <v>28</v>
      </c>
      <c r="B2" s="1061"/>
      <c r="C2" s="1061"/>
      <c r="D2" s="1061"/>
      <c r="E2" s="1061"/>
      <c r="F2" s="1062"/>
      <c r="G2" s="798" t="s">
        <v>513</v>
      </c>
      <c r="H2" s="599"/>
      <c r="I2" s="599"/>
      <c r="J2" s="599"/>
      <c r="K2" s="599"/>
      <c r="L2" s="599"/>
      <c r="M2" s="599"/>
      <c r="N2" s="599"/>
      <c r="O2" s="599"/>
      <c r="P2" s="599"/>
      <c r="Q2" s="599"/>
      <c r="R2" s="599"/>
      <c r="S2" s="599"/>
      <c r="T2" s="599"/>
      <c r="U2" s="599"/>
      <c r="V2" s="599"/>
      <c r="W2" s="599"/>
      <c r="X2" s="599"/>
      <c r="Y2" s="599"/>
      <c r="Z2" s="599"/>
      <c r="AA2" s="599"/>
      <c r="AB2" s="600"/>
      <c r="AC2" s="798" t="s">
        <v>515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2">
      <c r="A3" s="1054"/>
      <c r="B3" s="1055"/>
      <c r="C3" s="1055"/>
      <c r="D3" s="1055"/>
      <c r="E3" s="1055"/>
      <c r="F3" s="1056"/>
      <c r="G3" s="821" t="s">
        <v>17</v>
      </c>
      <c r="H3" s="671"/>
      <c r="I3" s="671"/>
      <c r="J3" s="671"/>
      <c r="K3" s="671"/>
      <c r="L3" s="670" t="s">
        <v>18</v>
      </c>
      <c r="M3" s="671"/>
      <c r="N3" s="671"/>
      <c r="O3" s="671"/>
      <c r="P3" s="671"/>
      <c r="Q3" s="671"/>
      <c r="R3" s="671"/>
      <c r="S3" s="671"/>
      <c r="T3" s="671"/>
      <c r="U3" s="671"/>
      <c r="V3" s="671"/>
      <c r="W3" s="671"/>
      <c r="X3" s="672"/>
      <c r="Y3" s="656" t="s">
        <v>19</v>
      </c>
      <c r="Z3" s="657"/>
      <c r="AA3" s="657"/>
      <c r="AB3" s="804"/>
      <c r="AC3" s="821"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54"/>
      <c r="B4" s="1055"/>
      <c r="C4" s="1055"/>
      <c r="D4" s="1055"/>
      <c r="E4" s="1055"/>
      <c r="F4" s="1056"/>
      <c r="G4" s="673"/>
      <c r="H4" s="674"/>
      <c r="I4" s="674"/>
      <c r="J4" s="674"/>
      <c r="K4" s="675"/>
      <c r="L4" s="667"/>
      <c r="M4" s="668"/>
      <c r="N4" s="668"/>
      <c r="O4" s="668"/>
      <c r="P4" s="668"/>
      <c r="Q4" s="668"/>
      <c r="R4" s="668"/>
      <c r="S4" s="668"/>
      <c r="T4" s="668"/>
      <c r="U4" s="668"/>
      <c r="V4" s="668"/>
      <c r="W4" s="668"/>
      <c r="X4" s="669"/>
      <c r="Y4" s="386"/>
      <c r="Z4" s="387"/>
      <c r="AA4" s="387"/>
      <c r="AB4" s="811"/>
      <c r="AC4" s="673"/>
      <c r="AD4" s="674"/>
      <c r="AE4" s="674"/>
      <c r="AF4" s="674"/>
      <c r="AG4" s="675"/>
      <c r="AH4" s="667"/>
      <c r="AI4" s="668"/>
      <c r="AJ4" s="668"/>
      <c r="AK4" s="668"/>
      <c r="AL4" s="668"/>
      <c r="AM4" s="668"/>
      <c r="AN4" s="668"/>
      <c r="AO4" s="668"/>
      <c r="AP4" s="668"/>
      <c r="AQ4" s="668"/>
      <c r="AR4" s="668"/>
      <c r="AS4" s="668"/>
      <c r="AT4" s="669"/>
      <c r="AU4" s="386"/>
      <c r="AV4" s="387"/>
      <c r="AW4" s="387"/>
      <c r="AX4" s="388"/>
    </row>
    <row r="5" spans="1:50" ht="24.75" customHeight="1" x14ac:dyDescent="0.2">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2">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54"/>
      <c r="B14" s="1055"/>
      <c r="C14" s="1055"/>
      <c r="D14" s="1055"/>
      <c r="E14" s="1055"/>
      <c r="F14" s="1056"/>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2">
      <c r="A15" s="1054"/>
      <c r="B15" s="1055"/>
      <c r="C15" s="1055"/>
      <c r="D15" s="1055"/>
      <c r="E15" s="1055"/>
      <c r="F15" s="1056"/>
      <c r="G15" s="798" t="s">
        <v>402</v>
      </c>
      <c r="H15" s="599"/>
      <c r="I15" s="599"/>
      <c r="J15" s="599"/>
      <c r="K15" s="599"/>
      <c r="L15" s="599"/>
      <c r="M15" s="599"/>
      <c r="N15" s="599"/>
      <c r="O15" s="599"/>
      <c r="P15" s="599"/>
      <c r="Q15" s="599"/>
      <c r="R15" s="599"/>
      <c r="S15" s="599"/>
      <c r="T15" s="599"/>
      <c r="U15" s="599"/>
      <c r="V15" s="599"/>
      <c r="W15" s="599"/>
      <c r="X15" s="599"/>
      <c r="Y15" s="599"/>
      <c r="Z15" s="599"/>
      <c r="AA15" s="599"/>
      <c r="AB15" s="600"/>
      <c r="AC15" s="7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9"/>
    </row>
    <row r="16" spans="1:50" ht="25.5" customHeight="1" x14ac:dyDescent="0.2">
      <c r="A16" s="1054"/>
      <c r="B16" s="1055"/>
      <c r="C16" s="1055"/>
      <c r="D16" s="1055"/>
      <c r="E16" s="1055"/>
      <c r="F16" s="1056"/>
      <c r="G16" s="821"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4"/>
      <c r="AC16" s="821"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86"/>
      <c r="Z17" s="387"/>
      <c r="AA17" s="387"/>
      <c r="AB17" s="811"/>
      <c r="AC17" s="673"/>
      <c r="AD17" s="674"/>
      <c r="AE17" s="674"/>
      <c r="AF17" s="674"/>
      <c r="AG17" s="675"/>
      <c r="AH17" s="667"/>
      <c r="AI17" s="668"/>
      <c r="AJ17" s="668"/>
      <c r="AK17" s="668"/>
      <c r="AL17" s="668"/>
      <c r="AM17" s="668"/>
      <c r="AN17" s="668"/>
      <c r="AO17" s="668"/>
      <c r="AP17" s="668"/>
      <c r="AQ17" s="668"/>
      <c r="AR17" s="668"/>
      <c r="AS17" s="668"/>
      <c r="AT17" s="669"/>
      <c r="AU17" s="386"/>
      <c r="AV17" s="387"/>
      <c r="AW17" s="387"/>
      <c r="AX17" s="388"/>
    </row>
    <row r="18" spans="1:50" ht="24.75" customHeight="1" x14ac:dyDescent="0.2">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54"/>
      <c r="B27" s="1055"/>
      <c r="C27" s="1055"/>
      <c r="D27" s="1055"/>
      <c r="E27" s="1055"/>
      <c r="F27" s="1056"/>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2">
      <c r="A28" s="1054"/>
      <c r="B28" s="1055"/>
      <c r="C28" s="1055"/>
      <c r="D28" s="1055"/>
      <c r="E28" s="1055"/>
      <c r="F28" s="1056"/>
      <c r="G28" s="798" t="s">
        <v>401</v>
      </c>
      <c r="H28" s="599"/>
      <c r="I28" s="599"/>
      <c r="J28" s="599"/>
      <c r="K28" s="599"/>
      <c r="L28" s="599"/>
      <c r="M28" s="599"/>
      <c r="N28" s="599"/>
      <c r="O28" s="599"/>
      <c r="P28" s="599"/>
      <c r="Q28" s="599"/>
      <c r="R28" s="599"/>
      <c r="S28" s="599"/>
      <c r="T28" s="599"/>
      <c r="U28" s="599"/>
      <c r="V28" s="599"/>
      <c r="W28" s="599"/>
      <c r="X28" s="599"/>
      <c r="Y28" s="599"/>
      <c r="Z28" s="599"/>
      <c r="AA28" s="599"/>
      <c r="AB28" s="600"/>
      <c r="AC28" s="7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9"/>
    </row>
    <row r="29" spans="1:50" ht="24.75" customHeight="1" x14ac:dyDescent="0.2">
      <c r="A29" s="1054"/>
      <c r="B29" s="1055"/>
      <c r="C29" s="1055"/>
      <c r="D29" s="1055"/>
      <c r="E29" s="1055"/>
      <c r="F29" s="1056"/>
      <c r="G29" s="821"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4"/>
      <c r="AC29" s="821"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86"/>
      <c r="Z30" s="387"/>
      <c r="AA30" s="387"/>
      <c r="AB30" s="811"/>
      <c r="AC30" s="673"/>
      <c r="AD30" s="674"/>
      <c r="AE30" s="674"/>
      <c r="AF30" s="674"/>
      <c r="AG30" s="675"/>
      <c r="AH30" s="667"/>
      <c r="AI30" s="668"/>
      <c r="AJ30" s="668"/>
      <c r="AK30" s="668"/>
      <c r="AL30" s="668"/>
      <c r="AM30" s="668"/>
      <c r="AN30" s="668"/>
      <c r="AO30" s="668"/>
      <c r="AP30" s="668"/>
      <c r="AQ30" s="668"/>
      <c r="AR30" s="668"/>
      <c r="AS30" s="668"/>
      <c r="AT30" s="669"/>
      <c r="AU30" s="386"/>
      <c r="AV30" s="387"/>
      <c r="AW30" s="387"/>
      <c r="AX30" s="388"/>
    </row>
    <row r="31" spans="1:50" ht="24.75" customHeight="1" x14ac:dyDescent="0.2">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54"/>
      <c r="B40" s="1055"/>
      <c r="C40" s="1055"/>
      <c r="D40" s="1055"/>
      <c r="E40" s="1055"/>
      <c r="F40" s="1056"/>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2">
      <c r="A41" s="1054"/>
      <c r="B41" s="1055"/>
      <c r="C41" s="1055"/>
      <c r="D41" s="1055"/>
      <c r="E41" s="1055"/>
      <c r="F41" s="1056"/>
      <c r="G41" s="798" t="s">
        <v>451</v>
      </c>
      <c r="H41" s="599"/>
      <c r="I41" s="599"/>
      <c r="J41" s="599"/>
      <c r="K41" s="599"/>
      <c r="L41" s="599"/>
      <c r="M41" s="599"/>
      <c r="N41" s="599"/>
      <c r="O41" s="599"/>
      <c r="P41" s="599"/>
      <c r="Q41" s="599"/>
      <c r="R41" s="599"/>
      <c r="S41" s="599"/>
      <c r="T41" s="599"/>
      <c r="U41" s="599"/>
      <c r="V41" s="599"/>
      <c r="W41" s="599"/>
      <c r="X41" s="599"/>
      <c r="Y41" s="599"/>
      <c r="Z41" s="599"/>
      <c r="AA41" s="599"/>
      <c r="AB41" s="600"/>
      <c r="AC41" s="7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9"/>
    </row>
    <row r="42" spans="1:50" ht="24.75" customHeight="1" x14ac:dyDescent="0.2">
      <c r="A42" s="1054"/>
      <c r="B42" s="1055"/>
      <c r="C42" s="1055"/>
      <c r="D42" s="1055"/>
      <c r="E42" s="1055"/>
      <c r="F42" s="1056"/>
      <c r="G42" s="821"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4"/>
      <c r="AC42" s="821"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2">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86"/>
      <c r="Z43" s="387"/>
      <c r="AA43" s="387"/>
      <c r="AB43" s="811"/>
      <c r="AC43" s="673"/>
      <c r="AD43" s="674"/>
      <c r="AE43" s="674"/>
      <c r="AF43" s="674"/>
      <c r="AG43" s="675"/>
      <c r="AH43" s="667"/>
      <c r="AI43" s="668"/>
      <c r="AJ43" s="668"/>
      <c r="AK43" s="668"/>
      <c r="AL43" s="668"/>
      <c r="AM43" s="668"/>
      <c r="AN43" s="668"/>
      <c r="AO43" s="668"/>
      <c r="AP43" s="668"/>
      <c r="AQ43" s="668"/>
      <c r="AR43" s="668"/>
      <c r="AS43" s="668"/>
      <c r="AT43" s="669"/>
      <c r="AU43" s="386"/>
      <c r="AV43" s="387"/>
      <c r="AW43" s="387"/>
      <c r="AX43" s="388"/>
    </row>
    <row r="44" spans="1:50" ht="24.75" customHeight="1" x14ac:dyDescent="0.2">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5"/>
    <row r="55" spans="1:50" ht="30" customHeight="1" x14ac:dyDescent="0.2">
      <c r="A55" s="1060" t="s">
        <v>28</v>
      </c>
      <c r="B55" s="1061"/>
      <c r="C55" s="1061"/>
      <c r="D55" s="1061"/>
      <c r="E55" s="1061"/>
      <c r="F55" s="1062"/>
      <c r="G55" s="798" t="s">
        <v>304</v>
      </c>
      <c r="H55" s="599"/>
      <c r="I55" s="599"/>
      <c r="J55" s="599"/>
      <c r="K55" s="599"/>
      <c r="L55" s="599"/>
      <c r="M55" s="599"/>
      <c r="N55" s="599"/>
      <c r="O55" s="599"/>
      <c r="P55" s="599"/>
      <c r="Q55" s="599"/>
      <c r="R55" s="599"/>
      <c r="S55" s="599"/>
      <c r="T55" s="599"/>
      <c r="U55" s="599"/>
      <c r="V55" s="599"/>
      <c r="W55" s="599"/>
      <c r="X55" s="599"/>
      <c r="Y55" s="599"/>
      <c r="Z55" s="599"/>
      <c r="AA55" s="599"/>
      <c r="AB55" s="600"/>
      <c r="AC55" s="7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9"/>
    </row>
    <row r="56" spans="1:50" ht="24.75" customHeight="1" x14ac:dyDescent="0.2">
      <c r="A56" s="1054"/>
      <c r="B56" s="1055"/>
      <c r="C56" s="1055"/>
      <c r="D56" s="1055"/>
      <c r="E56" s="1055"/>
      <c r="F56" s="1056"/>
      <c r="G56" s="821"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4"/>
      <c r="AC56" s="821"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2">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86"/>
      <c r="Z57" s="387"/>
      <c r="AA57" s="387"/>
      <c r="AB57" s="811"/>
      <c r="AC57" s="673"/>
      <c r="AD57" s="674"/>
      <c r="AE57" s="674"/>
      <c r="AF57" s="674"/>
      <c r="AG57" s="675"/>
      <c r="AH57" s="667"/>
      <c r="AI57" s="668"/>
      <c r="AJ57" s="668"/>
      <c r="AK57" s="668"/>
      <c r="AL57" s="668"/>
      <c r="AM57" s="668"/>
      <c r="AN57" s="668"/>
      <c r="AO57" s="668"/>
      <c r="AP57" s="668"/>
      <c r="AQ57" s="668"/>
      <c r="AR57" s="668"/>
      <c r="AS57" s="668"/>
      <c r="AT57" s="669"/>
      <c r="AU57" s="386"/>
      <c r="AV57" s="387"/>
      <c r="AW57" s="387"/>
      <c r="AX57" s="388"/>
    </row>
    <row r="58" spans="1:50" ht="24.75" customHeight="1" x14ac:dyDescent="0.2">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54"/>
      <c r="B67" s="1055"/>
      <c r="C67" s="1055"/>
      <c r="D67" s="1055"/>
      <c r="E67" s="1055"/>
      <c r="F67" s="1056"/>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2">
      <c r="A68" s="1054"/>
      <c r="B68" s="1055"/>
      <c r="C68" s="1055"/>
      <c r="D68" s="1055"/>
      <c r="E68" s="1055"/>
      <c r="F68" s="1056"/>
      <c r="G68" s="798" t="s">
        <v>406</v>
      </c>
      <c r="H68" s="599"/>
      <c r="I68" s="599"/>
      <c r="J68" s="599"/>
      <c r="K68" s="599"/>
      <c r="L68" s="599"/>
      <c r="M68" s="599"/>
      <c r="N68" s="599"/>
      <c r="O68" s="599"/>
      <c r="P68" s="599"/>
      <c r="Q68" s="599"/>
      <c r="R68" s="599"/>
      <c r="S68" s="599"/>
      <c r="T68" s="599"/>
      <c r="U68" s="599"/>
      <c r="V68" s="599"/>
      <c r="W68" s="599"/>
      <c r="X68" s="599"/>
      <c r="Y68" s="599"/>
      <c r="Z68" s="599"/>
      <c r="AA68" s="599"/>
      <c r="AB68" s="600"/>
      <c r="AC68" s="7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9"/>
    </row>
    <row r="69" spans="1:50" ht="25.5" customHeight="1" x14ac:dyDescent="0.2">
      <c r="A69" s="1054"/>
      <c r="B69" s="1055"/>
      <c r="C69" s="1055"/>
      <c r="D69" s="1055"/>
      <c r="E69" s="1055"/>
      <c r="F69" s="1056"/>
      <c r="G69" s="821"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4"/>
      <c r="AC69" s="821"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2">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86"/>
      <c r="Z70" s="387"/>
      <c r="AA70" s="387"/>
      <c r="AB70" s="811"/>
      <c r="AC70" s="673"/>
      <c r="AD70" s="674"/>
      <c r="AE70" s="674"/>
      <c r="AF70" s="674"/>
      <c r="AG70" s="675"/>
      <c r="AH70" s="667"/>
      <c r="AI70" s="668"/>
      <c r="AJ70" s="668"/>
      <c r="AK70" s="668"/>
      <c r="AL70" s="668"/>
      <c r="AM70" s="668"/>
      <c r="AN70" s="668"/>
      <c r="AO70" s="668"/>
      <c r="AP70" s="668"/>
      <c r="AQ70" s="668"/>
      <c r="AR70" s="668"/>
      <c r="AS70" s="668"/>
      <c r="AT70" s="669"/>
      <c r="AU70" s="386"/>
      <c r="AV70" s="387"/>
      <c r="AW70" s="387"/>
      <c r="AX70" s="388"/>
    </row>
    <row r="71" spans="1:50" ht="24.75" customHeight="1" x14ac:dyDescent="0.2">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54"/>
      <c r="B80" s="1055"/>
      <c r="C80" s="1055"/>
      <c r="D80" s="1055"/>
      <c r="E80" s="1055"/>
      <c r="F80" s="1056"/>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2">
      <c r="A81" s="1054"/>
      <c r="B81" s="1055"/>
      <c r="C81" s="1055"/>
      <c r="D81" s="1055"/>
      <c r="E81" s="1055"/>
      <c r="F81" s="1056"/>
      <c r="G81" s="798" t="s">
        <v>408</v>
      </c>
      <c r="H81" s="599"/>
      <c r="I81" s="599"/>
      <c r="J81" s="599"/>
      <c r="K81" s="599"/>
      <c r="L81" s="599"/>
      <c r="M81" s="599"/>
      <c r="N81" s="599"/>
      <c r="O81" s="599"/>
      <c r="P81" s="599"/>
      <c r="Q81" s="599"/>
      <c r="R81" s="599"/>
      <c r="S81" s="599"/>
      <c r="T81" s="599"/>
      <c r="U81" s="599"/>
      <c r="V81" s="599"/>
      <c r="W81" s="599"/>
      <c r="X81" s="599"/>
      <c r="Y81" s="599"/>
      <c r="Z81" s="599"/>
      <c r="AA81" s="599"/>
      <c r="AB81" s="600"/>
      <c r="AC81" s="7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9"/>
    </row>
    <row r="82" spans="1:50" ht="24.75" customHeight="1" x14ac:dyDescent="0.2">
      <c r="A82" s="1054"/>
      <c r="B82" s="1055"/>
      <c r="C82" s="1055"/>
      <c r="D82" s="1055"/>
      <c r="E82" s="1055"/>
      <c r="F82" s="1056"/>
      <c r="G82" s="821"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4"/>
      <c r="AC82" s="821"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2">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86"/>
      <c r="Z83" s="387"/>
      <c r="AA83" s="387"/>
      <c r="AB83" s="811"/>
      <c r="AC83" s="673"/>
      <c r="AD83" s="674"/>
      <c r="AE83" s="674"/>
      <c r="AF83" s="674"/>
      <c r="AG83" s="675"/>
      <c r="AH83" s="667"/>
      <c r="AI83" s="668"/>
      <c r="AJ83" s="668"/>
      <c r="AK83" s="668"/>
      <c r="AL83" s="668"/>
      <c r="AM83" s="668"/>
      <c r="AN83" s="668"/>
      <c r="AO83" s="668"/>
      <c r="AP83" s="668"/>
      <c r="AQ83" s="668"/>
      <c r="AR83" s="668"/>
      <c r="AS83" s="668"/>
      <c r="AT83" s="669"/>
      <c r="AU83" s="386"/>
      <c r="AV83" s="387"/>
      <c r="AW83" s="387"/>
      <c r="AX83" s="388"/>
    </row>
    <row r="84" spans="1:50" ht="24.75" customHeight="1" x14ac:dyDescent="0.2">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54"/>
      <c r="B93" s="1055"/>
      <c r="C93" s="1055"/>
      <c r="D93" s="1055"/>
      <c r="E93" s="1055"/>
      <c r="F93" s="1056"/>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2">
      <c r="A94" s="1054"/>
      <c r="B94" s="1055"/>
      <c r="C94" s="1055"/>
      <c r="D94" s="1055"/>
      <c r="E94" s="1055"/>
      <c r="F94" s="1056"/>
      <c r="G94" s="798" t="s">
        <v>410</v>
      </c>
      <c r="H94" s="599"/>
      <c r="I94" s="599"/>
      <c r="J94" s="599"/>
      <c r="K94" s="599"/>
      <c r="L94" s="599"/>
      <c r="M94" s="599"/>
      <c r="N94" s="599"/>
      <c r="O94" s="599"/>
      <c r="P94" s="599"/>
      <c r="Q94" s="599"/>
      <c r="R94" s="599"/>
      <c r="S94" s="599"/>
      <c r="T94" s="599"/>
      <c r="U94" s="599"/>
      <c r="V94" s="599"/>
      <c r="W94" s="599"/>
      <c r="X94" s="599"/>
      <c r="Y94" s="599"/>
      <c r="Z94" s="599"/>
      <c r="AA94" s="599"/>
      <c r="AB94" s="600"/>
      <c r="AC94" s="7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9"/>
    </row>
    <row r="95" spans="1:50" ht="24.75" customHeight="1" x14ac:dyDescent="0.2">
      <c r="A95" s="1054"/>
      <c r="B95" s="1055"/>
      <c r="C95" s="1055"/>
      <c r="D95" s="1055"/>
      <c r="E95" s="1055"/>
      <c r="F95" s="1056"/>
      <c r="G95" s="821"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4"/>
      <c r="AC95" s="821"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2">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86"/>
      <c r="Z96" s="387"/>
      <c r="AA96" s="387"/>
      <c r="AB96" s="811"/>
      <c r="AC96" s="673"/>
      <c r="AD96" s="674"/>
      <c r="AE96" s="674"/>
      <c r="AF96" s="674"/>
      <c r="AG96" s="675"/>
      <c r="AH96" s="667"/>
      <c r="AI96" s="668"/>
      <c r="AJ96" s="668"/>
      <c r="AK96" s="668"/>
      <c r="AL96" s="668"/>
      <c r="AM96" s="668"/>
      <c r="AN96" s="668"/>
      <c r="AO96" s="668"/>
      <c r="AP96" s="668"/>
      <c r="AQ96" s="668"/>
      <c r="AR96" s="668"/>
      <c r="AS96" s="668"/>
      <c r="AT96" s="669"/>
      <c r="AU96" s="386"/>
      <c r="AV96" s="387"/>
      <c r="AW96" s="387"/>
      <c r="AX96" s="388"/>
    </row>
    <row r="97" spans="1:50" ht="24.75" customHeight="1" x14ac:dyDescent="0.2">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5"/>
    <row r="108" spans="1:50" ht="30" customHeight="1" x14ac:dyDescent="0.2">
      <c r="A108" s="1060" t="s">
        <v>28</v>
      </c>
      <c r="B108" s="1061"/>
      <c r="C108" s="1061"/>
      <c r="D108" s="1061"/>
      <c r="E108" s="1061"/>
      <c r="F108" s="1062"/>
      <c r="G108" s="7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7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9"/>
    </row>
    <row r="109" spans="1:50" ht="24.75" customHeight="1" x14ac:dyDescent="0.2">
      <c r="A109" s="1054"/>
      <c r="B109" s="1055"/>
      <c r="C109" s="1055"/>
      <c r="D109" s="1055"/>
      <c r="E109" s="1055"/>
      <c r="F109" s="1056"/>
      <c r="G109" s="821"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4"/>
      <c r="AC109" s="821"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2">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86"/>
      <c r="Z110" s="387"/>
      <c r="AA110" s="387"/>
      <c r="AB110" s="811"/>
      <c r="AC110" s="673"/>
      <c r="AD110" s="674"/>
      <c r="AE110" s="674"/>
      <c r="AF110" s="674"/>
      <c r="AG110" s="675"/>
      <c r="AH110" s="667"/>
      <c r="AI110" s="668"/>
      <c r="AJ110" s="668"/>
      <c r="AK110" s="668"/>
      <c r="AL110" s="668"/>
      <c r="AM110" s="668"/>
      <c r="AN110" s="668"/>
      <c r="AO110" s="668"/>
      <c r="AP110" s="668"/>
      <c r="AQ110" s="668"/>
      <c r="AR110" s="668"/>
      <c r="AS110" s="668"/>
      <c r="AT110" s="669"/>
      <c r="AU110" s="386"/>
      <c r="AV110" s="387"/>
      <c r="AW110" s="387"/>
      <c r="AX110" s="388"/>
    </row>
    <row r="111" spans="1:50" ht="24.75" customHeight="1" x14ac:dyDescent="0.2">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54"/>
      <c r="B120" s="1055"/>
      <c r="C120" s="1055"/>
      <c r="D120" s="1055"/>
      <c r="E120" s="1055"/>
      <c r="F120" s="1056"/>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2">
      <c r="A121" s="1054"/>
      <c r="B121" s="1055"/>
      <c r="C121" s="1055"/>
      <c r="D121" s="1055"/>
      <c r="E121" s="1055"/>
      <c r="F121" s="1056"/>
      <c r="G121" s="7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7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9"/>
    </row>
    <row r="122" spans="1:50" ht="25.5" customHeight="1" x14ac:dyDescent="0.2">
      <c r="A122" s="1054"/>
      <c r="B122" s="1055"/>
      <c r="C122" s="1055"/>
      <c r="D122" s="1055"/>
      <c r="E122" s="1055"/>
      <c r="F122" s="1056"/>
      <c r="G122" s="821"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4"/>
      <c r="AC122" s="821"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2">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86"/>
      <c r="Z123" s="387"/>
      <c r="AA123" s="387"/>
      <c r="AB123" s="811"/>
      <c r="AC123" s="673"/>
      <c r="AD123" s="674"/>
      <c r="AE123" s="674"/>
      <c r="AF123" s="674"/>
      <c r="AG123" s="675"/>
      <c r="AH123" s="667"/>
      <c r="AI123" s="668"/>
      <c r="AJ123" s="668"/>
      <c r="AK123" s="668"/>
      <c r="AL123" s="668"/>
      <c r="AM123" s="668"/>
      <c r="AN123" s="668"/>
      <c r="AO123" s="668"/>
      <c r="AP123" s="668"/>
      <c r="AQ123" s="668"/>
      <c r="AR123" s="668"/>
      <c r="AS123" s="668"/>
      <c r="AT123" s="669"/>
      <c r="AU123" s="386"/>
      <c r="AV123" s="387"/>
      <c r="AW123" s="387"/>
      <c r="AX123" s="388"/>
    </row>
    <row r="124" spans="1:50" ht="24.75" customHeight="1" x14ac:dyDescent="0.2">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54"/>
      <c r="B133" s="1055"/>
      <c r="C133" s="1055"/>
      <c r="D133" s="1055"/>
      <c r="E133" s="1055"/>
      <c r="F133" s="1056"/>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2">
      <c r="A134" s="1054"/>
      <c r="B134" s="1055"/>
      <c r="C134" s="1055"/>
      <c r="D134" s="1055"/>
      <c r="E134" s="1055"/>
      <c r="F134" s="1056"/>
      <c r="G134" s="7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7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9"/>
    </row>
    <row r="135" spans="1:50" ht="24.75" customHeight="1" x14ac:dyDescent="0.2">
      <c r="A135" s="1054"/>
      <c r="B135" s="1055"/>
      <c r="C135" s="1055"/>
      <c r="D135" s="1055"/>
      <c r="E135" s="1055"/>
      <c r="F135" s="1056"/>
      <c r="G135" s="821"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4"/>
      <c r="AC135" s="821"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2">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86"/>
      <c r="Z136" s="387"/>
      <c r="AA136" s="387"/>
      <c r="AB136" s="811"/>
      <c r="AC136" s="673"/>
      <c r="AD136" s="674"/>
      <c r="AE136" s="674"/>
      <c r="AF136" s="674"/>
      <c r="AG136" s="675"/>
      <c r="AH136" s="667"/>
      <c r="AI136" s="668"/>
      <c r="AJ136" s="668"/>
      <c r="AK136" s="668"/>
      <c r="AL136" s="668"/>
      <c r="AM136" s="668"/>
      <c r="AN136" s="668"/>
      <c r="AO136" s="668"/>
      <c r="AP136" s="668"/>
      <c r="AQ136" s="668"/>
      <c r="AR136" s="668"/>
      <c r="AS136" s="668"/>
      <c r="AT136" s="669"/>
      <c r="AU136" s="386"/>
      <c r="AV136" s="387"/>
      <c r="AW136" s="387"/>
      <c r="AX136" s="388"/>
    </row>
    <row r="137" spans="1:50" ht="24.75" customHeight="1" x14ac:dyDescent="0.2">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54"/>
      <c r="B146" s="1055"/>
      <c r="C146" s="1055"/>
      <c r="D146" s="1055"/>
      <c r="E146" s="1055"/>
      <c r="F146" s="1056"/>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2">
      <c r="A147" s="1054"/>
      <c r="B147" s="1055"/>
      <c r="C147" s="1055"/>
      <c r="D147" s="1055"/>
      <c r="E147" s="1055"/>
      <c r="F147" s="1056"/>
      <c r="G147" s="7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7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9"/>
    </row>
    <row r="148" spans="1:50" ht="24.75" customHeight="1" x14ac:dyDescent="0.2">
      <c r="A148" s="1054"/>
      <c r="B148" s="1055"/>
      <c r="C148" s="1055"/>
      <c r="D148" s="1055"/>
      <c r="E148" s="1055"/>
      <c r="F148" s="1056"/>
      <c r="G148" s="821"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4"/>
      <c r="AC148" s="821"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2">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86"/>
      <c r="Z149" s="387"/>
      <c r="AA149" s="387"/>
      <c r="AB149" s="811"/>
      <c r="AC149" s="673"/>
      <c r="AD149" s="674"/>
      <c r="AE149" s="674"/>
      <c r="AF149" s="674"/>
      <c r="AG149" s="675"/>
      <c r="AH149" s="667"/>
      <c r="AI149" s="668"/>
      <c r="AJ149" s="668"/>
      <c r="AK149" s="668"/>
      <c r="AL149" s="668"/>
      <c r="AM149" s="668"/>
      <c r="AN149" s="668"/>
      <c r="AO149" s="668"/>
      <c r="AP149" s="668"/>
      <c r="AQ149" s="668"/>
      <c r="AR149" s="668"/>
      <c r="AS149" s="668"/>
      <c r="AT149" s="669"/>
      <c r="AU149" s="386"/>
      <c r="AV149" s="387"/>
      <c r="AW149" s="387"/>
      <c r="AX149" s="388"/>
    </row>
    <row r="150" spans="1:50" ht="24.75" customHeight="1" x14ac:dyDescent="0.2">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5"/>
    <row r="161" spans="1:50" ht="30" customHeight="1" x14ac:dyDescent="0.2">
      <c r="A161" s="1060" t="s">
        <v>28</v>
      </c>
      <c r="B161" s="1061"/>
      <c r="C161" s="1061"/>
      <c r="D161" s="1061"/>
      <c r="E161" s="1061"/>
      <c r="F161" s="1062"/>
      <c r="G161" s="7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7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9"/>
    </row>
    <row r="162" spans="1:50" ht="24.75" customHeight="1" x14ac:dyDescent="0.2">
      <c r="A162" s="1054"/>
      <c r="B162" s="1055"/>
      <c r="C162" s="1055"/>
      <c r="D162" s="1055"/>
      <c r="E162" s="1055"/>
      <c r="F162" s="1056"/>
      <c r="G162" s="821"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4"/>
      <c r="AC162" s="821"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2">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86"/>
      <c r="Z163" s="387"/>
      <c r="AA163" s="387"/>
      <c r="AB163" s="811"/>
      <c r="AC163" s="673"/>
      <c r="AD163" s="674"/>
      <c r="AE163" s="674"/>
      <c r="AF163" s="674"/>
      <c r="AG163" s="675"/>
      <c r="AH163" s="667"/>
      <c r="AI163" s="668"/>
      <c r="AJ163" s="668"/>
      <c r="AK163" s="668"/>
      <c r="AL163" s="668"/>
      <c r="AM163" s="668"/>
      <c r="AN163" s="668"/>
      <c r="AO163" s="668"/>
      <c r="AP163" s="668"/>
      <c r="AQ163" s="668"/>
      <c r="AR163" s="668"/>
      <c r="AS163" s="668"/>
      <c r="AT163" s="669"/>
      <c r="AU163" s="386"/>
      <c r="AV163" s="387"/>
      <c r="AW163" s="387"/>
      <c r="AX163" s="388"/>
    </row>
    <row r="164" spans="1:50" ht="24.75" customHeight="1" x14ac:dyDescent="0.2">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54"/>
      <c r="B173" s="1055"/>
      <c r="C173" s="1055"/>
      <c r="D173" s="1055"/>
      <c r="E173" s="1055"/>
      <c r="F173" s="1056"/>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2">
      <c r="A174" s="1054"/>
      <c r="B174" s="1055"/>
      <c r="C174" s="1055"/>
      <c r="D174" s="1055"/>
      <c r="E174" s="1055"/>
      <c r="F174" s="1056"/>
      <c r="G174" s="7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7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9"/>
    </row>
    <row r="175" spans="1:50" ht="25.5" customHeight="1" x14ac:dyDescent="0.2">
      <c r="A175" s="1054"/>
      <c r="B175" s="1055"/>
      <c r="C175" s="1055"/>
      <c r="D175" s="1055"/>
      <c r="E175" s="1055"/>
      <c r="F175" s="1056"/>
      <c r="G175" s="821"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4"/>
      <c r="AC175" s="821"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2">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86"/>
      <c r="Z176" s="387"/>
      <c r="AA176" s="387"/>
      <c r="AB176" s="811"/>
      <c r="AC176" s="673"/>
      <c r="AD176" s="674"/>
      <c r="AE176" s="674"/>
      <c r="AF176" s="674"/>
      <c r="AG176" s="675"/>
      <c r="AH176" s="667"/>
      <c r="AI176" s="668"/>
      <c r="AJ176" s="668"/>
      <c r="AK176" s="668"/>
      <c r="AL176" s="668"/>
      <c r="AM176" s="668"/>
      <c r="AN176" s="668"/>
      <c r="AO176" s="668"/>
      <c r="AP176" s="668"/>
      <c r="AQ176" s="668"/>
      <c r="AR176" s="668"/>
      <c r="AS176" s="668"/>
      <c r="AT176" s="669"/>
      <c r="AU176" s="386"/>
      <c r="AV176" s="387"/>
      <c r="AW176" s="387"/>
      <c r="AX176" s="388"/>
    </row>
    <row r="177" spans="1:50" ht="24.75" customHeight="1" x14ac:dyDescent="0.2">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54"/>
      <c r="B186" s="1055"/>
      <c r="C186" s="1055"/>
      <c r="D186" s="1055"/>
      <c r="E186" s="1055"/>
      <c r="F186" s="1056"/>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2">
      <c r="A187" s="1054"/>
      <c r="B187" s="1055"/>
      <c r="C187" s="1055"/>
      <c r="D187" s="1055"/>
      <c r="E187" s="1055"/>
      <c r="F187" s="1056"/>
      <c r="G187" s="7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7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9"/>
    </row>
    <row r="188" spans="1:50" ht="24.75" customHeight="1" x14ac:dyDescent="0.2">
      <c r="A188" s="1054"/>
      <c r="B188" s="1055"/>
      <c r="C188" s="1055"/>
      <c r="D188" s="1055"/>
      <c r="E188" s="1055"/>
      <c r="F188" s="1056"/>
      <c r="G188" s="821"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4"/>
      <c r="AC188" s="821"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2">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86"/>
      <c r="Z189" s="387"/>
      <c r="AA189" s="387"/>
      <c r="AB189" s="811"/>
      <c r="AC189" s="673"/>
      <c r="AD189" s="674"/>
      <c r="AE189" s="674"/>
      <c r="AF189" s="674"/>
      <c r="AG189" s="675"/>
      <c r="AH189" s="667"/>
      <c r="AI189" s="668"/>
      <c r="AJ189" s="668"/>
      <c r="AK189" s="668"/>
      <c r="AL189" s="668"/>
      <c r="AM189" s="668"/>
      <c r="AN189" s="668"/>
      <c r="AO189" s="668"/>
      <c r="AP189" s="668"/>
      <c r="AQ189" s="668"/>
      <c r="AR189" s="668"/>
      <c r="AS189" s="668"/>
      <c r="AT189" s="669"/>
      <c r="AU189" s="386"/>
      <c r="AV189" s="387"/>
      <c r="AW189" s="387"/>
      <c r="AX189" s="388"/>
    </row>
    <row r="190" spans="1:50" ht="24.75" customHeight="1" x14ac:dyDescent="0.2">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54"/>
      <c r="B199" s="1055"/>
      <c r="C199" s="1055"/>
      <c r="D199" s="1055"/>
      <c r="E199" s="1055"/>
      <c r="F199" s="1056"/>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2">
      <c r="A200" s="1054"/>
      <c r="B200" s="1055"/>
      <c r="C200" s="1055"/>
      <c r="D200" s="1055"/>
      <c r="E200" s="1055"/>
      <c r="F200" s="1056"/>
      <c r="G200" s="7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7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9"/>
    </row>
    <row r="201" spans="1:50" ht="24.75" customHeight="1" x14ac:dyDescent="0.2">
      <c r="A201" s="1054"/>
      <c r="B201" s="1055"/>
      <c r="C201" s="1055"/>
      <c r="D201" s="1055"/>
      <c r="E201" s="1055"/>
      <c r="F201" s="1056"/>
      <c r="G201" s="821"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4"/>
      <c r="AC201" s="821"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2">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86"/>
      <c r="Z202" s="387"/>
      <c r="AA202" s="387"/>
      <c r="AB202" s="811"/>
      <c r="AC202" s="673"/>
      <c r="AD202" s="674"/>
      <c r="AE202" s="674"/>
      <c r="AF202" s="674"/>
      <c r="AG202" s="675"/>
      <c r="AH202" s="667"/>
      <c r="AI202" s="668"/>
      <c r="AJ202" s="668"/>
      <c r="AK202" s="668"/>
      <c r="AL202" s="668"/>
      <c r="AM202" s="668"/>
      <c r="AN202" s="668"/>
      <c r="AO202" s="668"/>
      <c r="AP202" s="668"/>
      <c r="AQ202" s="668"/>
      <c r="AR202" s="668"/>
      <c r="AS202" s="668"/>
      <c r="AT202" s="669"/>
      <c r="AU202" s="386"/>
      <c r="AV202" s="387"/>
      <c r="AW202" s="387"/>
      <c r="AX202" s="388"/>
    </row>
    <row r="203" spans="1:50" ht="24.75" customHeight="1" x14ac:dyDescent="0.2">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5"/>
    <row r="214" spans="1:50" ht="30" customHeight="1" x14ac:dyDescent="0.2">
      <c r="A214" s="1051" t="s">
        <v>28</v>
      </c>
      <c r="B214" s="1052"/>
      <c r="C214" s="1052"/>
      <c r="D214" s="1052"/>
      <c r="E214" s="1052"/>
      <c r="F214" s="1053"/>
      <c r="G214" s="7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7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9"/>
    </row>
    <row r="215" spans="1:50" ht="24.75" customHeight="1" x14ac:dyDescent="0.2">
      <c r="A215" s="1054"/>
      <c r="B215" s="1055"/>
      <c r="C215" s="1055"/>
      <c r="D215" s="1055"/>
      <c r="E215" s="1055"/>
      <c r="F215" s="1056"/>
      <c r="G215" s="821"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4"/>
      <c r="AC215" s="821"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2">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86"/>
      <c r="Z216" s="387"/>
      <c r="AA216" s="387"/>
      <c r="AB216" s="811"/>
      <c r="AC216" s="673"/>
      <c r="AD216" s="674"/>
      <c r="AE216" s="674"/>
      <c r="AF216" s="674"/>
      <c r="AG216" s="675"/>
      <c r="AH216" s="667"/>
      <c r="AI216" s="668"/>
      <c r="AJ216" s="668"/>
      <c r="AK216" s="668"/>
      <c r="AL216" s="668"/>
      <c r="AM216" s="668"/>
      <c r="AN216" s="668"/>
      <c r="AO216" s="668"/>
      <c r="AP216" s="668"/>
      <c r="AQ216" s="668"/>
      <c r="AR216" s="668"/>
      <c r="AS216" s="668"/>
      <c r="AT216" s="669"/>
      <c r="AU216" s="386"/>
      <c r="AV216" s="387"/>
      <c r="AW216" s="387"/>
      <c r="AX216" s="388"/>
    </row>
    <row r="217" spans="1:50" ht="24.75" customHeight="1" x14ac:dyDescent="0.2">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54"/>
      <c r="B226" s="1055"/>
      <c r="C226" s="1055"/>
      <c r="D226" s="1055"/>
      <c r="E226" s="1055"/>
      <c r="F226" s="1056"/>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2">
      <c r="A227" s="1054"/>
      <c r="B227" s="1055"/>
      <c r="C227" s="1055"/>
      <c r="D227" s="1055"/>
      <c r="E227" s="1055"/>
      <c r="F227" s="1056"/>
      <c r="G227" s="7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7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9"/>
    </row>
    <row r="228" spans="1:50" ht="25.5" customHeight="1" x14ac:dyDescent="0.2">
      <c r="A228" s="1054"/>
      <c r="B228" s="1055"/>
      <c r="C228" s="1055"/>
      <c r="D228" s="1055"/>
      <c r="E228" s="1055"/>
      <c r="F228" s="1056"/>
      <c r="G228" s="821"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4"/>
      <c r="AC228" s="821"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2">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86"/>
      <c r="Z229" s="387"/>
      <c r="AA229" s="387"/>
      <c r="AB229" s="811"/>
      <c r="AC229" s="673"/>
      <c r="AD229" s="674"/>
      <c r="AE229" s="674"/>
      <c r="AF229" s="674"/>
      <c r="AG229" s="675"/>
      <c r="AH229" s="667"/>
      <c r="AI229" s="668"/>
      <c r="AJ229" s="668"/>
      <c r="AK229" s="668"/>
      <c r="AL229" s="668"/>
      <c r="AM229" s="668"/>
      <c r="AN229" s="668"/>
      <c r="AO229" s="668"/>
      <c r="AP229" s="668"/>
      <c r="AQ229" s="668"/>
      <c r="AR229" s="668"/>
      <c r="AS229" s="668"/>
      <c r="AT229" s="669"/>
      <c r="AU229" s="386"/>
      <c r="AV229" s="387"/>
      <c r="AW229" s="387"/>
      <c r="AX229" s="388"/>
    </row>
    <row r="230" spans="1:50" ht="24.75" customHeight="1" x14ac:dyDescent="0.2">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54"/>
      <c r="B239" s="1055"/>
      <c r="C239" s="1055"/>
      <c r="D239" s="1055"/>
      <c r="E239" s="1055"/>
      <c r="F239" s="1056"/>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2">
      <c r="A240" s="1054"/>
      <c r="B240" s="1055"/>
      <c r="C240" s="1055"/>
      <c r="D240" s="1055"/>
      <c r="E240" s="1055"/>
      <c r="F240" s="1056"/>
      <c r="G240" s="7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7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9"/>
    </row>
    <row r="241" spans="1:50" ht="24.75" customHeight="1" x14ac:dyDescent="0.2">
      <c r="A241" s="1054"/>
      <c r="B241" s="1055"/>
      <c r="C241" s="1055"/>
      <c r="D241" s="1055"/>
      <c r="E241" s="1055"/>
      <c r="F241" s="1056"/>
      <c r="G241" s="821"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4"/>
      <c r="AC241" s="821"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2">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86"/>
      <c r="Z242" s="387"/>
      <c r="AA242" s="387"/>
      <c r="AB242" s="811"/>
      <c r="AC242" s="673"/>
      <c r="AD242" s="674"/>
      <c r="AE242" s="674"/>
      <c r="AF242" s="674"/>
      <c r="AG242" s="675"/>
      <c r="AH242" s="667"/>
      <c r="AI242" s="668"/>
      <c r="AJ242" s="668"/>
      <c r="AK242" s="668"/>
      <c r="AL242" s="668"/>
      <c r="AM242" s="668"/>
      <c r="AN242" s="668"/>
      <c r="AO242" s="668"/>
      <c r="AP242" s="668"/>
      <c r="AQ242" s="668"/>
      <c r="AR242" s="668"/>
      <c r="AS242" s="668"/>
      <c r="AT242" s="669"/>
      <c r="AU242" s="386"/>
      <c r="AV242" s="387"/>
      <c r="AW242" s="387"/>
      <c r="AX242" s="388"/>
    </row>
    <row r="243" spans="1:50" ht="24.75" customHeight="1" x14ac:dyDescent="0.2">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54"/>
      <c r="B252" s="1055"/>
      <c r="C252" s="1055"/>
      <c r="D252" s="1055"/>
      <c r="E252" s="1055"/>
      <c r="F252" s="1056"/>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2">
      <c r="A253" s="1054"/>
      <c r="B253" s="1055"/>
      <c r="C253" s="1055"/>
      <c r="D253" s="1055"/>
      <c r="E253" s="1055"/>
      <c r="F253" s="1056"/>
      <c r="G253" s="7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7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9"/>
    </row>
    <row r="254" spans="1:50" ht="24.75" customHeight="1" x14ac:dyDescent="0.2">
      <c r="A254" s="1054"/>
      <c r="B254" s="1055"/>
      <c r="C254" s="1055"/>
      <c r="D254" s="1055"/>
      <c r="E254" s="1055"/>
      <c r="F254" s="1056"/>
      <c r="G254" s="821"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4"/>
      <c r="AC254" s="821"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2">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86"/>
      <c r="Z255" s="387"/>
      <c r="AA255" s="387"/>
      <c r="AB255" s="811"/>
      <c r="AC255" s="673"/>
      <c r="AD255" s="674"/>
      <c r="AE255" s="674"/>
      <c r="AF255" s="674"/>
      <c r="AG255" s="675"/>
      <c r="AH255" s="667"/>
      <c r="AI255" s="668"/>
      <c r="AJ255" s="668"/>
      <c r="AK255" s="668"/>
      <c r="AL255" s="668"/>
      <c r="AM255" s="668"/>
      <c r="AN255" s="668"/>
      <c r="AO255" s="668"/>
      <c r="AP255" s="668"/>
      <c r="AQ255" s="668"/>
      <c r="AR255" s="668"/>
      <c r="AS255" s="668"/>
      <c r="AT255" s="669"/>
      <c r="AU255" s="386"/>
      <c r="AV255" s="387"/>
      <c r="AW255" s="387"/>
      <c r="AX255" s="388"/>
    </row>
    <row r="256" spans="1:50" ht="24.75" customHeight="1" x14ac:dyDescent="0.2">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2">
      <c r="A4" s="1065">
        <v>1</v>
      </c>
      <c r="B4" s="1065">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2">
      <c r="A5" s="1065">
        <v>2</v>
      </c>
      <c r="B5" s="1065">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2">
      <c r="A6" s="1065">
        <v>3</v>
      </c>
      <c r="B6" s="1065">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2">
      <c r="A7" s="1065">
        <v>4</v>
      </c>
      <c r="B7" s="1065">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2">
      <c r="A8" s="1065">
        <v>5</v>
      </c>
      <c r="B8" s="1065">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2">
      <c r="A9" s="1065">
        <v>6</v>
      </c>
      <c r="B9" s="1065">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2">
      <c r="A10" s="1065">
        <v>7</v>
      </c>
      <c r="B10" s="1065">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2">
      <c r="A11" s="1065">
        <v>8</v>
      </c>
      <c r="B11" s="1065">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2">
      <c r="A12" s="1065">
        <v>9</v>
      </c>
      <c r="B12" s="1065">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2">
      <c r="A13" s="1065">
        <v>10</v>
      </c>
      <c r="B13" s="1065">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2">
      <c r="A14" s="1065">
        <v>11</v>
      </c>
      <c r="B14" s="1065">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2">
      <c r="A15" s="1065">
        <v>12</v>
      </c>
      <c r="B15" s="1065">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2">
      <c r="A16" s="1065">
        <v>13</v>
      </c>
      <c r="B16" s="1065">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2">
      <c r="A17" s="1065">
        <v>14</v>
      </c>
      <c r="B17" s="1065">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2">
      <c r="A18" s="1065">
        <v>15</v>
      </c>
      <c r="B18" s="1065">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2">
      <c r="A19" s="1065">
        <v>16</v>
      </c>
      <c r="B19" s="1065">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2">
      <c r="A20" s="1065">
        <v>17</v>
      </c>
      <c r="B20" s="1065">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2">
      <c r="A21" s="1065">
        <v>18</v>
      </c>
      <c r="B21" s="1065">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2">
      <c r="A22" s="1065">
        <v>19</v>
      </c>
      <c r="B22" s="1065">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2">
      <c r="A23" s="1065">
        <v>20</v>
      </c>
      <c r="B23" s="1065">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2">
      <c r="A24" s="1065">
        <v>21</v>
      </c>
      <c r="B24" s="1065">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2">
      <c r="A25" s="1065">
        <v>22</v>
      </c>
      <c r="B25" s="1065">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2">
      <c r="A26" s="1065">
        <v>23</v>
      </c>
      <c r="B26" s="1065">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2">
      <c r="A27" s="1065">
        <v>24</v>
      </c>
      <c r="B27" s="1065">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2">
      <c r="A28" s="1065">
        <v>25</v>
      </c>
      <c r="B28" s="1065">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2">
      <c r="A29" s="1065">
        <v>26</v>
      </c>
      <c r="B29" s="1065">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2">
      <c r="A30" s="1065">
        <v>27</v>
      </c>
      <c r="B30" s="1065">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2">
      <c r="A31" s="1065">
        <v>28</v>
      </c>
      <c r="B31" s="1065">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2">
      <c r="A32" s="1065">
        <v>29</v>
      </c>
      <c r="B32" s="1065">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2">
      <c r="A33" s="1065">
        <v>30</v>
      </c>
      <c r="B33" s="1065">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2">
      <c r="A37" s="1065">
        <v>1</v>
      </c>
      <c r="B37" s="1065">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2">
      <c r="A38" s="1065">
        <v>2</v>
      </c>
      <c r="B38" s="1065">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2">
      <c r="A39" s="1065">
        <v>3</v>
      </c>
      <c r="B39" s="1065">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2">
      <c r="A40" s="1065">
        <v>4</v>
      </c>
      <c r="B40" s="1065">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2">
      <c r="A41" s="1065">
        <v>5</v>
      </c>
      <c r="B41" s="1065">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2">
      <c r="A42" s="1065">
        <v>6</v>
      </c>
      <c r="B42" s="1065">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2">
      <c r="A43" s="1065">
        <v>7</v>
      </c>
      <c r="B43" s="1065">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2">
      <c r="A44" s="1065">
        <v>8</v>
      </c>
      <c r="B44" s="1065">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2">
      <c r="A45" s="1065">
        <v>9</v>
      </c>
      <c r="B45" s="1065">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2">
      <c r="A46" s="1065">
        <v>10</v>
      </c>
      <c r="B46" s="1065">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2">
      <c r="A47" s="1065">
        <v>11</v>
      </c>
      <c r="B47" s="1065">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2">
      <c r="A48" s="1065">
        <v>12</v>
      </c>
      <c r="B48" s="1065">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2">
      <c r="A49" s="1065">
        <v>13</v>
      </c>
      <c r="B49" s="1065">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2">
      <c r="A50" s="1065">
        <v>14</v>
      </c>
      <c r="B50" s="1065">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2">
      <c r="A51" s="1065">
        <v>15</v>
      </c>
      <c r="B51" s="1065">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2">
      <c r="A52" s="1065">
        <v>16</v>
      </c>
      <c r="B52" s="1065">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2">
      <c r="A53" s="1065">
        <v>17</v>
      </c>
      <c r="B53" s="1065">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2">
      <c r="A54" s="1065">
        <v>18</v>
      </c>
      <c r="B54" s="1065">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2">
      <c r="A55" s="1065">
        <v>19</v>
      </c>
      <c r="B55" s="1065">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2">
      <c r="A56" s="1065">
        <v>20</v>
      </c>
      <c r="B56" s="1065">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2">
      <c r="A57" s="1065">
        <v>21</v>
      </c>
      <c r="B57" s="1065">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2">
      <c r="A58" s="1065">
        <v>22</v>
      </c>
      <c r="B58" s="1065">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2">
      <c r="A59" s="1065">
        <v>23</v>
      </c>
      <c r="B59" s="1065">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2">
      <c r="A60" s="1065">
        <v>24</v>
      </c>
      <c r="B60" s="1065">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2">
      <c r="A61" s="1065">
        <v>25</v>
      </c>
      <c r="B61" s="1065">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2">
      <c r="A62" s="1065">
        <v>26</v>
      </c>
      <c r="B62" s="1065">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2">
      <c r="A63" s="1065">
        <v>27</v>
      </c>
      <c r="B63" s="1065">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2">
      <c r="A64" s="1065">
        <v>28</v>
      </c>
      <c r="B64" s="1065">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2">
      <c r="A65" s="1065">
        <v>29</v>
      </c>
      <c r="B65" s="1065">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2">
      <c r="A66" s="1065">
        <v>30</v>
      </c>
      <c r="B66" s="1065">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2">
      <c r="A70" s="1065">
        <v>1</v>
      </c>
      <c r="B70" s="1065">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2">
      <c r="A71" s="1065">
        <v>2</v>
      </c>
      <c r="B71" s="1065">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2">
      <c r="A72" s="1065">
        <v>3</v>
      </c>
      <c r="B72" s="1065">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2">
      <c r="A73" s="1065">
        <v>4</v>
      </c>
      <c r="B73" s="1065">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2">
      <c r="A74" s="1065">
        <v>5</v>
      </c>
      <c r="B74" s="1065">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2">
      <c r="A75" s="1065">
        <v>6</v>
      </c>
      <c r="B75" s="1065">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2">
      <c r="A76" s="1065">
        <v>7</v>
      </c>
      <c r="B76" s="1065">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2">
      <c r="A77" s="1065">
        <v>8</v>
      </c>
      <c r="B77" s="1065">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2">
      <c r="A78" s="1065">
        <v>9</v>
      </c>
      <c r="B78" s="1065">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2">
      <c r="A79" s="1065">
        <v>10</v>
      </c>
      <c r="B79" s="1065">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2">
      <c r="A80" s="1065">
        <v>11</v>
      </c>
      <c r="B80" s="1065">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2">
      <c r="A81" s="1065">
        <v>12</v>
      </c>
      <c r="B81" s="1065">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2">
      <c r="A82" s="1065">
        <v>13</v>
      </c>
      <c r="B82" s="1065">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2">
      <c r="A83" s="1065">
        <v>14</v>
      </c>
      <c r="B83" s="1065">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2">
      <c r="A84" s="1065">
        <v>15</v>
      </c>
      <c r="B84" s="1065">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2">
      <c r="A85" s="1065">
        <v>16</v>
      </c>
      <c r="B85" s="1065">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2">
      <c r="A86" s="1065">
        <v>17</v>
      </c>
      <c r="B86" s="1065">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2">
      <c r="A87" s="1065">
        <v>18</v>
      </c>
      <c r="B87" s="1065">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2">
      <c r="A88" s="1065">
        <v>19</v>
      </c>
      <c r="B88" s="1065">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2">
      <c r="A89" s="1065">
        <v>20</v>
      </c>
      <c r="B89" s="1065">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2">
      <c r="A90" s="1065">
        <v>21</v>
      </c>
      <c r="B90" s="1065">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2">
      <c r="A91" s="1065">
        <v>22</v>
      </c>
      <c r="B91" s="1065">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2">
      <c r="A92" s="1065">
        <v>23</v>
      </c>
      <c r="B92" s="1065">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2">
      <c r="A93" s="1065">
        <v>24</v>
      </c>
      <c r="B93" s="1065">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2">
      <c r="A94" s="1065">
        <v>25</v>
      </c>
      <c r="B94" s="1065">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2">
      <c r="A95" s="1065">
        <v>26</v>
      </c>
      <c r="B95" s="1065">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2">
      <c r="A96" s="1065">
        <v>27</v>
      </c>
      <c r="B96" s="1065">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2">
      <c r="A97" s="1065">
        <v>28</v>
      </c>
      <c r="B97" s="1065">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2">
      <c r="A98" s="1065">
        <v>29</v>
      </c>
      <c r="B98" s="1065">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2">
      <c r="A99" s="1065">
        <v>30</v>
      </c>
      <c r="B99" s="1065">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2">
      <c r="A103" s="1065">
        <v>1</v>
      </c>
      <c r="B103" s="1065">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2">
      <c r="A104" s="1065">
        <v>2</v>
      </c>
      <c r="B104" s="1065">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2">
      <c r="A105" s="1065">
        <v>3</v>
      </c>
      <c r="B105" s="1065">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2">
      <c r="A106" s="1065">
        <v>4</v>
      </c>
      <c r="B106" s="1065">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2">
      <c r="A107" s="1065">
        <v>5</v>
      </c>
      <c r="B107" s="1065">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2">
      <c r="A108" s="1065">
        <v>6</v>
      </c>
      <c r="B108" s="1065">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2">
      <c r="A109" s="1065">
        <v>7</v>
      </c>
      <c r="B109" s="1065">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2">
      <c r="A110" s="1065">
        <v>8</v>
      </c>
      <c r="B110" s="1065">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2">
      <c r="A111" s="1065">
        <v>9</v>
      </c>
      <c r="B111" s="1065">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2">
      <c r="A112" s="1065">
        <v>10</v>
      </c>
      <c r="B112" s="1065">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2">
      <c r="A113" s="1065">
        <v>11</v>
      </c>
      <c r="B113" s="1065">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2">
      <c r="A114" s="1065">
        <v>12</v>
      </c>
      <c r="B114" s="1065">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2">
      <c r="A115" s="1065">
        <v>13</v>
      </c>
      <c r="B115" s="1065">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2">
      <c r="A116" s="1065">
        <v>14</v>
      </c>
      <c r="B116" s="1065">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2">
      <c r="A117" s="1065">
        <v>15</v>
      </c>
      <c r="B117" s="1065">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2">
      <c r="A118" s="1065">
        <v>16</v>
      </c>
      <c r="B118" s="1065">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2">
      <c r="A119" s="1065">
        <v>17</v>
      </c>
      <c r="B119" s="1065">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2">
      <c r="A120" s="1065">
        <v>18</v>
      </c>
      <c r="B120" s="1065">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2">
      <c r="A121" s="1065">
        <v>19</v>
      </c>
      <c r="B121" s="1065">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2">
      <c r="A122" s="1065">
        <v>20</v>
      </c>
      <c r="B122" s="1065">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2">
      <c r="A123" s="1065">
        <v>21</v>
      </c>
      <c r="B123" s="1065">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2">
      <c r="A124" s="1065">
        <v>22</v>
      </c>
      <c r="B124" s="1065">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2">
      <c r="A125" s="1065">
        <v>23</v>
      </c>
      <c r="B125" s="1065">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2">
      <c r="A126" s="1065">
        <v>24</v>
      </c>
      <c r="B126" s="1065">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2">
      <c r="A127" s="1065">
        <v>25</v>
      </c>
      <c r="B127" s="1065">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2">
      <c r="A128" s="1065">
        <v>26</v>
      </c>
      <c r="B128" s="1065">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2">
      <c r="A129" s="1065">
        <v>27</v>
      </c>
      <c r="B129" s="1065">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2">
      <c r="A130" s="1065">
        <v>28</v>
      </c>
      <c r="B130" s="1065">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2">
      <c r="A131" s="1065">
        <v>29</v>
      </c>
      <c r="B131" s="1065">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2">
      <c r="A132" s="1065">
        <v>30</v>
      </c>
      <c r="B132" s="1065">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2">
      <c r="A136" s="1065">
        <v>1</v>
      </c>
      <c r="B136" s="1065">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2">
      <c r="A137" s="1065">
        <v>2</v>
      </c>
      <c r="B137" s="1065">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2">
      <c r="A138" s="1065">
        <v>3</v>
      </c>
      <c r="B138" s="1065">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2">
      <c r="A139" s="1065">
        <v>4</v>
      </c>
      <c r="B139" s="1065">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2">
      <c r="A140" s="1065">
        <v>5</v>
      </c>
      <c r="B140" s="1065">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2">
      <c r="A141" s="1065">
        <v>6</v>
      </c>
      <c r="B141" s="1065">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2">
      <c r="A142" s="1065">
        <v>7</v>
      </c>
      <c r="B142" s="1065">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2">
      <c r="A143" s="1065">
        <v>8</v>
      </c>
      <c r="B143" s="1065">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2">
      <c r="A144" s="1065">
        <v>9</v>
      </c>
      <c r="B144" s="1065">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2">
      <c r="A145" s="1065">
        <v>10</v>
      </c>
      <c r="B145" s="1065">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2">
      <c r="A146" s="1065">
        <v>11</v>
      </c>
      <c r="B146" s="1065">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2">
      <c r="A147" s="1065">
        <v>12</v>
      </c>
      <c r="B147" s="1065">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2">
      <c r="A148" s="1065">
        <v>13</v>
      </c>
      <c r="B148" s="1065">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2">
      <c r="A149" s="1065">
        <v>14</v>
      </c>
      <c r="B149" s="1065">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2">
      <c r="A150" s="1065">
        <v>15</v>
      </c>
      <c r="B150" s="1065">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2">
      <c r="A151" s="1065">
        <v>16</v>
      </c>
      <c r="B151" s="1065">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2">
      <c r="A152" s="1065">
        <v>17</v>
      </c>
      <c r="B152" s="1065">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2">
      <c r="A153" s="1065">
        <v>18</v>
      </c>
      <c r="B153" s="1065">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2">
      <c r="A154" s="1065">
        <v>19</v>
      </c>
      <c r="B154" s="1065">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2">
      <c r="A155" s="1065">
        <v>20</v>
      </c>
      <c r="B155" s="1065">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2">
      <c r="A156" s="1065">
        <v>21</v>
      </c>
      <c r="B156" s="1065">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2">
      <c r="A157" s="1065">
        <v>22</v>
      </c>
      <c r="B157" s="1065">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2">
      <c r="A158" s="1065">
        <v>23</v>
      </c>
      <c r="B158" s="1065">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2">
      <c r="A159" s="1065">
        <v>24</v>
      </c>
      <c r="B159" s="1065">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2">
      <c r="A160" s="1065">
        <v>25</v>
      </c>
      <c r="B160" s="1065">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2">
      <c r="A161" s="1065">
        <v>26</v>
      </c>
      <c r="B161" s="1065">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2">
      <c r="A162" s="1065">
        <v>27</v>
      </c>
      <c r="B162" s="1065">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2">
      <c r="A163" s="1065">
        <v>28</v>
      </c>
      <c r="B163" s="1065">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2">
      <c r="A164" s="1065">
        <v>29</v>
      </c>
      <c r="B164" s="1065">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2">
      <c r="A165" s="1065">
        <v>30</v>
      </c>
      <c r="B165" s="1065">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2">
      <c r="A169" s="1065">
        <v>1</v>
      </c>
      <c r="B169" s="1065">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2">
      <c r="A170" s="1065">
        <v>2</v>
      </c>
      <c r="B170" s="1065">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2">
      <c r="A171" s="1065">
        <v>3</v>
      </c>
      <c r="B171" s="1065">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2">
      <c r="A172" s="1065">
        <v>4</v>
      </c>
      <c r="B172" s="1065">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2">
      <c r="A173" s="1065">
        <v>5</v>
      </c>
      <c r="B173" s="1065">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2">
      <c r="A174" s="1065">
        <v>6</v>
      </c>
      <c r="B174" s="1065">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2">
      <c r="A175" s="1065">
        <v>7</v>
      </c>
      <c r="B175" s="1065">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2">
      <c r="A176" s="1065">
        <v>8</v>
      </c>
      <c r="B176" s="1065">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2">
      <c r="A177" s="1065">
        <v>9</v>
      </c>
      <c r="B177" s="1065">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2">
      <c r="A178" s="1065">
        <v>10</v>
      </c>
      <c r="B178" s="1065">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2">
      <c r="A179" s="1065">
        <v>11</v>
      </c>
      <c r="B179" s="1065">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2">
      <c r="A180" s="1065">
        <v>12</v>
      </c>
      <c r="B180" s="1065">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2">
      <c r="A181" s="1065">
        <v>13</v>
      </c>
      <c r="B181" s="1065">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2">
      <c r="A182" s="1065">
        <v>14</v>
      </c>
      <c r="B182" s="1065">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2">
      <c r="A183" s="1065">
        <v>15</v>
      </c>
      <c r="B183" s="1065">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2">
      <c r="A184" s="1065">
        <v>16</v>
      </c>
      <c r="B184" s="1065">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2">
      <c r="A185" s="1065">
        <v>17</v>
      </c>
      <c r="B185" s="1065">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2">
      <c r="A186" s="1065">
        <v>18</v>
      </c>
      <c r="B186" s="1065">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2">
      <c r="A187" s="1065">
        <v>19</v>
      </c>
      <c r="B187" s="1065">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2">
      <c r="A188" s="1065">
        <v>20</v>
      </c>
      <c r="B188" s="1065">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2">
      <c r="A189" s="1065">
        <v>21</v>
      </c>
      <c r="B189" s="1065">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2">
      <c r="A190" s="1065">
        <v>22</v>
      </c>
      <c r="B190" s="1065">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2">
      <c r="A191" s="1065">
        <v>23</v>
      </c>
      <c r="B191" s="1065">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2">
      <c r="A192" s="1065">
        <v>24</v>
      </c>
      <c r="B192" s="1065">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2">
      <c r="A193" s="1065">
        <v>25</v>
      </c>
      <c r="B193" s="1065">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2">
      <c r="A194" s="1065">
        <v>26</v>
      </c>
      <c r="B194" s="1065">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2">
      <c r="A195" s="1065">
        <v>27</v>
      </c>
      <c r="B195" s="1065">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2">
      <c r="A196" s="1065">
        <v>28</v>
      </c>
      <c r="B196" s="1065">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2">
      <c r="A197" s="1065">
        <v>29</v>
      </c>
      <c r="B197" s="1065">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2">
      <c r="A198" s="1065">
        <v>30</v>
      </c>
      <c r="B198" s="1065">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2">
      <c r="A202" s="1065">
        <v>1</v>
      </c>
      <c r="B202" s="1065">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2">
      <c r="A203" s="1065">
        <v>2</v>
      </c>
      <c r="B203" s="1065">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2">
      <c r="A204" s="1065">
        <v>3</v>
      </c>
      <c r="B204" s="1065">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2">
      <c r="A205" s="1065">
        <v>4</v>
      </c>
      <c r="B205" s="1065">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2">
      <c r="A206" s="1065">
        <v>5</v>
      </c>
      <c r="B206" s="1065">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2">
      <c r="A207" s="1065">
        <v>6</v>
      </c>
      <c r="B207" s="1065">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2">
      <c r="A208" s="1065">
        <v>7</v>
      </c>
      <c r="B208" s="1065">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2">
      <c r="A209" s="1065">
        <v>8</v>
      </c>
      <c r="B209" s="1065">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2">
      <c r="A210" s="1065">
        <v>9</v>
      </c>
      <c r="B210" s="1065">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2">
      <c r="A211" s="1065">
        <v>10</v>
      </c>
      <c r="B211" s="1065">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2">
      <c r="A212" s="1065">
        <v>11</v>
      </c>
      <c r="B212" s="1065">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2">
      <c r="A213" s="1065">
        <v>12</v>
      </c>
      <c r="B213" s="1065">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2">
      <c r="A214" s="1065">
        <v>13</v>
      </c>
      <c r="B214" s="1065">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2">
      <c r="A215" s="1065">
        <v>14</v>
      </c>
      <c r="B215" s="1065">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2">
      <c r="A216" s="1065">
        <v>15</v>
      </c>
      <c r="B216" s="1065">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2">
      <c r="A217" s="1065">
        <v>16</v>
      </c>
      <c r="B217" s="1065">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2">
      <c r="A218" s="1065">
        <v>17</v>
      </c>
      <c r="B218" s="1065">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2">
      <c r="A219" s="1065">
        <v>18</v>
      </c>
      <c r="B219" s="1065">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2">
      <c r="A220" s="1065">
        <v>19</v>
      </c>
      <c r="B220" s="1065">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2">
      <c r="A221" s="1065">
        <v>20</v>
      </c>
      <c r="B221" s="1065">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2">
      <c r="A222" s="1065">
        <v>21</v>
      </c>
      <c r="B222" s="1065">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2">
      <c r="A223" s="1065">
        <v>22</v>
      </c>
      <c r="B223" s="1065">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2">
      <c r="A224" s="1065">
        <v>23</v>
      </c>
      <c r="B224" s="1065">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2">
      <c r="A225" s="1065">
        <v>24</v>
      </c>
      <c r="B225" s="1065">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2">
      <c r="A226" s="1065">
        <v>25</v>
      </c>
      <c r="B226" s="1065">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2">
      <c r="A227" s="1065">
        <v>26</v>
      </c>
      <c r="B227" s="1065">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2">
      <c r="A228" s="1065">
        <v>27</v>
      </c>
      <c r="B228" s="1065">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2">
      <c r="A229" s="1065">
        <v>28</v>
      </c>
      <c r="B229" s="1065">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2">
      <c r="A230" s="1065">
        <v>29</v>
      </c>
      <c r="B230" s="1065">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2">
      <c r="A231" s="1065">
        <v>30</v>
      </c>
      <c r="B231" s="1065">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2">
      <c r="A235" s="1065">
        <v>1</v>
      </c>
      <c r="B235" s="1065">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2">
      <c r="A236" s="1065">
        <v>2</v>
      </c>
      <c r="B236" s="1065">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2">
      <c r="A237" s="1065">
        <v>3</v>
      </c>
      <c r="B237" s="1065">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2">
      <c r="A238" s="1065">
        <v>4</v>
      </c>
      <c r="B238" s="1065">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2">
      <c r="A239" s="1065">
        <v>5</v>
      </c>
      <c r="B239" s="1065">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2">
      <c r="A240" s="1065">
        <v>6</v>
      </c>
      <c r="B240" s="1065">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2">
      <c r="A241" s="1065">
        <v>7</v>
      </c>
      <c r="B241" s="1065">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2">
      <c r="A242" s="1065">
        <v>8</v>
      </c>
      <c r="B242" s="1065">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2">
      <c r="A243" s="1065">
        <v>9</v>
      </c>
      <c r="B243" s="1065">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2">
      <c r="A244" s="1065">
        <v>10</v>
      </c>
      <c r="B244" s="1065">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2">
      <c r="A245" s="1065">
        <v>11</v>
      </c>
      <c r="B245" s="1065">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2">
      <c r="A246" s="1065">
        <v>12</v>
      </c>
      <c r="B246" s="1065">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2">
      <c r="A247" s="1065">
        <v>13</v>
      </c>
      <c r="B247" s="1065">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2">
      <c r="A248" s="1065">
        <v>14</v>
      </c>
      <c r="B248" s="1065">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2">
      <c r="A249" s="1065">
        <v>15</v>
      </c>
      <c r="B249" s="1065">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2">
      <c r="A250" s="1065">
        <v>16</v>
      </c>
      <c r="B250" s="1065">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2">
      <c r="A251" s="1065">
        <v>17</v>
      </c>
      <c r="B251" s="1065">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2">
      <c r="A252" s="1065">
        <v>18</v>
      </c>
      <c r="B252" s="1065">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2">
      <c r="A253" s="1065">
        <v>19</v>
      </c>
      <c r="B253" s="1065">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2">
      <c r="A254" s="1065">
        <v>20</v>
      </c>
      <c r="B254" s="1065">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2">
      <c r="A255" s="1065">
        <v>21</v>
      </c>
      <c r="B255" s="1065">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2">
      <c r="A256" s="1065">
        <v>22</v>
      </c>
      <c r="B256" s="1065">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2">
      <c r="A257" s="1065">
        <v>23</v>
      </c>
      <c r="B257" s="1065">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2">
      <c r="A258" s="1065">
        <v>24</v>
      </c>
      <c r="B258" s="1065">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2">
      <c r="A259" s="1065">
        <v>25</v>
      </c>
      <c r="B259" s="1065">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2">
      <c r="A260" s="1065">
        <v>26</v>
      </c>
      <c r="B260" s="1065">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2">
      <c r="A261" s="1065">
        <v>27</v>
      </c>
      <c r="B261" s="1065">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2">
      <c r="A262" s="1065">
        <v>28</v>
      </c>
      <c r="B262" s="1065">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2">
      <c r="A263" s="1065">
        <v>29</v>
      </c>
      <c r="B263" s="1065">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2">
      <c r="A264" s="1065">
        <v>30</v>
      </c>
      <c r="B264" s="1065">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2">
      <c r="A268" s="1065">
        <v>1</v>
      </c>
      <c r="B268" s="1065">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2">
      <c r="A269" s="1065">
        <v>2</v>
      </c>
      <c r="B269" s="1065">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2">
      <c r="A270" s="1065">
        <v>3</v>
      </c>
      <c r="B270" s="1065">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2">
      <c r="A271" s="1065">
        <v>4</v>
      </c>
      <c r="B271" s="1065">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2">
      <c r="A272" s="1065">
        <v>5</v>
      </c>
      <c r="B272" s="1065">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2">
      <c r="A273" s="1065">
        <v>6</v>
      </c>
      <c r="B273" s="1065">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2">
      <c r="A274" s="1065">
        <v>7</v>
      </c>
      <c r="B274" s="1065">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2">
      <c r="A275" s="1065">
        <v>8</v>
      </c>
      <c r="B275" s="1065">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2">
      <c r="A276" s="1065">
        <v>9</v>
      </c>
      <c r="B276" s="1065">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2">
      <c r="A277" s="1065">
        <v>10</v>
      </c>
      <c r="B277" s="1065">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2">
      <c r="A278" s="1065">
        <v>11</v>
      </c>
      <c r="B278" s="1065">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2">
      <c r="A279" s="1065">
        <v>12</v>
      </c>
      <c r="B279" s="1065">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2">
      <c r="A280" s="1065">
        <v>13</v>
      </c>
      <c r="B280" s="1065">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2">
      <c r="A281" s="1065">
        <v>14</v>
      </c>
      <c r="B281" s="1065">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2">
      <c r="A282" s="1065">
        <v>15</v>
      </c>
      <c r="B282" s="1065">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2">
      <c r="A283" s="1065">
        <v>16</v>
      </c>
      <c r="B283" s="1065">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2">
      <c r="A284" s="1065">
        <v>17</v>
      </c>
      <c r="B284" s="1065">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2">
      <c r="A285" s="1065">
        <v>18</v>
      </c>
      <c r="B285" s="1065">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2">
      <c r="A286" s="1065">
        <v>19</v>
      </c>
      <c r="B286" s="1065">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2">
      <c r="A287" s="1065">
        <v>20</v>
      </c>
      <c r="B287" s="1065">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2">
      <c r="A288" s="1065">
        <v>21</v>
      </c>
      <c r="B288" s="1065">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2">
      <c r="A289" s="1065">
        <v>22</v>
      </c>
      <c r="B289" s="1065">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2">
      <c r="A290" s="1065">
        <v>23</v>
      </c>
      <c r="B290" s="1065">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2">
      <c r="A291" s="1065">
        <v>24</v>
      </c>
      <c r="B291" s="1065">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2">
      <c r="A292" s="1065">
        <v>25</v>
      </c>
      <c r="B292" s="1065">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2">
      <c r="A293" s="1065">
        <v>26</v>
      </c>
      <c r="B293" s="1065">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2">
      <c r="A294" s="1065">
        <v>27</v>
      </c>
      <c r="B294" s="1065">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2">
      <c r="A295" s="1065">
        <v>28</v>
      </c>
      <c r="B295" s="1065">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2">
      <c r="A296" s="1065">
        <v>29</v>
      </c>
      <c r="B296" s="1065">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2">
      <c r="A297" s="1065">
        <v>30</v>
      </c>
      <c r="B297" s="1065">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2">
      <c r="A301" s="1065">
        <v>1</v>
      </c>
      <c r="B301" s="1065">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2">
      <c r="A302" s="1065">
        <v>2</v>
      </c>
      <c r="B302" s="1065">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2">
      <c r="A303" s="1065">
        <v>3</v>
      </c>
      <c r="B303" s="1065">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2">
      <c r="A304" s="1065">
        <v>4</v>
      </c>
      <c r="B304" s="1065">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2">
      <c r="A305" s="1065">
        <v>5</v>
      </c>
      <c r="B305" s="1065">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2">
      <c r="A306" s="1065">
        <v>6</v>
      </c>
      <c r="B306" s="1065">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2">
      <c r="A307" s="1065">
        <v>7</v>
      </c>
      <c r="B307" s="1065">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2">
      <c r="A308" s="1065">
        <v>8</v>
      </c>
      <c r="B308" s="1065">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2">
      <c r="A309" s="1065">
        <v>9</v>
      </c>
      <c r="B309" s="1065">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2">
      <c r="A310" s="1065">
        <v>10</v>
      </c>
      <c r="B310" s="1065">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2">
      <c r="A311" s="1065">
        <v>11</v>
      </c>
      <c r="B311" s="1065">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2">
      <c r="A312" s="1065">
        <v>12</v>
      </c>
      <c r="B312" s="1065">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2">
      <c r="A313" s="1065">
        <v>13</v>
      </c>
      <c r="B313" s="1065">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2">
      <c r="A314" s="1065">
        <v>14</v>
      </c>
      <c r="B314" s="1065">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2">
      <c r="A315" s="1065">
        <v>15</v>
      </c>
      <c r="B315" s="1065">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2">
      <c r="A316" s="1065">
        <v>16</v>
      </c>
      <c r="B316" s="1065">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2">
      <c r="A317" s="1065">
        <v>17</v>
      </c>
      <c r="B317" s="1065">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2">
      <c r="A318" s="1065">
        <v>18</v>
      </c>
      <c r="B318" s="1065">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2">
      <c r="A319" s="1065">
        <v>19</v>
      </c>
      <c r="B319" s="1065">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2">
      <c r="A320" s="1065">
        <v>20</v>
      </c>
      <c r="B320" s="1065">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2">
      <c r="A321" s="1065">
        <v>21</v>
      </c>
      <c r="B321" s="1065">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2">
      <c r="A322" s="1065">
        <v>22</v>
      </c>
      <c r="B322" s="1065">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2">
      <c r="A323" s="1065">
        <v>23</v>
      </c>
      <c r="B323" s="1065">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2">
      <c r="A324" s="1065">
        <v>24</v>
      </c>
      <c r="B324" s="1065">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2">
      <c r="A325" s="1065">
        <v>25</v>
      </c>
      <c r="B325" s="1065">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2">
      <c r="A326" s="1065">
        <v>26</v>
      </c>
      <c r="B326" s="1065">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2">
      <c r="A327" s="1065">
        <v>27</v>
      </c>
      <c r="B327" s="1065">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2">
      <c r="A328" s="1065">
        <v>28</v>
      </c>
      <c r="B328" s="1065">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2">
      <c r="A329" s="1065">
        <v>29</v>
      </c>
      <c r="B329" s="1065">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2">
      <c r="A330" s="1065">
        <v>30</v>
      </c>
      <c r="B330" s="1065">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2">
      <c r="A334" s="1065">
        <v>1</v>
      </c>
      <c r="B334" s="1065">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2">
      <c r="A335" s="1065">
        <v>2</v>
      </c>
      <c r="B335" s="1065">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2">
      <c r="A336" s="1065">
        <v>3</v>
      </c>
      <c r="B336" s="1065">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2">
      <c r="A337" s="1065">
        <v>4</v>
      </c>
      <c r="B337" s="1065">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2">
      <c r="A338" s="1065">
        <v>5</v>
      </c>
      <c r="B338" s="1065">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2">
      <c r="A339" s="1065">
        <v>6</v>
      </c>
      <c r="B339" s="1065">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2">
      <c r="A340" s="1065">
        <v>7</v>
      </c>
      <c r="B340" s="1065">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2">
      <c r="A341" s="1065">
        <v>8</v>
      </c>
      <c r="B341" s="1065">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2">
      <c r="A342" s="1065">
        <v>9</v>
      </c>
      <c r="B342" s="1065">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2">
      <c r="A343" s="1065">
        <v>10</v>
      </c>
      <c r="B343" s="1065">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2">
      <c r="A344" s="1065">
        <v>11</v>
      </c>
      <c r="B344" s="1065">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2">
      <c r="A345" s="1065">
        <v>12</v>
      </c>
      <c r="B345" s="1065">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2">
      <c r="A346" s="1065">
        <v>13</v>
      </c>
      <c r="B346" s="1065">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2">
      <c r="A347" s="1065">
        <v>14</v>
      </c>
      <c r="B347" s="1065">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2">
      <c r="A348" s="1065">
        <v>15</v>
      </c>
      <c r="B348" s="1065">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2">
      <c r="A349" s="1065">
        <v>16</v>
      </c>
      <c r="B349" s="1065">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2">
      <c r="A350" s="1065">
        <v>17</v>
      </c>
      <c r="B350" s="1065">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2">
      <c r="A351" s="1065">
        <v>18</v>
      </c>
      <c r="B351" s="1065">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2">
      <c r="A352" s="1065">
        <v>19</v>
      </c>
      <c r="B352" s="1065">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2">
      <c r="A353" s="1065">
        <v>20</v>
      </c>
      <c r="B353" s="1065">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2">
      <c r="A354" s="1065">
        <v>21</v>
      </c>
      <c r="B354" s="1065">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2">
      <c r="A355" s="1065">
        <v>22</v>
      </c>
      <c r="B355" s="1065">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2">
      <c r="A356" s="1065">
        <v>23</v>
      </c>
      <c r="B356" s="1065">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2">
      <c r="A357" s="1065">
        <v>24</v>
      </c>
      <c r="B357" s="1065">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2">
      <c r="A358" s="1065">
        <v>25</v>
      </c>
      <c r="B358" s="1065">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2">
      <c r="A359" s="1065">
        <v>26</v>
      </c>
      <c r="B359" s="1065">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2">
      <c r="A360" s="1065">
        <v>27</v>
      </c>
      <c r="B360" s="1065">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2">
      <c r="A361" s="1065">
        <v>28</v>
      </c>
      <c r="B361" s="1065">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2">
      <c r="A362" s="1065">
        <v>29</v>
      </c>
      <c r="B362" s="1065">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2">
      <c r="A363" s="1065">
        <v>30</v>
      </c>
      <c r="B363" s="1065">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2">
      <c r="A367" s="1065">
        <v>1</v>
      </c>
      <c r="B367" s="1065">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2">
      <c r="A368" s="1065">
        <v>2</v>
      </c>
      <c r="B368" s="1065">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2">
      <c r="A369" s="1065">
        <v>3</v>
      </c>
      <c r="B369" s="1065">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2">
      <c r="A370" s="1065">
        <v>4</v>
      </c>
      <c r="B370" s="1065">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2">
      <c r="A371" s="1065">
        <v>5</v>
      </c>
      <c r="B371" s="1065">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2">
      <c r="A372" s="1065">
        <v>6</v>
      </c>
      <c r="B372" s="1065">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2">
      <c r="A373" s="1065">
        <v>7</v>
      </c>
      <c r="B373" s="1065">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2">
      <c r="A374" s="1065">
        <v>8</v>
      </c>
      <c r="B374" s="1065">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2">
      <c r="A375" s="1065">
        <v>9</v>
      </c>
      <c r="B375" s="1065">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2">
      <c r="A376" s="1065">
        <v>10</v>
      </c>
      <c r="B376" s="1065">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2">
      <c r="A377" s="1065">
        <v>11</v>
      </c>
      <c r="B377" s="1065">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2">
      <c r="A378" s="1065">
        <v>12</v>
      </c>
      <c r="B378" s="1065">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2">
      <c r="A379" s="1065">
        <v>13</v>
      </c>
      <c r="B379" s="1065">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2">
      <c r="A380" s="1065">
        <v>14</v>
      </c>
      <c r="B380" s="1065">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2">
      <c r="A381" s="1065">
        <v>15</v>
      </c>
      <c r="B381" s="1065">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2">
      <c r="A382" s="1065">
        <v>16</v>
      </c>
      <c r="B382" s="1065">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2">
      <c r="A383" s="1065">
        <v>17</v>
      </c>
      <c r="B383" s="1065">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2">
      <c r="A384" s="1065">
        <v>18</v>
      </c>
      <c r="B384" s="1065">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2">
      <c r="A385" s="1065">
        <v>19</v>
      </c>
      <c r="B385" s="1065">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2">
      <c r="A386" s="1065">
        <v>20</v>
      </c>
      <c r="B386" s="1065">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2">
      <c r="A387" s="1065">
        <v>21</v>
      </c>
      <c r="B387" s="1065">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2">
      <c r="A388" s="1065">
        <v>22</v>
      </c>
      <c r="B388" s="1065">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2">
      <c r="A389" s="1065">
        <v>23</v>
      </c>
      <c r="B389" s="1065">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2">
      <c r="A390" s="1065">
        <v>24</v>
      </c>
      <c r="B390" s="1065">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2">
      <c r="A391" s="1065">
        <v>25</v>
      </c>
      <c r="B391" s="1065">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2">
      <c r="A392" s="1065">
        <v>26</v>
      </c>
      <c r="B392" s="1065">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2">
      <c r="A393" s="1065">
        <v>27</v>
      </c>
      <c r="B393" s="1065">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2">
      <c r="A394" s="1065">
        <v>28</v>
      </c>
      <c r="B394" s="1065">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2">
      <c r="A395" s="1065">
        <v>29</v>
      </c>
      <c r="B395" s="1065">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2">
      <c r="A396" s="1065">
        <v>30</v>
      </c>
      <c r="B396" s="1065">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2">
      <c r="A400" s="1065">
        <v>1</v>
      </c>
      <c r="B400" s="1065">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2">
      <c r="A401" s="1065">
        <v>2</v>
      </c>
      <c r="B401" s="1065">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2">
      <c r="A402" s="1065">
        <v>3</v>
      </c>
      <c r="B402" s="1065">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2">
      <c r="A403" s="1065">
        <v>4</v>
      </c>
      <c r="B403" s="1065">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2">
      <c r="A404" s="1065">
        <v>5</v>
      </c>
      <c r="B404" s="1065">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2">
      <c r="A405" s="1065">
        <v>6</v>
      </c>
      <c r="B405" s="1065">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2">
      <c r="A406" s="1065">
        <v>7</v>
      </c>
      <c r="B406" s="1065">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2">
      <c r="A407" s="1065">
        <v>8</v>
      </c>
      <c r="B407" s="1065">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2">
      <c r="A408" s="1065">
        <v>9</v>
      </c>
      <c r="B408" s="1065">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2">
      <c r="A409" s="1065">
        <v>10</v>
      </c>
      <c r="B409" s="1065">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2">
      <c r="A410" s="1065">
        <v>11</v>
      </c>
      <c r="B410" s="1065">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2">
      <c r="A411" s="1065">
        <v>12</v>
      </c>
      <c r="B411" s="1065">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2">
      <c r="A412" s="1065">
        <v>13</v>
      </c>
      <c r="B412" s="1065">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2">
      <c r="A413" s="1065">
        <v>14</v>
      </c>
      <c r="B413" s="1065">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2">
      <c r="A414" s="1065">
        <v>15</v>
      </c>
      <c r="B414" s="1065">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2">
      <c r="A415" s="1065">
        <v>16</v>
      </c>
      <c r="B415" s="1065">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2">
      <c r="A416" s="1065">
        <v>17</v>
      </c>
      <c r="B416" s="1065">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2">
      <c r="A417" s="1065">
        <v>18</v>
      </c>
      <c r="B417" s="1065">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2">
      <c r="A418" s="1065">
        <v>19</v>
      </c>
      <c r="B418" s="1065">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2">
      <c r="A419" s="1065">
        <v>20</v>
      </c>
      <c r="B419" s="1065">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2">
      <c r="A420" s="1065">
        <v>21</v>
      </c>
      <c r="B420" s="1065">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2">
      <c r="A421" s="1065">
        <v>22</v>
      </c>
      <c r="B421" s="1065">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2">
      <c r="A422" s="1065">
        <v>23</v>
      </c>
      <c r="B422" s="1065">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2">
      <c r="A423" s="1065">
        <v>24</v>
      </c>
      <c r="B423" s="1065">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2">
      <c r="A424" s="1065">
        <v>25</v>
      </c>
      <c r="B424" s="1065">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2">
      <c r="A425" s="1065">
        <v>26</v>
      </c>
      <c r="B425" s="1065">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2">
      <c r="A426" s="1065">
        <v>27</v>
      </c>
      <c r="B426" s="1065">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2">
      <c r="A427" s="1065">
        <v>28</v>
      </c>
      <c r="B427" s="1065">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2">
      <c r="A428" s="1065">
        <v>29</v>
      </c>
      <c r="B428" s="1065">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2">
      <c r="A429" s="1065">
        <v>30</v>
      </c>
      <c r="B429" s="1065">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2">
      <c r="A433" s="1065">
        <v>1</v>
      </c>
      <c r="B433" s="1065">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2">
      <c r="A434" s="1065">
        <v>2</v>
      </c>
      <c r="B434" s="1065">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2">
      <c r="A435" s="1065">
        <v>3</v>
      </c>
      <c r="B435" s="1065">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2">
      <c r="A436" s="1065">
        <v>4</v>
      </c>
      <c r="B436" s="1065">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2">
      <c r="A437" s="1065">
        <v>5</v>
      </c>
      <c r="B437" s="1065">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2">
      <c r="A438" s="1065">
        <v>6</v>
      </c>
      <c r="B438" s="1065">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2">
      <c r="A439" s="1065">
        <v>7</v>
      </c>
      <c r="B439" s="1065">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2">
      <c r="A440" s="1065">
        <v>8</v>
      </c>
      <c r="B440" s="1065">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2">
      <c r="A441" s="1065">
        <v>9</v>
      </c>
      <c r="B441" s="1065">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2">
      <c r="A442" s="1065">
        <v>10</v>
      </c>
      <c r="B442" s="1065">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2">
      <c r="A443" s="1065">
        <v>11</v>
      </c>
      <c r="B443" s="1065">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2">
      <c r="A444" s="1065">
        <v>12</v>
      </c>
      <c r="B444" s="1065">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2">
      <c r="A445" s="1065">
        <v>13</v>
      </c>
      <c r="B445" s="1065">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2">
      <c r="A446" s="1065">
        <v>14</v>
      </c>
      <c r="B446" s="1065">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2">
      <c r="A447" s="1065">
        <v>15</v>
      </c>
      <c r="B447" s="1065">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2">
      <c r="A448" s="1065">
        <v>16</v>
      </c>
      <c r="B448" s="1065">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2">
      <c r="A449" s="1065">
        <v>17</v>
      </c>
      <c r="B449" s="1065">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2">
      <c r="A450" s="1065">
        <v>18</v>
      </c>
      <c r="B450" s="1065">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2">
      <c r="A451" s="1065">
        <v>19</v>
      </c>
      <c r="B451" s="1065">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2">
      <c r="A452" s="1065">
        <v>20</v>
      </c>
      <c r="B452" s="1065">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2">
      <c r="A453" s="1065">
        <v>21</v>
      </c>
      <c r="B453" s="1065">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2">
      <c r="A454" s="1065">
        <v>22</v>
      </c>
      <c r="B454" s="1065">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2">
      <c r="A455" s="1065">
        <v>23</v>
      </c>
      <c r="B455" s="1065">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2">
      <c r="A456" s="1065">
        <v>24</v>
      </c>
      <c r="B456" s="1065">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2">
      <c r="A457" s="1065">
        <v>25</v>
      </c>
      <c r="B457" s="1065">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2">
      <c r="A458" s="1065">
        <v>26</v>
      </c>
      <c r="B458" s="1065">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2">
      <c r="A459" s="1065">
        <v>27</v>
      </c>
      <c r="B459" s="1065">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2">
      <c r="A460" s="1065">
        <v>28</v>
      </c>
      <c r="B460" s="1065">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2">
      <c r="A461" s="1065">
        <v>29</v>
      </c>
      <c r="B461" s="1065">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2">
      <c r="A462" s="1065">
        <v>30</v>
      </c>
      <c r="B462" s="1065">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2">
      <c r="A466" s="1065">
        <v>1</v>
      </c>
      <c r="B466" s="1065">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2">
      <c r="A467" s="1065">
        <v>2</v>
      </c>
      <c r="B467" s="1065">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2">
      <c r="A468" s="1065">
        <v>3</v>
      </c>
      <c r="B468" s="1065">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2">
      <c r="A469" s="1065">
        <v>4</v>
      </c>
      <c r="B469" s="1065">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2">
      <c r="A470" s="1065">
        <v>5</v>
      </c>
      <c r="B470" s="1065">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2">
      <c r="A471" s="1065">
        <v>6</v>
      </c>
      <c r="B471" s="1065">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2">
      <c r="A472" s="1065">
        <v>7</v>
      </c>
      <c r="B472" s="1065">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2">
      <c r="A473" s="1065">
        <v>8</v>
      </c>
      <c r="B473" s="1065">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2">
      <c r="A474" s="1065">
        <v>9</v>
      </c>
      <c r="B474" s="1065">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2">
      <c r="A475" s="1065">
        <v>10</v>
      </c>
      <c r="B475" s="1065">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2">
      <c r="A476" s="1065">
        <v>11</v>
      </c>
      <c r="B476" s="1065">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2">
      <c r="A477" s="1065">
        <v>12</v>
      </c>
      <c r="B477" s="1065">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2">
      <c r="A478" s="1065">
        <v>13</v>
      </c>
      <c r="B478" s="1065">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2">
      <c r="A479" s="1065">
        <v>14</v>
      </c>
      <c r="B479" s="1065">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2">
      <c r="A480" s="1065">
        <v>15</v>
      </c>
      <c r="B480" s="1065">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2">
      <c r="A481" s="1065">
        <v>16</v>
      </c>
      <c r="B481" s="1065">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2">
      <c r="A482" s="1065">
        <v>17</v>
      </c>
      <c r="B482" s="1065">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2">
      <c r="A483" s="1065">
        <v>18</v>
      </c>
      <c r="B483" s="1065">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2">
      <c r="A484" s="1065">
        <v>19</v>
      </c>
      <c r="B484" s="1065">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2">
      <c r="A485" s="1065">
        <v>20</v>
      </c>
      <c r="B485" s="1065">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2">
      <c r="A486" s="1065">
        <v>21</v>
      </c>
      <c r="B486" s="1065">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2">
      <c r="A487" s="1065">
        <v>22</v>
      </c>
      <c r="B487" s="1065">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2">
      <c r="A488" s="1065">
        <v>23</v>
      </c>
      <c r="B488" s="1065">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2">
      <c r="A489" s="1065">
        <v>24</v>
      </c>
      <c r="B489" s="1065">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2">
      <c r="A490" s="1065">
        <v>25</v>
      </c>
      <c r="B490" s="1065">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2">
      <c r="A491" s="1065">
        <v>26</v>
      </c>
      <c r="B491" s="1065">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2">
      <c r="A492" s="1065">
        <v>27</v>
      </c>
      <c r="B492" s="1065">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2">
      <c r="A493" s="1065">
        <v>28</v>
      </c>
      <c r="B493" s="1065">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2">
      <c r="A494" s="1065">
        <v>29</v>
      </c>
      <c r="B494" s="1065">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2">
      <c r="A495" s="1065">
        <v>30</v>
      </c>
      <c r="B495" s="1065">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2">
      <c r="A499" s="1065">
        <v>1</v>
      </c>
      <c r="B499" s="1065">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2">
      <c r="A500" s="1065">
        <v>2</v>
      </c>
      <c r="B500" s="1065">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2">
      <c r="A501" s="1065">
        <v>3</v>
      </c>
      <c r="B501" s="1065">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2">
      <c r="A502" s="1065">
        <v>4</v>
      </c>
      <c r="B502" s="1065">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2">
      <c r="A503" s="1065">
        <v>5</v>
      </c>
      <c r="B503" s="1065">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2">
      <c r="A504" s="1065">
        <v>6</v>
      </c>
      <c r="B504" s="1065">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2">
      <c r="A505" s="1065">
        <v>7</v>
      </c>
      <c r="B505" s="1065">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2">
      <c r="A506" s="1065">
        <v>8</v>
      </c>
      <c r="B506" s="1065">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2">
      <c r="A507" s="1065">
        <v>9</v>
      </c>
      <c r="B507" s="1065">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2">
      <c r="A508" s="1065">
        <v>10</v>
      </c>
      <c r="B508" s="1065">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2">
      <c r="A509" s="1065">
        <v>11</v>
      </c>
      <c r="B509" s="1065">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2">
      <c r="A510" s="1065">
        <v>12</v>
      </c>
      <c r="B510" s="1065">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2">
      <c r="A511" s="1065">
        <v>13</v>
      </c>
      <c r="B511" s="1065">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2">
      <c r="A512" s="1065">
        <v>14</v>
      </c>
      <c r="B512" s="1065">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2">
      <c r="A513" s="1065">
        <v>15</v>
      </c>
      <c r="B513" s="1065">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2">
      <c r="A514" s="1065">
        <v>16</v>
      </c>
      <c r="B514" s="1065">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2">
      <c r="A515" s="1065">
        <v>17</v>
      </c>
      <c r="B515" s="1065">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2">
      <c r="A516" s="1065">
        <v>18</v>
      </c>
      <c r="B516" s="1065">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2">
      <c r="A517" s="1065">
        <v>19</v>
      </c>
      <c r="B517" s="1065">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2">
      <c r="A518" s="1065">
        <v>20</v>
      </c>
      <c r="B518" s="1065">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2">
      <c r="A519" s="1065">
        <v>21</v>
      </c>
      <c r="B519" s="1065">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2">
      <c r="A520" s="1065">
        <v>22</v>
      </c>
      <c r="B520" s="1065">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2">
      <c r="A521" s="1065">
        <v>23</v>
      </c>
      <c r="B521" s="1065">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2">
      <c r="A522" s="1065">
        <v>24</v>
      </c>
      <c r="B522" s="1065">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2">
      <c r="A523" s="1065">
        <v>25</v>
      </c>
      <c r="B523" s="1065">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2">
      <c r="A524" s="1065">
        <v>26</v>
      </c>
      <c r="B524" s="1065">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2">
      <c r="A525" s="1065">
        <v>27</v>
      </c>
      <c r="B525" s="1065">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2">
      <c r="A526" s="1065">
        <v>28</v>
      </c>
      <c r="B526" s="1065">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2">
      <c r="A527" s="1065">
        <v>29</v>
      </c>
      <c r="B527" s="1065">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2">
      <c r="A528" s="1065">
        <v>30</v>
      </c>
      <c r="B528" s="1065">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2">
      <c r="A532" s="1065">
        <v>1</v>
      </c>
      <c r="B532" s="1065">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2">
      <c r="A533" s="1065">
        <v>2</v>
      </c>
      <c r="B533" s="1065">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2">
      <c r="A534" s="1065">
        <v>3</v>
      </c>
      <c r="B534" s="1065">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2">
      <c r="A535" s="1065">
        <v>4</v>
      </c>
      <c r="B535" s="1065">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2">
      <c r="A536" s="1065">
        <v>5</v>
      </c>
      <c r="B536" s="1065">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2">
      <c r="A537" s="1065">
        <v>6</v>
      </c>
      <c r="B537" s="1065">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2">
      <c r="A538" s="1065">
        <v>7</v>
      </c>
      <c r="B538" s="1065">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2">
      <c r="A539" s="1065">
        <v>8</v>
      </c>
      <c r="B539" s="1065">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2">
      <c r="A540" s="1065">
        <v>9</v>
      </c>
      <c r="B540" s="1065">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2">
      <c r="A541" s="1065">
        <v>10</v>
      </c>
      <c r="B541" s="1065">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2">
      <c r="A542" s="1065">
        <v>11</v>
      </c>
      <c r="B542" s="1065">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2">
      <c r="A543" s="1065">
        <v>12</v>
      </c>
      <c r="B543" s="1065">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2">
      <c r="A544" s="1065">
        <v>13</v>
      </c>
      <c r="B544" s="1065">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2">
      <c r="A545" s="1065">
        <v>14</v>
      </c>
      <c r="B545" s="1065">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2">
      <c r="A546" s="1065">
        <v>15</v>
      </c>
      <c r="B546" s="1065">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2">
      <c r="A547" s="1065">
        <v>16</v>
      </c>
      <c r="B547" s="1065">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2">
      <c r="A548" s="1065">
        <v>17</v>
      </c>
      <c r="B548" s="1065">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2">
      <c r="A549" s="1065">
        <v>18</v>
      </c>
      <c r="B549" s="1065">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2">
      <c r="A550" s="1065">
        <v>19</v>
      </c>
      <c r="B550" s="1065">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2">
      <c r="A551" s="1065">
        <v>20</v>
      </c>
      <c r="B551" s="1065">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2">
      <c r="A552" s="1065">
        <v>21</v>
      </c>
      <c r="B552" s="1065">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2">
      <c r="A553" s="1065">
        <v>22</v>
      </c>
      <c r="B553" s="1065">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2">
      <c r="A554" s="1065">
        <v>23</v>
      </c>
      <c r="B554" s="1065">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2">
      <c r="A555" s="1065">
        <v>24</v>
      </c>
      <c r="B555" s="1065">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2">
      <c r="A556" s="1065">
        <v>25</v>
      </c>
      <c r="B556" s="1065">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2">
      <c r="A557" s="1065">
        <v>26</v>
      </c>
      <c r="B557" s="1065">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2">
      <c r="A558" s="1065">
        <v>27</v>
      </c>
      <c r="B558" s="1065">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2">
      <c r="A559" s="1065">
        <v>28</v>
      </c>
      <c r="B559" s="1065">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2">
      <c r="A560" s="1065">
        <v>29</v>
      </c>
      <c r="B560" s="1065">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2">
      <c r="A561" s="1065">
        <v>30</v>
      </c>
      <c r="B561" s="1065">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2">
      <c r="A565" s="1065">
        <v>1</v>
      </c>
      <c r="B565" s="1065">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2">
      <c r="A566" s="1065">
        <v>2</v>
      </c>
      <c r="B566" s="1065">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2">
      <c r="A567" s="1065">
        <v>3</v>
      </c>
      <c r="B567" s="1065">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2">
      <c r="A568" s="1065">
        <v>4</v>
      </c>
      <c r="B568" s="1065">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2">
      <c r="A569" s="1065">
        <v>5</v>
      </c>
      <c r="B569" s="1065">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2">
      <c r="A570" s="1065">
        <v>6</v>
      </c>
      <c r="B570" s="1065">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2">
      <c r="A571" s="1065">
        <v>7</v>
      </c>
      <c r="B571" s="1065">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2">
      <c r="A572" s="1065">
        <v>8</v>
      </c>
      <c r="B572" s="1065">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2">
      <c r="A573" s="1065">
        <v>9</v>
      </c>
      <c r="B573" s="1065">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2">
      <c r="A574" s="1065">
        <v>10</v>
      </c>
      <c r="B574" s="1065">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2">
      <c r="A575" s="1065">
        <v>11</v>
      </c>
      <c r="B575" s="1065">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2">
      <c r="A576" s="1065">
        <v>12</v>
      </c>
      <c r="B576" s="1065">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2">
      <c r="A577" s="1065">
        <v>13</v>
      </c>
      <c r="B577" s="1065">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2">
      <c r="A578" s="1065">
        <v>14</v>
      </c>
      <c r="B578" s="1065">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2">
      <c r="A579" s="1065">
        <v>15</v>
      </c>
      <c r="B579" s="1065">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2">
      <c r="A580" s="1065">
        <v>16</v>
      </c>
      <c r="B580" s="1065">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2">
      <c r="A581" s="1065">
        <v>17</v>
      </c>
      <c r="B581" s="1065">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2">
      <c r="A582" s="1065">
        <v>18</v>
      </c>
      <c r="B582" s="1065">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2">
      <c r="A583" s="1065">
        <v>19</v>
      </c>
      <c r="B583" s="1065">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2">
      <c r="A584" s="1065">
        <v>20</v>
      </c>
      <c r="B584" s="1065">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2">
      <c r="A585" s="1065">
        <v>21</v>
      </c>
      <c r="B585" s="1065">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2">
      <c r="A586" s="1065">
        <v>22</v>
      </c>
      <c r="B586" s="1065">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2">
      <c r="A587" s="1065">
        <v>23</v>
      </c>
      <c r="B587" s="1065">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2">
      <c r="A588" s="1065">
        <v>24</v>
      </c>
      <c r="B588" s="1065">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2">
      <c r="A589" s="1065">
        <v>25</v>
      </c>
      <c r="B589" s="1065">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2">
      <c r="A590" s="1065">
        <v>26</v>
      </c>
      <c r="B590" s="1065">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2">
      <c r="A591" s="1065">
        <v>27</v>
      </c>
      <c r="B591" s="1065">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2">
      <c r="A592" s="1065">
        <v>28</v>
      </c>
      <c r="B592" s="1065">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2">
      <c r="A593" s="1065">
        <v>29</v>
      </c>
      <c r="B593" s="1065">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2">
      <c r="A594" s="1065">
        <v>30</v>
      </c>
      <c r="B594" s="1065">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2">
      <c r="A598" s="1065">
        <v>1</v>
      </c>
      <c r="B598" s="1065">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2">
      <c r="A599" s="1065">
        <v>2</v>
      </c>
      <c r="B599" s="1065">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2">
      <c r="A600" s="1065">
        <v>3</v>
      </c>
      <c r="B600" s="1065">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2">
      <c r="A601" s="1065">
        <v>4</v>
      </c>
      <c r="B601" s="1065">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2">
      <c r="A602" s="1065">
        <v>5</v>
      </c>
      <c r="B602" s="1065">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2">
      <c r="A603" s="1065">
        <v>6</v>
      </c>
      <c r="B603" s="1065">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2">
      <c r="A604" s="1065">
        <v>7</v>
      </c>
      <c r="B604" s="1065">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2">
      <c r="A605" s="1065">
        <v>8</v>
      </c>
      <c r="B605" s="1065">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2">
      <c r="A606" s="1065">
        <v>9</v>
      </c>
      <c r="B606" s="1065">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2">
      <c r="A607" s="1065">
        <v>10</v>
      </c>
      <c r="B607" s="1065">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2">
      <c r="A608" s="1065">
        <v>11</v>
      </c>
      <c r="B608" s="1065">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2">
      <c r="A609" s="1065">
        <v>12</v>
      </c>
      <c r="B609" s="1065">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2">
      <c r="A610" s="1065">
        <v>13</v>
      </c>
      <c r="B610" s="1065">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2">
      <c r="A611" s="1065">
        <v>14</v>
      </c>
      <c r="B611" s="1065">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2">
      <c r="A612" s="1065">
        <v>15</v>
      </c>
      <c r="B612" s="1065">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2">
      <c r="A613" s="1065">
        <v>16</v>
      </c>
      <c r="B613" s="1065">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2">
      <c r="A614" s="1065">
        <v>17</v>
      </c>
      <c r="B614" s="1065">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2">
      <c r="A615" s="1065">
        <v>18</v>
      </c>
      <c r="B615" s="1065">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2">
      <c r="A616" s="1065">
        <v>19</v>
      </c>
      <c r="B616" s="1065">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2">
      <c r="A617" s="1065">
        <v>20</v>
      </c>
      <c r="B617" s="1065">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2">
      <c r="A618" s="1065">
        <v>21</v>
      </c>
      <c r="B618" s="1065">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2">
      <c r="A619" s="1065">
        <v>22</v>
      </c>
      <c r="B619" s="1065">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2">
      <c r="A620" s="1065">
        <v>23</v>
      </c>
      <c r="B620" s="1065">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2">
      <c r="A621" s="1065">
        <v>24</v>
      </c>
      <c r="B621" s="1065">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2">
      <c r="A622" s="1065">
        <v>25</v>
      </c>
      <c r="B622" s="1065">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2">
      <c r="A623" s="1065">
        <v>26</v>
      </c>
      <c r="B623" s="1065">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2">
      <c r="A624" s="1065">
        <v>27</v>
      </c>
      <c r="B624" s="1065">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2">
      <c r="A625" s="1065">
        <v>28</v>
      </c>
      <c r="B625" s="1065">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2">
      <c r="A626" s="1065">
        <v>29</v>
      </c>
      <c r="B626" s="1065">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2">
      <c r="A627" s="1065">
        <v>30</v>
      </c>
      <c r="B627" s="1065">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2">
      <c r="A631" s="1065">
        <v>1</v>
      </c>
      <c r="B631" s="1065">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2">
      <c r="A632" s="1065">
        <v>2</v>
      </c>
      <c r="B632" s="1065">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2">
      <c r="A633" s="1065">
        <v>3</v>
      </c>
      <c r="B633" s="1065">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2">
      <c r="A634" s="1065">
        <v>4</v>
      </c>
      <c r="B634" s="1065">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2">
      <c r="A635" s="1065">
        <v>5</v>
      </c>
      <c r="B635" s="1065">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2">
      <c r="A636" s="1065">
        <v>6</v>
      </c>
      <c r="B636" s="1065">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2">
      <c r="A637" s="1065">
        <v>7</v>
      </c>
      <c r="B637" s="1065">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2">
      <c r="A638" s="1065">
        <v>8</v>
      </c>
      <c r="B638" s="1065">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2">
      <c r="A639" s="1065">
        <v>9</v>
      </c>
      <c r="B639" s="1065">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2">
      <c r="A640" s="1065">
        <v>10</v>
      </c>
      <c r="B640" s="1065">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2">
      <c r="A641" s="1065">
        <v>11</v>
      </c>
      <c r="B641" s="1065">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2">
      <c r="A642" s="1065">
        <v>12</v>
      </c>
      <c r="B642" s="1065">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2">
      <c r="A643" s="1065">
        <v>13</v>
      </c>
      <c r="B643" s="1065">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2">
      <c r="A644" s="1065">
        <v>14</v>
      </c>
      <c r="B644" s="1065">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2">
      <c r="A645" s="1065">
        <v>15</v>
      </c>
      <c r="B645" s="1065">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2">
      <c r="A646" s="1065">
        <v>16</v>
      </c>
      <c r="B646" s="1065">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2">
      <c r="A647" s="1065">
        <v>17</v>
      </c>
      <c r="B647" s="1065">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2">
      <c r="A648" s="1065">
        <v>18</v>
      </c>
      <c r="B648" s="1065">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2">
      <c r="A649" s="1065">
        <v>19</v>
      </c>
      <c r="B649" s="1065">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2">
      <c r="A650" s="1065">
        <v>20</v>
      </c>
      <c r="B650" s="1065">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2">
      <c r="A651" s="1065">
        <v>21</v>
      </c>
      <c r="B651" s="1065">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2">
      <c r="A652" s="1065">
        <v>22</v>
      </c>
      <c r="B652" s="1065">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2">
      <c r="A653" s="1065">
        <v>23</v>
      </c>
      <c r="B653" s="1065">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2">
      <c r="A654" s="1065">
        <v>24</v>
      </c>
      <c r="B654" s="1065">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2">
      <c r="A655" s="1065">
        <v>25</v>
      </c>
      <c r="B655" s="1065">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2">
      <c r="A656" s="1065">
        <v>26</v>
      </c>
      <c r="B656" s="1065">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2">
      <c r="A657" s="1065">
        <v>27</v>
      </c>
      <c r="B657" s="1065">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2">
      <c r="A658" s="1065">
        <v>28</v>
      </c>
      <c r="B658" s="1065">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2">
      <c r="A659" s="1065">
        <v>29</v>
      </c>
      <c r="B659" s="1065">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2">
      <c r="A660" s="1065">
        <v>30</v>
      </c>
      <c r="B660" s="1065">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2">
      <c r="A664" s="1065">
        <v>1</v>
      </c>
      <c r="B664" s="1065">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2">
      <c r="A665" s="1065">
        <v>2</v>
      </c>
      <c r="B665" s="1065">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2">
      <c r="A666" s="1065">
        <v>3</v>
      </c>
      <c r="B666" s="1065">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2">
      <c r="A667" s="1065">
        <v>4</v>
      </c>
      <c r="B667" s="1065">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2">
      <c r="A668" s="1065">
        <v>5</v>
      </c>
      <c r="B668" s="1065">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2">
      <c r="A669" s="1065">
        <v>6</v>
      </c>
      <c r="B669" s="1065">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2">
      <c r="A670" s="1065">
        <v>7</v>
      </c>
      <c r="B670" s="1065">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2">
      <c r="A671" s="1065">
        <v>8</v>
      </c>
      <c r="B671" s="1065">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2">
      <c r="A672" s="1065">
        <v>9</v>
      </c>
      <c r="B672" s="1065">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2">
      <c r="A673" s="1065">
        <v>10</v>
      </c>
      <c r="B673" s="1065">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2">
      <c r="A674" s="1065">
        <v>11</v>
      </c>
      <c r="B674" s="1065">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2">
      <c r="A675" s="1065">
        <v>12</v>
      </c>
      <c r="B675" s="1065">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2">
      <c r="A676" s="1065">
        <v>13</v>
      </c>
      <c r="B676" s="1065">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2">
      <c r="A677" s="1065">
        <v>14</v>
      </c>
      <c r="B677" s="1065">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2">
      <c r="A678" s="1065">
        <v>15</v>
      </c>
      <c r="B678" s="1065">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2">
      <c r="A679" s="1065">
        <v>16</v>
      </c>
      <c r="B679" s="1065">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2">
      <c r="A680" s="1065">
        <v>17</v>
      </c>
      <c r="B680" s="1065">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2">
      <c r="A681" s="1065">
        <v>18</v>
      </c>
      <c r="B681" s="1065">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2">
      <c r="A682" s="1065">
        <v>19</v>
      </c>
      <c r="B682" s="1065">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2">
      <c r="A683" s="1065">
        <v>20</v>
      </c>
      <c r="B683" s="1065">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2">
      <c r="A684" s="1065">
        <v>21</v>
      </c>
      <c r="B684" s="1065">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2">
      <c r="A685" s="1065">
        <v>22</v>
      </c>
      <c r="B685" s="1065">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2">
      <c r="A686" s="1065">
        <v>23</v>
      </c>
      <c r="B686" s="1065">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2">
      <c r="A687" s="1065">
        <v>24</v>
      </c>
      <c r="B687" s="1065">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2">
      <c r="A688" s="1065">
        <v>25</v>
      </c>
      <c r="B688" s="1065">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2">
      <c r="A689" s="1065">
        <v>26</v>
      </c>
      <c r="B689" s="1065">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2">
      <c r="A690" s="1065">
        <v>27</v>
      </c>
      <c r="B690" s="1065">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2">
      <c r="A691" s="1065">
        <v>28</v>
      </c>
      <c r="B691" s="1065">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2">
      <c r="A692" s="1065">
        <v>29</v>
      </c>
      <c r="B692" s="1065">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2">
      <c r="A693" s="1065">
        <v>30</v>
      </c>
      <c r="B693" s="1065">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2">
      <c r="A697" s="1065">
        <v>1</v>
      </c>
      <c r="B697" s="1065">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2">
      <c r="A698" s="1065">
        <v>2</v>
      </c>
      <c r="B698" s="1065">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2">
      <c r="A699" s="1065">
        <v>3</v>
      </c>
      <c r="B699" s="1065">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2">
      <c r="A700" s="1065">
        <v>4</v>
      </c>
      <c r="B700" s="1065">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2">
      <c r="A701" s="1065">
        <v>5</v>
      </c>
      <c r="B701" s="1065">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2">
      <c r="A702" s="1065">
        <v>6</v>
      </c>
      <c r="B702" s="1065">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2">
      <c r="A703" s="1065">
        <v>7</v>
      </c>
      <c r="B703" s="1065">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2">
      <c r="A704" s="1065">
        <v>8</v>
      </c>
      <c r="B704" s="1065">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2">
      <c r="A705" s="1065">
        <v>9</v>
      </c>
      <c r="B705" s="1065">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2">
      <c r="A706" s="1065">
        <v>10</v>
      </c>
      <c r="B706" s="1065">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2">
      <c r="A707" s="1065">
        <v>11</v>
      </c>
      <c r="B707" s="1065">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2">
      <c r="A708" s="1065">
        <v>12</v>
      </c>
      <c r="B708" s="1065">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2">
      <c r="A709" s="1065">
        <v>13</v>
      </c>
      <c r="B709" s="1065">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2">
      <c r="A710" s="1065">
        <v>14</v>
      </c>
      <c r="B710" s="1065">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2">
      <c r="A711" s="1065">
        <v>15</v>
      </c>
      <c r="B711" s="1065">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2">
      <c r="A712" s="1065">
        <v>16</v>
      </c>
      <c r="B712" s="1065">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2">
      <c r="A713" s="1065">
        <v>17</v>
      </c>
      <c r="B713" s="1065">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2">
      <c r="A714" s="1065">
        <v>18</v>
      </c>
      <c r="B714" s="1065">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2">
      <c r="A715" s="1065">
        <v>19</v>
      </c>
      <c r="B715" s="1065">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2">
      <c r="A716" s="1065">
        <v>20</v>
      </c>
      <c r="B716" s="1065">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2">
      <c r="A717" s="1065">
        <v>21</v>
      </c>
      <c r="B717" s="1065">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2">
      <c r="A718" s="1065">
        <v>22</v>
      </c>
      <c r="B718" s="1065">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2">
      <c r="A719" s="1065">
        <v>23</v>
      </c>
      <c r="B719" s="1065">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2">
      <c r="A720" s="1065">
        <v>24</v>
      </c>
      <c r="B720" s="1065">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2">
      <c r="A721" s="1065">
        <v>25</v>
      </c>
      <c r="B721" s="1065">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2">
      <c r="A722" s="1065">
        <v>26</v>
      </c>
      <c r="B722" s="1065">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2">
      <c r="A723" s="1065">
        <v>27</v>
      </c>
      <c r="B723" s="1065">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2">
      <c r="A724" s="1065">
        <v>28</v>
      </c>
      <c r="B724" s="1065">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2">
      <c r="A725" s="1065">
        <v>29</v>
      </c>
      <c r="B725" s="1065">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2">
      <c r="A726" s="1065">
        <v>30</v>
      </c>
      <c r="B726" s="1065">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2">
      <c r="A730" s="1065">
        <v>1</v>
      </c>
      <c r="B730" s="1065">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2">
      <c r="A731" s="1065">
        <v>2</v>
      </c>
      <c r="B731" s="1065">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2">
      <c r="A732" s="1065">
        <v>3</v>
      </c>
      <c r="B732" s="1065">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2">
      <c r="A733" s="1065">
        <v>4</v>
      </c>
      <c r="B733" s="1065">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2">
      <c r="A734" s="1065">
        <v>5</v>
      </c>
      <c r="B734" s="1065">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2">
      <c r="A735" s="1065">
        <v>6</v>
      </c>
      <c r="B735" s="1065">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2">
      <c r="A736" s="1065">
        <v>7</v>
      </c>
      <c r="B736" s="1065">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2">
      <c r="A737" s="1065">
        <v>8</v>
      </c>
      <c r="B737" s="1065">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2">
      <c r="A738" s="1065">
        <v>9</v>
      </c>
      <c r="B738" s="1065">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2">
      <c r="A739" s="1065">
        <v>10</v>
      </c>
      <c r="B739" s="1065">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2">
      <c r="A740" s="1065">
        <v>11</v>
      </c>
      <c r="B740" s="1065">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2">
      <c r="A741" s="1065">
        <v>12</v>
      </c>
      <c r="B741" s="1065">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2">
      <c r="A742" s="1065">
        <v>13</v>
      </c>
      <c r="B742" s="1065">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2">
      <c r="A743" s="1065">
        <v>14</v>
      </c>
      <c r="B743" s="1065">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2">
      <c r="A744" s="1065">
        <v>15</v>
      </c>
      <c r="B744" s="1065">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2">
      <c r="A745" s="1065">
        <v>16</v>
      </c>
      <c r="B745" s="1065">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2">
      <c r="A746" s="1065">
        <v>17</v>
      </c>
      <c r="B746" s="1065">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2">
      <c r="A747" s="1065">
        <v>18</v>
      </c>
      <c r="B747" s="1065">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2">
      <c r="A748" s="1065">
        <v>19</v>
      </c>
      <c r="B748" s="1065">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2">
      <c r="A749" s="1065">
        <v>20</v>
      </c>
      <c r="B749" s="1065">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2">
      <c r="A750" s="1065">
        <v>21</v>
      </c>
      <c r="B750" s="1065">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2">
      <c r="A751" s="1065">
        <v>22</v>
      </c>
      <c r="B751" s="1065">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2">
      <c r="A752" s="1065">
        <v>23</v>
      </c>
      <c r="B752" s="1065">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2">
      <c r="A753" s="1065">
        <v>24</v>
      </c>
      <c r="B753" s="1065">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2">
      <c r="A754" s="1065">
        <v>25</v>
      </c>
      <c r="B754" s="1065">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2">
      <c r="A755" s="1065">
        <v>26</v>
      </c>
      <c r="B755" s="1065">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2">
      <c r="A756" s="1065">
        <v>27</v>
      </c>
      <c r="B756" s="1065">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2">
      <c r="A757" s="1065">
        <v>28</v>
      </c>
      <c r="B757" s="1065">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2">
      <c r="A758" s="1065">
        <v>29</v>
      </c>
      <c r="B758" s="1065">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2">
      <c r="A759" s="1065">
        <v>30</v>
      </c>
      <c r="B759" s="1065">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2">
      <c r="A763" s="1065">
        <v>1</v>
      </c>
      <c r="B763" s="1065">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2">
      <c r="A764" s="1065">
        <v>2</v>
      </c>
      <c r="B764" s="1065">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2">
      <c r="A765" s="1065">
        <v>3</v>
      </c>
      <c r="B765" s="1065">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2">
      <c r="A766" s="1065">
        <v>4</v>
      </c>
      <c r="B766" s="1065">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2">
      <c r="A767" s="1065">
        <v>5</v>
      </c>
      <c r="B767" s="1065">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2">
      <c r="A768" s="1065">
        <v>6</v>
      </c>
      <c r="B768" s="1065">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2">
      <c r="A769" s="1065">
        <v>7</v>
      </c>
      <c r="B769" s="1065">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2">
      <c r="A770" s="1065">
        <v>8</v>
      </c>
      <c r="B770" s="1065">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2">
      <c r="A771" s="1065">
        <v>9</v>
      </c>
      <c r="B771" s="1065">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2">
      <c r="A772" s="1065">
        <v>10</v>
      </c>
      <c r="B772" s="1065">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2">
      <c r="A773" s="1065">
        <v>11</v>
      </c>
      <c r="B773" s="1065">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2">
      <c r="A774" s="1065">
        <v>12</v>
      </c>
      <c r="B774" s="1065">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2">
      <c r="A775" s="1065">
        <v>13</v>
      </c>
      <c r="B775" s="1065">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2">
      <c r="A776" s="1065">
        <v>14</v>
      </c>
      <c r="B776" s="1065">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2">
      <c r="A777" s="1065">
        <v>15</v>
      </c>
      <c r="B777" s="1065">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2">
      <c r="A778" s="1065">
        <v>16</v>
      </c>
      <c r="B778" s="1065">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2">
      <c r="A779" s="1065">
        <v>17</v>
      </c>
      <c r="B779" s="1065">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2">
      <c r="A780" s="1065">
        <v>18</v>
      </c>
      <c r="B780" s="1065">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2">
      <c r="A781" s="1065">
        <v>19</v>
      </c>
      <c r="B781" s="1065">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2">
      <c r="A782" s="1065">
        <v>20</v>
      </c>
      <c r="B782" s="1065">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2">
      <c r="A783" s="1065">
        <v>21</v>
      </c>
      <c r="B783" s="1065">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2">
      <c r="A784" s="1065">
        <v>22</v>
      </c>
      <c r="B784" s="1065">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2">
      <c r="A785" s="1065">
        <v>23</v>
      </c>
      <c r="B785" s="1065">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2">
      <c r="A786" s="1065">
        <v>24</v>
      </c>
      <c r="B786" s="1065">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2">
      <c r="A787" s="1065">
        <v>25</v>
      </c>
      <c r="B787" s="1065">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2">
      <c r="A788" s="1065">
        <v>26</v>
      </c>
      <c r="B788" s="1065">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2">
      <c r="A789" s="1065">
        <v>27</v>
      </c>
      <c r="B789" s="1065">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2">
      <c r="A790" s="1065">
        <v>28</v>
      </c>
      <c r="B790" s="1065">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2">
      <c r="A791" s="1065">
        <v>29</v>
      </c>
      <c r="B791" s="1065">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2">
      <c r="A792" s="1065">
        <v>30</v>
      </c>
      <c r="B792" s="1065">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2">
      <c r="A796" s="1065">
        <v>1</v>
      </c>
      <c r="B796" s="1065">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2">
      <c r="A797" s="1065">
        <v>2</v>
      </c>
      <c r="B797" s="1065">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2">
      <c r="A798" s="1065">
        <v>3</v>
      </c>
      <c r="B798" s="1065">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2">
      <c r="A799" s="1065">
        <v>4</v>
      </c>
      <c r="B799" s="1065">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2">
      <c r="A800" s="1065">
        <v>5</v>
      </c>
      <c r="B800" s="1065">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2">
      <c r="A801" s="1065">
        <v>6</v>
      </c>
      <c r="B801" s="1065">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2">
      <c r="A802" s="1065">
        <v>7</v>
      </c>
      <c r="B802" s="1065">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2">
      <c r="A803" s="1065">
        <v>8</v>
      </c>
      <c r="B803" s="1065">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2">
      <c r="A804" s="1065">
        <v>9</v>
      </c>
      <c r="B804" s="1065">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2">
      <c r="A805" s="1065">
        <v>10</v>
      </c>
      <c r="B805" s="1065">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2">
      <c r="A806" s="1065">
        <v>11</v>
      </c>
      <c r="B806" s="1065">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2">
      <c r="A807" s="1065">
        <v>12</v>
      </c>
      <c r="B807" s="1065">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2">
      <c r="A808" s="1065">
        <v>13</v>
      </c>
      <c r="B808" s="1065">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2">
      <c r="A809" s="1065">
        <v>14</v>
      </c>
      <c r="B809" s="1065">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2">
      <c r="A810" s="1065">
        <v>15</v>
      </c>
      <c r="B810" s="1065">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2">
      <c r="A811" s="1065">
        <v>16</v>
      </c>
      <c r="B811" s="1065">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2">
      <c r="A812" s="1065">
        <v>17</v>
      </c>
      <c r="B812" s="1065">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2">
      <c r="A813" s="1065">
        <v>18</v>
      </c>
      <c r="B813" s="1065">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2">
      <c r="A814" s="1065">
        <v>19</v>
      </c>
      <c r="B814" s="1065">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2">
      <c r="A815" s="1065">
        <v>20</v>
      </c>
      <c r="B815" s="1065">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2">
      <c r="A816" s="1065">
        <v>21</v>
      </c>
      <c r="B816" s="1065">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2">
      <c r="A817" s="1065">
        <v>22</v>
      </c>
      <c r="B817" s="1065">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2">
      <c r="A818" s="1065">
        <v>23</v>
      </c>
      <c r="B818" s="1065">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2">
      <c r="A819" s="1065">
        <v>24</v>
      </c>
      <c r="B819" s="1065">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2">
      <c r="A820" s="1065">
        <v>25</v>
      </c>
      <c r="B820" s="1065">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2">
      <c r="A821" s="1065">
        <v>26</v>
      </c>
      <c r="B821" s="1065">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2">
      <c r="A822" s="1065">
        <v>27</v>
      </c>
      <c r="B822" s="1065">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2">
      <c r="A823" s="1065">
        <v>28</v>
      </c>
      <c r="B823" s="1065">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2">
      <c r="A824" s="1065">
        <v>29</v>
      </c>
      <c r="B824" s="1065">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2">
      <c r="A825" s="1065">
        <v>30</v>
      </c>
      <c r="B825" s="1065">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2">
      <c r="A829" s="1065">
        <v>1</v>
      </c>
      <c r="B829" s="1065">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2">
      <c r="A830" s="1065">
        <v>2</v>
      </c>
      <c r="B830" s="1065">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2">
      <c r="A831" s="1065">
        <v>3</v>
      </c>
      <c r="B831" s="1065">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2">
      <c r="A832" s="1065">
        <v>4</v>
      </c>
      <c r="B832" s="1065">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2">
      <c r="A833" s="1065">
        <v>5</v>
      </c>
      <c r="B833" s="1065">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2">
      <c r="A834" s="1065">
        <v>6</v>
      </c>
      <c r="B834" s="1065">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2">
      <c r="A835" s="1065">
        <v>7</v>
      </c>
      <c r="B835" s="1065">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2">
      <c r="A836" s="1065">
        <v>8</v>
      </c>
      <c r="B836" s="1065">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2">
      <c r="A837" s="1065">
        <v>9</v>
      </c>
      <c r="B837" s="1065">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2">
      <c r="A838" s="1065">
        <v>10</v>
      </c>
      <c r="B838" s="1065">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2">
      <c r="A839" s="1065">
        <v>11</v>
      </c>
      <c r="B839" s="1065">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2">
      <c r="A840" s="1065">
        <v>12</v>
      </c>
      <c r="B840" s="1065">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2">
      <c r="A841" s="1065">
        <v>13</v>
      </c>
      <c r="B841" s="1065">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2">
      <c r="A842" s="1065">
        <v>14</v>
      </c>
      <c r="B842" s="1065">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2">
      <c r="A843" s="1065">
        <v>15</v>
      </c>
      <c r="B843" s="1065">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2">
      <c r="A844" s="1065">
        <v>16</v>
      </c>
      <c r="B844" s="1065">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2">
      <c r="A845" s="1065">
        <v>17</v>
      </c>
      <c r="B845" s="1065">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2">
      <c r="A846" s="1065">
        <v>18</v>
      </c>
      <c r="B846" s="1065">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2">
      <c r="A847" s="1065">
        <v>19</v>
      </c>
      <c r="B847" s="1065">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2">
      <c r="A848" s="1065">
        <v>20</v>
      </c>
      <c r="B848" s="1065">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2">
      <c r="A849" s="1065">
        <v>21</v>
      </c>
      <c r="B849" s="1065">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2">
      <c r="A850" s="1065">
        <v>22</v>
      </c>
      <c r="B850" s="1065">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2">
      <c r="A851" s="1065">
        <v>23</v>
      </c>
      <c r="B851" s="1065">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2">
      <c r="A852" s="1065">
        <v>24</v>
      </c>
      <c r="B852" s="1065">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2">
      <c r="A853" s="1065">
        <v>25</v>
      </c>
      <c r="B853" s="1065">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2">
      <c r="A854" s="1065">
        <v>26</v>
      </c>
      <c r="B854" s="1065">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2">
      <c r="A855" s="1065">
        <v>27</v>
      </c>
      <c r="B855" s="1065">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2">
      <c r="A856" s="1065">
        <v>28</v>
      </c>
      <c r="B856" s="1065">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2">
      <c r="A857" s="1065">
        <v>29</v>
      </c>
      <c r="B857" s="1065">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2">
      <c r="A858" s="1065">
        <v>30</v>
      </c>
      <c r="B858" s="1065">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2">
      <c r="A862" s="1065">
        <v>1</v>
      </c>
      <c r="B862" s="1065">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2">
      <c r="A863" s="1065">
        <v>2</v>
      </c>
      <c r="B863" s="1065">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2">
      <c r="A864" s="1065">
        <v>3</v>
      </c>
      <c r="B864" s="1065">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2">
      <c r="A865" s="1065">
        <v>4</v>
      </c>
      <c r="B865" s="1065">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2">
      <c r="A866" s="1065">
        <v>5</v>
      </c>
      <c r="B866" s="1065">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2">
      <c r="A867" s="1065">
        <v>6</v>
      </c>
      <c r="B867" s="1065">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2">
      <c r="A868" s="1065">
        <v>7</v>
      </c>
      <c r="B868" s="1065">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2">
      <c r="A869" s="1065">
        <v>8</v>
      </c>
      <c r="B869" s="1065">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2">
      <c r="A870" s="1065">
        <v>9</v>
      </c>
      <c r="B870" s="1065">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2">
      <c r="A871" s="1065">
        <v>10</v>
      </c>
      <c r="B871" s="1065">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2">
      <c r="A872" s="1065">
        <v>11</v>
      </c>
      <c r="B872" s="1065">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2">
      <c r="A873" s="1065">
        <v>12</v>
      </c>
      <c r="B873" s="1065">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2">
      <c r="A874" s="1065">
        <v>13</v>
      </c>
      <c r="B874" s="1065">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2">
      <c r="A875" s="1065">
        <v>14</v>
      </c>
      <c r="B875" s="1065">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2">
      <c r="A876" s="1065">
        <v>15</v>
      </c>
      <c r="B876" s="1065">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2">
      <c r="A877" s="1065">
        <v>16</v>
      </c>
      <c r="B877" s="1065">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2">
      <c r="A878" s="1065">
        <v>17</v>
      </c>
      <c r="B878" s="1065">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2">
      <c r="A879" s="1065">
        <v>18</v>
      </c>
      <c r="B879" s="1065">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2">
      <c r="A880" s="1065">
        <v>19</v>
      </c>
      <c r="B880" s="1065">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2">
      <c r="A881" s="1065">
        <v>20</v>
      </c>
      <c r="B881" s="1065">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2">
      <c r="A882" s="1065">
        <v>21</v>
      </c>
      <c r="B882" s="1065">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2">
      <c r="A883" s="1065">
        <v>22</v>
      </c>
      <c r="B883" s="1065">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2">
      <c r="A884" s="1065">
        <v>23</v>
      </c>
      <c r="B884" s="1065">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2">
      <c r="A885" s="1065">
        <v>24</v>
      </c>
      <c r="B885" s="1065">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2">
      <c r="A886" s="1065">
        <v>25</v>
      </c>
      <c r="B886" s="1065">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2">
      <c r="A887" s="1065">
        <v>26</v>
      </c>
      <c r="B887" s="1065">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2">
      <c r="A888" s="1065">
        <v>27</v>
      </c>
      <c r="B888" s="1065">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2">
      <c r="A889" s="1065">
        <v>28</v>
      </c>
      <c r="B889" s="1065">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2">
      <c r="A890" s="1065">
        <v>29</v>
      </c>
      <c r="B890" s="1065">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2">
      <c r="A891" s="1065">
        <v>30</v>
      </c>
      <c r="B891" s="1065">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2">
      <c r="A895" s="1065">
        <v>1</v>
      </c>
      <c r="B895" s="1065">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2">
      <c r="A896" s="1065">
        <v>2</v>
      </c>
      <c r="B896" s="1065">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2">
      <c r="A897" s="1065">
        <v>3</v>
      </c>
      <c r="B897" s="1065">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2">
      <c r="A898" s="1065">
        <v>4</v>
      </c>
      <c r="B898" s="1065">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2">
      <c r="A899" s="1065">
        <v>5</v>
      </c>
      <c r="B899" s="1065">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2">
      <c r="A900" s="1065">
        <v>6</v>
      </c>
      <c r="B900" s="1065">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2">
      <c r="A901" s="1065">
        <v>7</v>
      </c>
      <c r="B901" s="1065">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2">
      <c r="A902" s="1065">
        <v>8</v>
      </c>
      <c r="B902" s="1065">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2">
      <c r="A903" s="1065">
        <v>9</v>
      </c>
      <c r="B903" s="1065">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2">
      <c r="A904" s="1065">
        <v>10</v>
      </c>
      <c r="B904" s="1065">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2">
      <c r="A905" s="1065">
        <v>11</v>
      </c>
      <c r="B905" s="1065">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2">
      <c r="A906" s="1065">
        <v>12</v>
      </c>
      <c r="B906" s="1065">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2">
      <c r="A907" s="1065">
        <v>13</v>
      </c>
      <c r="B907" s="1065">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2">
      <c r="A908" s="1065">
        <v>14</v>
      </c>
      <c r="B908" s="1065">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2">
      <c r="A909" s="1065">
        <v>15</v>
      </c>
      <c r="B909" s="1065">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2">
      <c r="A910" s="1065">
        <v>16</v>
      </c>
      <c r="B910" s="1065">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2">
      <c r="A911" s="1065">
        <v>17</v>
      </c>
      <c r="B911" s="1065">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2">
      <c r="A912" s="1065">
        <v>18</v>
      </c>
      <c r="B912" s="1065">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2">
      <c r="A913" s="1065">
        <v>19</v>
      </c>
      <c r="B913" s="1065">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2">
      <c r="A914" s="1065">
        <v>20</v>
      </c>
      <c r="B914" s="1065">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2">
      <c r="A915" s="1065">
        <v>21</v>
      </c>
      <c r="B915" s="1065">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2">
      <c r="A916" s="1065">
        <v>22</v>
      </c>
      <c r="B916" s="1065">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2">
      <c r="A917" s="1065">
        <v>23</v>
      </c>
      <c r="B917" s="1065">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2">
      <c r="A918" s="1065">
        <v>24</v>
      </c>
      <c r="B918" s="1065">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2">
      <c r="A919" s="1065">
        <v>25</v>
      </c>
      <c r="B919" s="1065">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2">
      <c r="A920" s="1065">
        <v>26</v>
      </c>
      <c r="B920" s="1065">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2">
      <c r="A921" s="1065">
        <v>27</v>
      </c>
      <c r="B921" s="1065">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2">
      <c r="A922" s="1065">
        <v>28</v>
      </c>
      <c r="B922" s="1065">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2">
      <c r="A923" s="1065">
        <v>29</v>
      </c>
      <c r="B923" s="1065">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2">
      <c r="A924" s="1065">
        <v>30</v>
      </c>
      <c r="B924" s="1065">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2">
      <c r="A928" s="1065">
        <v>1</v>
      </c>
      <c r="B928" s="1065">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2">
      <c r="A929" s="1065">
        <v>2</v>
      </c>
      <c r="B929" s="1065">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2">
      <c r="A930" s="1065">
        <v>3</v>
      </c>
      <c r="B930" s="1065">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2">
      <c r="A931" s="1065">
        <v>4</v>
      </c>
      <c r="B931" s="1065">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2">
      <c r="A932" s="1065">
        <v>5</v>
      </c>
      <c r="B932" s="1065">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2">
      <c r="A933" s="1065">
        <v>6</v>
      </c>
      <c r="B933" s="1065">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2">
      <c r="A934" s="1065">
        <v>7</v>
      </c>
      <c r="B934" s="1065">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2">
      <c r="A935" s="1065">
        <v>8</v>
      </c>
      <c r="B935" s="1065">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2">
      <c r="A936" s="1065">
        <v>9</v>
      </c>
      <c r="B936" s="1065">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2">
      <c r="A937" s="1065">
        <v>10</v>
      </c>
      <c r="B937" s="1065">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2">
      <c r="A938" s="1065">
        <v>11</v>
      </c>
      <c r="B938" s="1065">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2">
      <c r="A939" s="1065">
        <v>12</v>
      </c>
      <c r="B939" s="1065">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2">
      <c r="A940" s="1065">
        <v>13</v>
      </c>
      <c r="B940" s="1065">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2">
      <c r="A941" s="1065">
        <v>14</v>
      </c>
      <c r="B941" s="1065">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2">
      <c r="A942" s="1065">
        <v>15</v>
      </c>
      <c r="B942" s="1065">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2">
      <c r="A943" s="1065">
        <v>16</v>
      </c>
      <c r="B943" s="1065">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2">
      <c r="A944" s="1065">
        <v>17</v>
      </c>
      <c r="B944" s="1065">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2">
      <c r="A945" s="1065">
        <v>18</v>
      </c>
      <c r="B945" s="1065">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2">
      <c r="A946" s="1065">
        <v>19</v>
      </c>
      <c r="B946" s="1065">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2">
      <c r="A947" s="1065">
        <v>20</v>
      </c>
      <c r="B947" s="1065">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2">
      <c r="A948" s="1065">
        <v>21</v>
      </c>
      <c r="B948" s="1065">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2">
      <c r="A949" s="1065">
        <v>22</v>
      </c>
      <c r="B949" s="1065">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2">
      <c r="A950" s="1065">
        <v>23</v>
      </c>
      <c r="B950" s="1065">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2">
      <c r="A951" s="1065">
        <v>24</v>
      </c>
      <c r="B951" s="1065">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2">
      <c r="A952" s="1065">
        <v>25</v>
      </c>
      <c r="B952" s="1065">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2">
      <c r="A953" s="1065">
        <v>26</v>
      </c>
      <c r="B953" s="1065">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2">
      <c r="A954" s="1065">
        <v>27</v>
      </c>
      <c r="B954" s="1065">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2">
      <c r="A955" s="1065">
        <v>28</v>
      </c>
      <c r="B955" s="1065">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2">
      <c r="A956" s="1065">
        <v>29</v>
      </c>
      <c r="B956" s="1065">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2">
      <c r="A957" s="1065">
        <v>30</v>
      </c>
      <c r="B957" s="1065">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2">
      <c r="A961" s="1065">
        <v>1</v>
      </c>
      <c r="B961" s="1065">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2">
      <c r="A962" s="1065">
        <v>2</v>
      </c>
      <c r="B962" s="1065">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2">
      <c r="A963" s="1065">
        <v>3</v>
      </c>
      <c r="B963" s="1065">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2">
      <c r="A964" s="1065">
        <v>4</v>
      </c>
      <c r="B964" s="1065">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2">
      <c r="A965" s="1065">
        <v>5</v>
      </c>
      <c r="B965" s="1065">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2">
      <c r="A966" s="1065">
        <v>6</v>
      </c>
      <c r="B966" s="1065">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2">
      <c r="A967" s="1065">
        <v>7</v>
      </c>
      <c r="B967" s="1065">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2">
      <c r="A968" s="1065">
        <v>8</v>
      </c>
      <c r="B968" s="1065">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2">
      <c r="A969" s="1065">
        <v>9</v>
      </c>
      <c r="B969" s="1065">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2">
      <c r="A970" s="1065">
        <v>10</v>
      </c>
      <c r="B970" s="1065">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2">
      <c r="A971" s="1065">
        <v>11</v>
      </c>
      <c r="B971" s="1065">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2">
      <c r="A972" s="1065">
        <v>12</v>
      </c>
      <c r="B972" s="1065">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2">
      <c r="A973" s="1065">
        <v>13</v>
      </c>
      <c r="B973" s="1065">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2">
      <c r="A974" s="1065">
        <v>14</v>
      </c>
      <c r="B974" s="1065">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2">
      <c r="A975" s="1065">
        <v>15</v>
      </c>
      <c r="B975" s="1065">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2">
      <c r="A976" s="1065">
        <v>16</v>
      </c>
      <c r="B976" s="1065">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2">
      <c r="A977" s="1065">
        <v>17</v>
      </c>
      <c r="B977" s="1065">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2">
      <c r="A978" s="1065">
        <v>18</v>
      </c>
      <c r="B978" s="1065">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2">
      <c r="A979" s="1065">
        <v>19</v>
      </c>
      <c r="B979" s="1065">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2">
      <c r="A980" s="1065">
        <v>20</v>
      </c>
      <c r="B980" s="1065">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2">
      <c r="A981" s="1065">
        <v>21</v>
      </c>
      <c r="B981" s="1065">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2">
      <c r="A982" s="1065">
        <v>22</v>
      </c>
      <c r="B982" s="1065">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2">
      <c r="A983" s="1065">
        <v>23</v>
      </c>
      <c r="B983" s="1065">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2">
      <c r="A984" s="1065">
        <v>24</v>
      </c>
      <c r="B984" s="1065">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2">
      <c r="A985" s="1065">
        <v>25</v>
      </c>
      <c r="B985" s="1065">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2">
      <c r="A986" s="1065">
        <v>26</v>
      </c>
      <c r="B986" s="1065">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2">
      <c r="A987" s="1065">
        <v>27</v>
      </c>
      <c r="B987" s="1065">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2">
      <c r="A988" s="1065">
        <v>28</v>
      </c>
      <c r="B988" s="1065">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2">
      <c r="A989" s="1065">
        <v>29</v>
      </c>
      <c r="B989" s="1065">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2">
      <c r="A990" s="1065">
        <v>30</v>
      </c>
      <c r="B990" s="1065">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2">
      <c r="A994" s="1065">
        <v>1</v>
      </c>
      <c r="B994" s="1065">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2">
      <c r="A995" s="1065">
        <v>2</v>
      </c>
      <c r="B995" s="1065">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2">
      <c r="A996" s="1065">
        <v>3</v>
      </c>
      <c r="B996" s="1065">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2">
      <c r="A997" s="1065">
        <v>4</v>
      </c>
      <c r="B997" s="1065">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2">
      <c r="A998" s="1065">
        <v>5</v>
      </c>
      <c r="B998" s="1065">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2">
      <c r="A999" s="1065">
        <v>6</v>
      </c>
      <c r="B999" s="1065">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2">
      <c r="A1000" s="1065">
        <v>7</v>
      </c>
      <c r="B1000" s="1065">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2">
      <c r="A1001" s="1065">
        <v>8</v>
      </c>
      <c r="B1001" s="1065">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2">
      <c r="A1002" s="1065">
        <v>9</v>
      </c>
      <c r="B1002" s="1065">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2">
      <c r="A1003" s="1065">
        <v>10</v>
      </c>
      <c r="B1003" s="1065">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2">
      <c r="A1004" s="1065">
        <v>11</v>
      </c>
      <c r="B1004" s="1065">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2">
      <c r="A1005" s="1065">
        <v>12</v>
      </c>
      <c r="B1005" s="1065">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2">
      <c r="A1006" s="1065">
        <v>13</v>
      </c>
      <c r="B1006" s="1065">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2">
      <c r="A1007" s="1065">
        <v>14</v>
      </c>
      <c r="B1007" s="1065">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2">
      <c r="A1008" s="1065">
        <v>15</v>
      </c>
      <c r="B1008" s="1065">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2">
      <c r="A1009" s="1065">
        <v>16</v>
      </c>
      <c r="B1009" s="1065">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2">
      <c r="A1010" s="1065">
        <v>17</v>
      </c>
      <c r="B1010" s="1065">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2">
      <c r="A1011" s="1065">
        <v>18</v>
      </c>
      <c r="B1011" s="1065">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2">
      <c r="A1012" s="1065">
        <v>19</v>
      </c>
      <c r="B1012" s="1065">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2">
      <c r="A1013" s="1065">
        <v>20</v>
      </c>
      <c r="B1013" s="1065">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2">
      <c r="A1014" s="1065">
        <v>21</v>
      </c>
      <c r="B1014" s="1065">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2">
      <c r="A1015" s="1065">
        <v>22</v>
      </c>
      <c r="B1015" s="1065">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2">
      <c r="A1016" s="1065">
        <v>23</v>
      </c>
      <c r="B1016" s="1065">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2">
      <c r="A1017" s="1065">
        <v>24</v>
      </c>
      <c r="B1017" s="1065">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2">
      <c r="A1018" s="1065">
        <v>25</v>
      </c>
      <c r="B1018" s="1065">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2">
      <c r="A1019" s="1065">
        <v>26</v>
      </c>
      <c r="B1019" s="1065">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2">
      <c r="A1020" s="1065">
        <v>27</v>
      </c>
      <c r="B1020" s="1065">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2">
      <c r="A1021" s="1065">
        <v>28</v>
      </c>
      <c r="B1021" s="1065">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2">
      <c r="A1022" s="1065">
        <v>29</v>
      </c>
      <c r="B1022" s="1065">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2">
      <c r="A1023" s="1065">
        <v>30</v>
      </c>
      <c r="B1023" s="1065">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2">
      <c r="A1027" s="1065">
        <v>1</v>
      </c>
      <c r="B1027" s="1065">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2">
      <c r="A1028" s="1065">
        <v>2</v>
      </c>
      <c r="B1028" s="1065">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2">
      <c r="A1029" s="1065">
        <v>3</v>
      </c>
      <c r="B1029" s="1065">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2">
      <c r="A1030" s="1065">
        <v>4</v>
      </c>
      <c r="B1030" s="1065">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2">
      <c r="A1031" s="1065">
        <v>5</v>
      </c>
      <c r="B1031" s="1065">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2">
      <c r="A1032" s="1065">
        <v>6</v>
      </c>
      <c r="B1032" s="1065">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2">
      <c r="A1033" s="1065">
        <v>7</v>
      </c>
      <c r="B1033" s="1065">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2">
      <c r="A1034" s="1065">
        <v>8</v>
      </c>
      <c r="B1034" s="1065">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2">
      <c r="A1035" s="1065">
        <v>9</v>
      </c>
      <c r="B1035" s="1065">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2">
      <c r="A1036" s="1065">
        <v>10</v>
      </c>
      <c r="B1036" s="1065">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2">
      <c r="A1037" s="1065">
        <v>11</v>
      </c>
      <c r="B1037" s="1065">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2">
      <c r="A1038" s="1065">
        <v>12</v>
      </c>
      <c r="B1038" s="1065">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2">
      <c r="A1039" s="1065">
        <v>13</v>
      </c>
      <c r="B1039" s="1065">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2">
      <c r="A1040" s="1065">
        <v>14</v>
      </c>
      <c r="B1040" s="1065">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2">
      <c r="A1041" s="1065">
        <v>15</v>
      </c>
      <c r="B1041" s="1065">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2">
      <c r="A1042" s="1065">
        <v>16</v>
      </c>
      <c r="B1042" s="1065">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2">
      <c r="A1043" s="1065">
        <v>17</v>
      </c>
      <c r="B1043" s="1065">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2">
      <c r="A1044" s="1065">
        <v>18</v>
      </c>
      <c r="B1044" s="1065">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2">
      <c r="A1045" s="1065">
        <v>19</v>
      </c>
      <c r="B1045" s="1065">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2">
      <c r="A1046" s="1065">
        <v>20</v>
      </c>
      <c r="B1046" s="1065">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2">
      <c r="A1047" s="1065">
        <v>21</v>
      </c>
      <c r="B1047" s="1065">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2">
      <c r="A1048" s="1065">
        <v>22</v>
      </c>
      <c r="B1048" s="1065">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2">
      <c r="A1049" s="1065">
        <v>23</v>
      </c>
      <c r="B1049" s="1065">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2">
      <c r="A1050" s="1065">
        <v>24</v>
      </c>
      <c r="B1050" s="1065">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2">
      <c r="A1051" s="1065">
        <v>25</v>
      </c>
      <c r="B1051" s="1065">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2">
      <c r="A1052" s="1065">
        <v>26</v>
      </c>
      <c r="B1052" s="1065">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2">
      <c r="A1053" s="1065">
        <v>27</v>
      </c>
      <c r="B1053" s="1065">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2">
      <c r="A1054" s="1065">
        <v>28</v>
      </c>
      <c r="B1054" s="1065">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2">
      <c r="A1055" s="1065">
        <v>29</v>
      </c>
      <c r="B1055" s="1065">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2">
      <c r="A1056" s="1065">
        <v>30</v>
      </c>
      <c r="B1056" s="1065">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2">
      <c r="A1060" s="1065">
        <v>1</v>
      </c>
      <c r="B1060" s="1065">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2">
      <c r="A1061" s="1065">
        <v>2</v>
      </c>
      <c r="B1061" s="1065">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2">
      <c r="A1062" s="1065">
        <v>3</v>
      </c>
      <c r="B1062" s="1065">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2">
      <c r="A1063" s="1065">
        <v>4</v>
      </c>
      <c r="B1063" s="1065">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2">
      <c r="A1064" s="1065">
        <v>5</v>
      </c>
      <c r="B1064" s="1065">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2">
      <c r="A1065" s="1065">
        <v>6</v>
      </c>
      <c r="B1065" s="1065">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2">
      <c r="A1066" s="1065">
        <v>7</v>
      </c>
      <c r="B1066" s="1065">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2">
      <c r="A1067" s="1065">
        <v>8</v>
      </c>
      <c r="B1067" s="1065">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2">
      <c r="A1068" s="1065">
        <v>9</v>
      </c>
      <c r="B1068" s="1065">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2">
      <c r="A1069" s="1065">
        <v>10</v>
      </c>
      <c r="B1069" s="1065">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2">
      <c r="A1070" s="1065">
        <v>11</v>
      </c>
      <c r="B1070" s="1065">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2">
      <c r="A1071" s="1065">
        <v>12</v>
      </c>
      <c r="B1071" s="1065">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2">
      <c r="A1072" s="1065">
        <v>13</v>
      </c>
      <c r="B1072" s="1065">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2">
      <c r="A1073" s="1065">
        <v>14</v>
      </c>
      <c r="B1073" s="1065">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2">
      <c r="A1074" s="1065">
        <v>15</v>
      </c>
      <c r="B1074" s="1065">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2">
      <c r="A1075" s="1065">
        <v>16</v>
      </c>
      <c r="B1075" s="1065">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2">
      <c r="A1076" s="1065">
        <v>17</v>
      </c>
      <c r="B1076" s="1065">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2">
      <c r="A1077" s="1065">
        <v>18</v>
      </c>
      <c r="B1077" s="1065">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2">
      <c r="A1078" s="1065">
        <v>19</v>
      </c>
      <c r="B1078" s="1065">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2">
      <c r="A1079" s="1065">
        <v>20</v>
      </c>
      <c r="B1079" s="1065">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2">
      <c r="A1080" s="1065">
        <v>21</v>
      </c>
      <c r="B1080" s="1065">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2">
      <c r="A1081" s="1065">
        <v>22</v>
      </c>
      <c r="B1081" s="1065">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2">
      <c r="A1082" s="1065">
        <v>23</v>
      </c>
      <c r="B1082" s="1065">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2">
      <c r="A1083" s="1065">
        <v>24</v>
      </c>
      <c r="B1083" s="1065">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2">
      <c r="A1084" s="1065">
        <v>25</v>
      </c>
      <c r="B1084" s="1065">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2">
      <c r="A1085" s="1065">
        <v>26</v>
      </c>
      <c r="B1085" s="1065">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2">
      <c r="A1086" s="1065">
        <v>27</v>
      </c>
      <c r="B1086" s="1065">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2">
      <c r="A1087" s="1065">
        <v>28</v>
      </c>
      <c r="B1087" s="1065">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2">
      <c r="A1088" s="1065">
        <v>29</v>
      </c>
      <c r="B1088" s="1065">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2">
      <c r="A1089" s="1065">
        <v>30</v>
      </c>
      <c r="B1089" s="1065">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2">
      <c r="A1093" s="1065">
        <v>1</v>
      </c>
      <c r="B1093" s="1065">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2">
      <c r="A1094" s="1065">
        <v>2</v>
      </c>
      <c r="B1094" s="1065">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2">
      <c r="A1095" s="1065">
        <v>3</v>
      </c>
      <c r="B1095" s="1065">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2">
      <c r="A1096" s="1065">
        <v>4</v>
      </c>
      <c r="B1096" s="1065">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2">
      <c r="A1097" s="1065">
        <v>5</v>
      </c>
      <c r="B1097" s="1065">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2">
      <c r="A1098" s="1065">
        <v>6</v>
      </c>
      <c r="B1098" s="1065">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2">
      <c r="A1099" s="1065">
        <v>7</v>
      </c>
      <c r="B1099" s="1065">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2">
      <c r="A1100" s="1065">
        <v>8</v>
      </c>
      <c r="B1100" s="1065">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2">
      <c r="A1101" s="1065">
        <v>9</v>
      </c>
      <c r="B1101" s="1065">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2">
      <c r="A1102" s="1065">
        <v>10</v>
      </c>
      <c r="B1102" s="1065">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2">
      <c r="A1103" s="1065">
        <v>11</v>
      </c>
      <c r="B1103" s="1065">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2">
      <c r="A1104" s="1065">
        <v>12</v>
      </c>
      <c r="B1104" s="1065">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2">
      <c r="A1105" s="1065">
        <v>13</v>
      </c>
      <c r="B1105" s="1065">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2">
      <c r="A1106" s="1065">
        <v>14</v>
      </c>
      <c r="B1106" s="1065">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2">
      <c r="A1107" s="1065">
        <v>15</v>
      </c>
      <c r="B1107" s="1065">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2">
      <c r="A1108" s="1065">
        <v>16</v>
      </c>
      <c r="B1108" s="1065">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2">
      <c r="A1109" s="1065">
        <v>17</v>
      </c>
      <c r="B1109" s="1065">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2">
      <c r="A1110" s="1065">
        <v>18</v>
      </c>
      <c r="B1110" s="1065">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2">
      <c r="A1111" s="1065">
        <v>19</v>
      </c>
      <c r="B1111" s="1065">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2">
      <c r="A1112" s="1065">
        <v>20</v>
      </c>
      <c r="B1112" s="1065">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2">
      <c r="A1113" s="1065">
        <v>21</v>
      </c>
      <c r="B1113" s="1065">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2">
      <c r="A1114" s="1065">
        <v>22</v>
      </c>
      <c r="B1114" s="1065">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2">
      <c r="A1115" s="1065">
        <v>23</v>
      </c>
      <c r="B1115" s="1065">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2">
      <c r="A1116" s="1065">
        <v>24</v>
      </c>
      <c r="B1116" s="1065">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2">
      <c r="A1117" s="1065">
        <v>25</v>
      </c>
      <c r="B1117" s="1065">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2">
      <c r="A1118" s="1065">
        <v>26</v>
      </c>
      <c r="B1118" s="1065">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2">
      <c r="A1119" s="1065">
        <v>27</v>
      </c>
      <c r="B1119" s="1065">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2">
      <c r="A1120" s="1065">
        <v>28</v>
      </c>
      <c r="B1120" s="1065">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2">
      <c r="A1121" s="1065">
        <v>29</v>
      </c>
      <c r="B1121" s="1065">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2">
      <c r="A1122" s="1065">
        <v>30</v>
      </c>
      <c r="B1122" s="1065">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2">
      <c r="A1126" s="1065">
        <v>1</v>
      </c>
      <c r="B1126" s="1065">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2">
      <c r="A1127" s="1065">
        <v>2</v>
      </c>
      <c r="B1127" s="1065">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2">
      <c r="A1128" s="1065">
        <v>3</v>
      </c>
      <c r="B1128" s="1065">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2">
      <c r="A1129" s="1065">
        <v>4</v>
      </c>
      <c r="B1129" s="1065">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2">
      <c r="A1130" s="1065">
        <v>5</v>
      </c>
      <c r="B1130" s="1065">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2">
      <c r="A1131" s="1065">
        <v>6</v>
      </c>
      <c r="B1131" s="1065">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2">
      <c r="A1132" s="1065">
        <v>7</v>
      </c>
      <c r="B1132" s="1065">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2">
      <c r="A1133" s="1065">
        <v>8</v>
      </c>
      <c r="B1133" s="1065">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2">
      <c r="A1134" s="1065">
        <v>9</v>
      </c>
      <c r="B1134" s="1065">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2">
      <c r="A1135" s="1065">
        <v>10</v>
      </c>
      <c r="B1135" s="1065">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2">
      <c r="A1136" s="1065">
        <v>11</v>
      </c>
      <c r="B1136" s="1065">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2">
      <c r="A1137" s="1065">
        <v>12</v>
      </c>
      <c r="B1137" s="1065">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2">
      <c r="A1138" s="1065">
        <v>13</v>
      </c>
      <c r="B1138" s="1065">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2">
      <c r="A1139" s="1065">
        <v>14</v>
      </c>
      <c r="B1139" s="1065">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2">
      <c r="A1140" s="1065">
        <v>15</v>
      </c>
      <c r="B1140" s="1065">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2">
      <c r="A1141" s="1065">
        <v>16</v>
      </c>
      <c r="B1141" s="1065">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2">
      <c r="A1142" s="1065">
        <v>17</v>
      </c>
      <c r="B1142" s="1065">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2">
      <c r="A1143" s="1065">
        <v>18</v>
      </c>
      <c r="B1143" s="1065">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2">
      <c r="A1144" s="1065">
        <v>19</v>
      </c>
      <c r="B1144" s="1065">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2">
      <c r="A1145" s="1065">
        <v>20</v>
      </c>
      <c r="B1145" s="1065">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2">
      <c r="A1146" s="1065">
        <v>21</v>
      </c>
      <c r="B1146" s="1065">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2">
      <c r="A1147" s="1065">
        <v>22</v>
      </c>
      <c r="B1147" s="1065">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2">
      <c r="A1148" s="1065">
        <v>23</v>
      </c>
      <c r="B1148" s="1065">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2">
      <c r="A1149" s="1065">
        <v>24</v>
      </c>
      <c r="B1149" s="1065">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2">
      <c r="A1150" s="1065">
        <v>25</v>
      </c>
      <c r="B1150" s="1065">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2">
      <c r="A1151" s="1065">
        <v>26</v>
      </c>
      <c r="B1151" s="1065">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2">
      <c r="A1152" s="1065">
        <v>27</v>
      </c>
      <c r="B1152" s="1065">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2">
      <c r="A1153" s="1065">
        <v>28</v>
      </c>
      <c r="B1153" s="1065">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2">
      <c r="A1154" s="1065">
        <v>29</v>
      </c>
      <c r="B1154" s="1065">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2">
      <c r="A1155" s="1065">
        <v>30</v>
      </c>
      <c r="B1155" s="1065">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2">
      <c r="A1159" s="1065">
        <v>1</v>
      </c>
      <c r="B1159" s="1065">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2">
      <c r="A1160" s="1065">
        <v>2</v>
      </c>
      <c r="B1160" s="1065">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2">
      <c r="A1161" s="1065">
        <v>3</v>
      </c>
      <c r="B1161" s="1065">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2">
      <c r="A1162" s="1065">
        <v>4</v>
      </c>
      <c r="B1162" s="1065">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2">
      <c r="A1163" s="1065">
        <v>5</v>
      </c>
      <c r="B1163" s="1065">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2">
      <c r="A1164" s="1065">
        <v>6</v>
      </c>
      <c r="B1164" s="1065">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2">
      <c r="A1165" s="1065">
        <v>7</v>
      </c>
      <c r="B1165" s="1065">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2">
      <c r="A1166" s="1065">
        <v>8</v>
      </c>
      <c r="B1166" s="1065">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2">
      <c r="A1167" s="1065">
        <v>9</v>
      </c>
      <c r="B1167" s="1065">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2">
      <c r="A1168" s="1065">
        <v>10</v>
      </c>
      <c r="B1168" s="1065">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2">
      <c r="A1169" s="1065">
        <v>11</v>
      </c>
      <c r="B1169" s="1065">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2">
      <c r="A1170" s="1065">
        <v>12</v>
      </c>
      <c r="B1170" s="1065">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2">
      <c r="A1171" s="1065">
        <v>13</v>
      </c>
      <c r="B1171" s="1065">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2">
      <c r="A1172" s="1065">
        <v>14</v>
      </c>
      <c r="B1172" s="1065">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2">
      <c r="A1173" s="1065">
        <v>15</v>
      </c>
      <c r="B1173" s="1065">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2">
      <c r="A1174" s="1065">
        <v>16</v>
      </c>
      <c r="B1174" s="1065">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2">
      <c r="A1175" s="1065">
        <v>17</v>
      </c>
      <c r="B1175" s="1065">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2">
      <c r="A1176" s="1065">
        <v>18</v>
      </c>
      <c r="B1176" s="1065">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2">
      <c r="A1177" s="1065">
        <v>19</v>
      </c>
      <c r="B1177" s="1065">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2">
      <c r="A1178" s="1065">
        <v>20</v>
      </c>
      <c r="B1178" s="1065">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2">
      <c r="A1179" s="1065">
        <v>21</v>
      </c>
      <c r="B1179" s="1065">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2">
      <c r="A1180" s="1065">
        <v>22</v>
      </c>
      <c r="B1180" s="1065">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2">
      <c r="A1181" s="1065">
        <v>23</v>
      </c>
      <c r="B1181" s="1065">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2">
      <c r="A1182" s="1065">
        <v>24</v>
      </c>
      <c r="B1182" s="1065">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2">
      <c r="A1183" s="1065">
        <v>25</v>
      </c>
      <c r="B1183" s="1065">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2">
      <c r="A1184" s="1065">
        <v>26</v>
      </c>
      <c r="B1184" s="1065">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2">
      <c r="A1185" s="1065">
        <v>27</v>
      </c>
      <c r="B1185" s="1065">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2">
      <c r="A1186" s="1065">
        <v>28</v>
      </c>
      <c r="B1186" s="1065">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2">
      <c r="A1187" s="1065">
        <v>29</v>
      </c>
      <c r="B1187" s="1065">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2">
      <c r="A1188" s="1065">
        <v>30</v>
      </c>
      <c r="B1188" s="1065">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2">
      <c r="A1192" s="1065">
        <v>1</v>
      </c>
      <c r="B1192" s="1065">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2">
      <c r="A1193" s="1065">
        <v>2</v>
      </c>
      <c r="B1193" s="1065">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2">
      <c r="A1194" s="1065">
        <v>3</v>
      </c>
      <c r="B1194" s="1065">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2">
      <c r="A1195" s="1065">
        <v>4</v>
      </c>
      <c r="B1195" s="1065">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2">
      <c r="A1196" s="1065">
        <v>5</v>
      </c>
      <c r="B1196" s="1065">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2">
      <c r="A1197" s="1065">
        <v>6</v>
      </c>
      <c r="B1197" s="1065">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2">
      <c r="A1198" s="1065">
        <v>7</v>
      </c>
      <c r="B1198" s="1065">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2">
      <c r="A1199" s="1065">
        <v>8</v>
      </c>
      <c r="B1199" s="1065">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2">
      <c r="A1200" s="1065">
        <v>9</v>
      </c>
      <c r="B1200" s="1065">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2">
      <c r="A1201" s="1065">
        <v>10</v>
      </c>
      <c r="B1201" s="1065">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2">
      <c r="A1202" s="1065">
        <v>11</v>
      </c>
      <c r="B1202" s="1065">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2">
      <c r="A1203" s="1065">
        <v>12</v>
      </c>
      <c r="B1203" s="1065">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2">
      <c r="A1204" s="1065">
        <v>13</v>
      </c>
      <c r="B1204" s="1065">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2">
      <c r="A1205" s="1065">
        <v>14</v>
      </c>
      <c r="B1205" s="1065">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2">
      <c r="A1206" s="1065">
        <v>15</v>
      </c>
      <c r="B1206" s="1065">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2">
      <c r="A1207" s="1065">
        <v>16</v>
      </c>
      <c r="B1207" s="1065">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2">
      <c r="A1208" s="1065">
        <v>17</v>
      </c>
      <c r="B1208" s="1065">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2">
      <c r="A1209" s="1065">
        <v>18</v>
      </c>
      <c r="B1209" s="1065">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2">
      <c r="A1210" s="1065">
        <v>19</v>
      </c>
      <c r="B1210" s="1065">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2">
      <c r="A1211" s="1065">
        <v>20</v>
      </c>
      <c r="B1211" s="1065">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2">
      <c r="A1212" s="1065">
        <v>21</v>
      </c>
      <c r="B1212" s="1065">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2">
      <c r="A1213" s="1065">
        <v>22</v>
      </c>
      <c r="B1213" s="1065">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2">
      <c r="A1214" s="1065">
        <v>23</v>
      </c>
      <c r="B1214" s="1065">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2">
      <c r="A1215" s="1065">
        <v>24</v>
      </c>
      <c r="B1215" s="1065">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2">
      <c r="A1216" s="1065">
        <v>25</v>
      </c>
      <c r="B1216" s="1065">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2">
      <c r="A1217" s="1065">
        <v>26</v>
      </c>
      <c r="B1217" s="1065">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2">
      <c r="A1218" s="1065">
        <v>27</v>
      </c>
      <c r="B1218" s="1065">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2">
      <c r="A1219" s="1065">
        <v>28</v>
      </c>
      <c r="B1219" s="1065">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2">
      <c r="A1220" s="1065">
        <v>29</v>
      </c>
      <c r="B1220" s="1065">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2">
      <c r="A1221" s="1065">
        <v>30</v>
      </c>
      <c r="B1221" s="1065">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2">
      <c r="A1225" s="1065">
        <v>1</v>
      </c>
      <c r="B1225" s="1065">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2">
      <c r="A1226" s="1065">
        <v>2</v>
      </c>
      <c r="B1226" s="1065">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2">
      <c r="A1227" s="1065">
        <v>3</v>
      </c>
      <c r="B1227" s="1065">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2">
      <c r="A1228" s="1065">
        <v>4</v>
      </c>
      <c r="B1228" s="1065">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2">
      <c r="A1229" s="1065">
        <v>5</v>
      </c>
      <c r="B1229" s="1065">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2">
      <c r="A1230" s="1065">
        <v>6</v>
      </c>
      <c r="B1230" s="1065">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2">
      <c r="A1231" s="1065">
        <v>7</v>
      </c>
      <c r="B1231" s="1065">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2">
      <c r="A1232" s="1065">
        <v>8</v>
      </c>
      <c r="B1232" s="1065">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2">
      <c r="A1233" s="1065">
        <v>9</v>
      </c>
      <c r="B1233" s="1065">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2">
      <c r="A1234" s="1065">
        <v>10</v>
      </c>
      <c r="B1234" s="1065">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2">
      <c r="A1235" s="1065">
        <v>11</v>
      </c>
      <c r="B1235" s="1065">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2">
      <c r="A1236" s="1065">
        <v>12</v>
      </c>
      <c r="B1236" s="1065">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2">
      <c r="A1237" s="1065">
        <v>13</v>
      </c>
      <c r="B1237" s="1065">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2">
      <c r="A1238" s="1065">
        <v>14</v>
      </c>
      <c r="B1238" s="1065">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2">
      <c r="A1239" s="1065">
        <v>15</v>
      </c>
      <c r="B1239" s="1065">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2">
      <c r="A1240" s="1065">
        <v>16</v>
      </c>
      <c r="B1240" s="1065">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2">
      <c r="A1241" s="1065">
        <v>17</v>
      </c>
      <c r="B1241" s="1065">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2">
      <c r="A1242" s="1065">
        <v>18</v>
      </c>
      <c r="B1242" s="1065">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2">
      <c r="A1243" s="1065">
        <v>19</v>
      </c>
      <c r="B1243" s="1065">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2">
      <c r="A1244" s="1065">
        <v>20</v>
      </c>
      <c r="B1244" s="1065">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2">
      <c r="A1245" s="1065">
        <v>21</v>
      </c>
      <c r="B1245" s="1065">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2">
      <c r="A1246" s="1065">
        <v>22</v>
      </c>
      <c r="B1246" s="1065">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2">
      <c r="A1247" s="1065">
        <v>23</v>
      </c>
      <c r="B1247" s="1065">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2">
      <c r="A1248" s="1065">
        <v>24</v>
      </c>
      <c r="B1248" s="1065">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2">
      <c r="A1249" s="1065">
        <v>25</v>
      </c>
      <c r="B1249" s="1065">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2">
      <c r="A1250" s="1065">
        <v>26</v>
      </c>
      <c r="B1250" s="1065">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2">
      <c r="A1251" s="1065">
        <v>27</v>
      </c>
      <c r="B1251" s="1065">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2">
      <c r="A1252" s="1065">
        <v>28</v>
      </c>
      <c r="B1252" s="1065">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2">
      <c r="A1253" s="1065">
        <v>29</v>
      </c>
      <c r="B1253" s="1065">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2">
      <c r="A1254" s="1065">
        <v>30</v>
      </c>
      <c r="B1254" s="1065">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2">
      <c r="A1258" s="1065">
        <v>1</v>
      </c>
      <c r="B1258" s="1065">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2">
      <c r="A1259" s="1065">
        <v>2</v>
      </c>
      <c r="B1259" s="1065">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2">
      <c r="A1260" s="1065">
        <v>3</v>
      </c>
      <c r="B1260" s="1065">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2">
      <c r="A1261" s="1065">
        <v>4</v>
      </c>
      <c r="B1261" s="1065">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2">
      <c r="A1262" s="1065">
        <v>5</v>
      </c>
      <c r="B1262" s="1065">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2">
      <c r="A1263" s="1065">
        <v>6</v>
      </c>
      <c r="B1263" s="1065">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2">
      <c r="A1264" s="1065">
        <v>7</v>
      </c>
      <c r="B1264" s="1065">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2">
      <c r="A1265" s="1065">
        <v>8</v>
      </c>
      <c r="B1265" s="1065">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2">
      <c r="A1266" s="1065">
        <v>9</v>
      </c>
      <c r="B1266" s="1065">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2">
      <c r="A1267" s="1065">
        <v>10</v>
      </c>
      <c r="B1267" s="1065">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2">
      <c r="A1268" s="1065">
        <v>11</v>
      </c>
      <c r="B1268" s="1065">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2">
      <c r="A1269" s="1065">
        <v>12</v>
      </c>
      <c r="B1269" s="1065">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2">
      <c r="A1270" s="1065">
        <v>13</v>
      </c>
      <c r="B1270" s="1065">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2">
      <c r="A1271" s="1065">
        <v>14</v>
      </c>
      <c r="B1271" s="1065">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2">
      <c r="A1272" s="1065">
        <v>15</v>
      </c>
      <c r="B1272" s="1065">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2">
      <c r="A1273" s="1065">
        <v>16</v>
      </c>
      <c r="B1273" s="1065">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2">
      <c r="A1274" s="1065">
        <v>17</v>
      </c>
      <c r="B1274" s="1065">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2">
      <c r="A1275" s="1065">
        <v>18</v>
      </c>
      <c r="B1275" s="1065">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2">
      <c r="A1276" s="1065">
        <v>19</v>
      </c>
      <c r="B1276" s="1065">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2">
      <c r="A1277" s="1065">
        <v>20</v>
      </c>
      <c r="B1277" s="1065">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2">
      <c r="A1278" s="1065">
        <v>21</v>
      </c>
      <c r="B1278" s="1065">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2">
      <c r="A1279" s="1065">
        <v>22</v>
      </c>
      <c r="B1279" s="1065">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2">
      <c r="A1280" s="1065">
        <v>23</v>
      </c>
      <c r="B1280" s="1065">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2">
      <c r="A1281" s="1065">
        <v>24</v>
      </c>
      <c r="B1281" s="1065">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2">
      <c r="A1282" s="1065">
        <v>25</v>
      </c>
      <c r="B1282" s="1065">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2">
      <c r="A1283" s="1065">
        <v>26</v>
      </c>
      <c r="B1283" s="1065">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2">
      <c r="A1284" s="1065">
        <v>27</v>
      </c>
      <c r="B1284" s="1065">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2">
      <c r="A1285" s="1065">
        <v>28</v>
      </c>
      <c r="B1285" s="1065">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2">
      <c r="A1286" s="1065">
        <v>29</v>
      </c>
      <c r="B1286" s="1065">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2">
      <c r="A1287" s="1065">
        <v>30</v>
      </c>
      <c r="B1287" s="1065">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2">
      <c r="A1291" s="1065">
        <v>1</v>
      </c>
      <c r="B1291" s="1065">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2">
      <c r="A1292" s="1065">
        <v>2</v>
      </c>
      <c r="B1292" s="1065">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2">
      <c r="A1293" s="1065">
        <v>3</v>
      </c>
      <c r="B1293" s="1065">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2">
      <c r="A1294" s="1065">
        <v>4</v>
      </c>
      <c r="B1294" s="1065">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2">
      <c r="A1295" s="1065">
        <v>5</v>
      </c>
      <c r="B1295" s="1065">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2">
      <c r="A1296" s="1065">
        <v>6</v>
      </c>
      <c r="B1296" s="1065">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2">
      <c r="A1297" s="1065">
        <v>7</v>
      </c>
      <c r="B1297" s="1065">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2">
      <c r="A1298" s="1065">
        <v>8</v>
      </c>
      <c r="B1298" s="1065">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2">
      <c r="A1299" s="1065">
        <v>9</v>
      </c>
      <c r="B1299" s="1065">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2">
      <c r="A1300" s="1065">
        <v>10</v>
      </c>
      <c r="B1300" s="1065">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2">
      <c r="A1301" s="1065">
        <v>11</v>
      </c>
      <c r="B1301" s="1065">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2">
      <c r="A1302" s="1065">
        <v>12</v>
      </c>
      <c r="B1302" s="1065">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2">
      <c r="A1303" s="1065">
        <v>13</v>
      </c>
      <c r="B1303" s="1065">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2">
      <c r="A1304" s="1065">
        <v>14</v>
      </c>
      <c r="B1304" s="1065">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2">
      <c r="A1305" s="1065">
        <v>15</v>
      </c>
      <c r="B1305" s="1065">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2">
      <c r="A1306" s="1065">
        <v>16</v>
      </c>
      <c r="B1306" s="1065">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2">
      <c r="A1307" s="1065">
        <v>17</v>
      </c>
      <c r="B1307" s="1065">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2">
      <c r="A1308" s="1065">
        <v>18</v>
      </c>
      <c r="B1308" s="1065">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2">
      <c r="A1309" s="1065">
        <v>19</v>
      </c>
      <c r="B1309" s="1065">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2">
      <c r="A1310" s="1065">
        <v>20</v>
      </c>
      <c r="B1310" s="1065">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2">
      <c r="A1311" s="1065">
        <v>21</v>
      </c>
      <c r="B1311" s="1065">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2">
      <c r="A1312" s="1065">
        <v>22</v>
      </c>
      <c r="B1312" s="1065">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2">
      <c r="A1313" s="1065">
        <v>23</v>
      </c>
      <c r="B1313" s="1065">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2">
      <c r="A1314" s="1065">
        <v>24</v>
      </c>
      <c r="B1314" s="1065">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2">
      <c r="A1315" s="1065">
        <v>25</v>
      </c>
      <c r="B1315" s="1065">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2">
      <c r="A1316" s="1065">
        <v>26</v>
      </c>
      <c r="B1316" s="1065">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2">
      <c r="A1317" s="1065">
        <v>27</v>
      </c>
      <c r="B1317" s="1065">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2">
      <c r="A1318" s="1065">
        <v>28</v>
      </c>
      <c r="B1318" s="1065">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2">
      <c r="A1319" s="1065">
        <v>29</v>
      </c>
      <c r="B1319" s="1065">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2">
      <c r="A1320" s="1065">
        <v>30</v>
      </c>
      <c r="B1320" s="1065">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2018-08-14T04:40:39Z</cp:lastPrinted>
  <dcterms:created xsi:type="dcterms:W3CDTF">2012-03-13T00:50:25Z</dcterms:created>
  <dcterms:modified xsi:type="dcterms:W3CDTF">2018-08-20T10:43:37Z</dcterms:modified>
</cp:coreProperties>
</file>