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<sst xmlns="http://schemas.openxmlformats.org/spreadsheetml/2006/main" count="2925" uniqueCount="654">
  <si>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</si>
  <si>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</si>
  <si>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</si>
  <si>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</si>
  <si>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</si>
  <si>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</si>
  <si>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</si>
  <si>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</si>
  <si>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</si>
  <si>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</si>
  <si>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</si>
  <si>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</si>
  <si>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</si>
  <si>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</si>
  <si>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</si>
  <si>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</si>
  <si>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</si>
  <si>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</si>
  <si>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</si>
  <si>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</si>
  <si>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</si>
  <si>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</si>
  <si>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</si>
  <si>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</si>
  <si>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</si>
  <si>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</si>
  <si>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</si>
  <si>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</si>
  <si>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</si>
  <si>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</si>
  <si>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</si>
  <si>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</si>
  <si>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</si>
  <si>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</si>
  <si>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</si>
  <si>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</si>
  <si>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</si>
  <si>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</si>
  <si>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</si>
  <si>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</si>
  <si>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</si>
  <si>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</si>
  <si>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</si>
  <si>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</si>
  <si>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</si>
  <si>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</si>
  <si>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</si>
  <si>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</si>
  <si>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</si>
  <si>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</si>
  <si>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</si>
  <si>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</si>
  <si>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</si>
  <si>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</si>
  <si>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</si>
  <si>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</si>
  <si>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</si>
  <si>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</si>
  <si>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</si>
  <si>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</si>
  <si>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</si>
  <si>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</si>
  <si>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</si>
  <si>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</si>
  <si>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</si>
  <si>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</si>
  <si>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</si>
  <si>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</si>
  <si>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</si>
  <si>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</si>
  <si>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</si>
  <si>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</si>
  <si>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</si>
  <si>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</si>
  <si>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</si>
  <si>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</si>
  <si>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</si>
  <si>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</si>
  <si>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</si>
  <si>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</si>
  <si>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</si>
  <si>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</si>
  <si>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</si>
  <si>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</si>
  <si>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</si>
  <si>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</si>
  <si>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</si>
  <si>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</si>
  <si>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</si>
  <si>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</si>
  <si>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</si>
  <si>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</si>
  <si>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</si>
  <si>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</si>
  <si>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</si>
  <si>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</si>
  <si>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</si>
  <si>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</si>
  <si>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</si>
  <si>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</si>
  <si>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</si>
  <si>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</si>
  <si>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</si>
  <si>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</si>
  <si>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</si>
  <si>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</si>
  <si>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</si>
  <si>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</si>
  <si>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</si>
  <si>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</si>
  <si>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</si>
  <si>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</si>
  <si>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</si>
  <si>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</si>
  <si>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</si>
  <si>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</si>
  <si>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</si>
  <si>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</si>
  <si>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</si>
  <si>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</si>
  <si>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</si>
  <si>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</si>
  <si>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</si>
  <si>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</si>
  <si>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</si>
  <si>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</si>
  <si>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</si>
  <si>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</si>
  <si>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</si>
  <si>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</si>
  <si>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</si>
  <si>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</si>
  <si>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</si>
  <si>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</si>
  <si>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</si>
  <si>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</si>
  <si>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</si>
  <si>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</si>
  <si>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</si>
  <si>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</si>
  <si>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</si>
  <si>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</si>
  <si>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</si>
  <si>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</si>
  <si>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</si>
  <si>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</si>
  <si>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</si>
  <si>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</si>
  <si>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</si>
  <si>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</si>
  <si>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</si>
  <si>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</si>
  <si>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</si>
  <si>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</si>
  <si>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</si>
  <si>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</si>
  <si>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</si>
  <si>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</si>
  <si>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</si>
  <si>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</si>
  <si>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</si>
  <si>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</si>
  <si>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</si>
  <si>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</si>
  <si>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</si>
  <si>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</si>
  <si>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</si>
  <si>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</si>
  <si>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</si>
  <si>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</si>
  <si>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</si>
  <si>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</si>
  <si>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</si>
  <si>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</si>
  <si>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</si>
  <si>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</si>
  <si>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</si>
  <si>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</si>
  <si>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</si>
  <si>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</si>
  <si>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</si>
  <si>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</si>
  <si>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</si>
  <si>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</si>
  <si>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</si>
  <si>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</si>
  <si>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</si>
  <si>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</si>
  <si>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</si>
  <si>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</si>
  <si>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</si>
  <si>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</si>
  <si>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</si>
  <si>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</si>
  <si>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</si>
  <si>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</si>
  <si>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</si>
  <si>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</si>
  <si>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</si>
  <si>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</si>
  <si>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</si>
  <si>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</si>
  <si>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</si>
  <si>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</si>
  <si>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</si>
  <si>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</si>
  <si>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</si>
  <si>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</si>
  <si>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</si>
  <si>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</si>
  <si>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</si>
  <si>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</si>
  <si>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</si>
  <si>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</si>
  <si>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</si>
  <si>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</si>
  <si>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</si>
  <si>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</si>
  <si>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</si>
  <si>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</si>
  <si>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</si>
  <si>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</si>
  <si>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</si>
  <si>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</si>
  <si>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</si>
  <si>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</si>
  <si>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</si>
  <si>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</si>
  <si>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</si>
  <si>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</si>
  <si>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</si>
  <si>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</si>
  <si>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</si>
  <si>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</si>
  <si>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</si>
  <si>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</si>
  <si>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</si>
  <si>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</si>
  <si>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</si>
  <si>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</si>
  <si>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</si>
  <si>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</si>
  <si>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</si>
  <si>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</si>
  <si>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</si>
  <si>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</si>
  <si>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</si>
  <si>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</si>
  <si>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</si>
  <si>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</si>
  <si>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</si>
  <si>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</si>
  <si>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</si>
  <si>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</si>
  <si>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</si>
  <si>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</si>
  <si>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</si>
  <si>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</si>
  <si>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</si>
  <si>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</si>
  <si>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</si>
  <si>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</si>
  <si>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</si>
  <si>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</si>
  <si>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</si>
  <si>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</si>
  <si>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</si>
  <si>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</si>
  <si>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</si>
  <si>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</si>
  <si>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</si>
  <si>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</si>
  <si>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</si>
  <si>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</si>
  <si>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</si>
  <si>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</si>
  <si>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</si>
  <si>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</si>
  <si>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</si>
  <si>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</si>
  <si>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</si>
  <si>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</si>
  <si>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</si>
  <si>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</si>
  <si>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</si>
  <si>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</si>
  <si>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</si>
  <si>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</si>
  <si>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</si>
  <si>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</si>
  <si>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</si>
  <si>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</si>
  <si>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</si>
  <si>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</si>
  <si>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</si>
  <si>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</si>
  <si>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</si>
  <si>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</si>
  <si>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</si>
  <si>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</si>
  <si>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</si>
  <si>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</si>
  <si>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</si>
  <si>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</si>
  <si>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</si>
  <si>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</si>
  <si>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</si>
  <si>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</si>
  <si>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</si>
  <si>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</si>
  <si>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</si>
  <si>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</si>
  <si>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</si>
  <si>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</si>
  <si>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</si>
  <si>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</si>
  <si>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</si>
  <si>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</si>
  <si>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</si>
  <si>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</si>
  <si>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</si>
  <si>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</si>
  <si>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</si>
  <si>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</si>
  <si>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</si>
  <si>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</si>
  <si>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</si>
  <si>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</si>
  <si>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</si>
  <si>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</si>
  <si>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</si>
  <si>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</si>
  <si>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</si>
  <si>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</si>
  <si>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</si>
  <si>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</si>
  <si>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</si>
  <si>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</si>
  <si>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</si>
  <si>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</si>
  <si>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</si>
  <si>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</si>
  <si>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</si>
  <si>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</si>
  <si>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</si>
  <si>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</si>
  <si>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</si>
  <si>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</si>
  <si>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</si>
  <si>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</si>
  <si>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</si>
  <si>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</si>
  <si>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</si>
  <si>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</si>
  <si>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</si>
  <si>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</si>
  <si>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</si>
  <si>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</si>
  <si>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</si>
  <si>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</si>
  <si>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</si>
  <si>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</si>
  <si>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</si>
  <si>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</si>
  <si>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</si>
  <si>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</si>
  <si>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</si>
  <si>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</si>
  <si>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</si>
  <si>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</si>
  <si>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</si>
  <si>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</si>
  <si>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</si>
  <si>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</si>
  <si>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</si>
  <si>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</si>
  <si>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</si>
  <si>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</si>
  <si>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</si>
  <si>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</si>
  <si>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</si>
  <si>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</si>
  <si>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</si>
  <si>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</si>
  <si>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</si>
  <si>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</si>
  <si>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</si>
  <si>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</si>
  <si>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</si>
  <si>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</si>
  <si>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</si>
  <si>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</si>
  <si>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</si>
  <si>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</si>
  <si>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</si>
  <si>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</si>
  <si>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</si>
  <si>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</si>
  <si>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</si>
  <si>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</si>
  <si>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</si>
  <si>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</si>
  <si>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</si>
  <si>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</si>
  <si>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</si>
  <si>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</si>
  <si>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</si>
  <si>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</si>
  <si>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</si>
  <si>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</si>
  <si>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</si>
  <si>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</si>
  <si>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</si>
  <si>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</si>
  <si>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</si>
  <si>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</si>
  <si>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</si>
  <si>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</si>
  <si>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</si>
  <si>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</si>
  <si>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</si>
  <si>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</si>
  <si>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</si>
  <si>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</si>
  <si>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</si>
  <si>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</si>
  <si>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</si>
  <si>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</si>
  <si>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</si>
  <si>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</si>
  <si>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</si>
  <si>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</si>
  <si>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</si>
  <si>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</si>
  <si>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</si>
  <si>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</si>
  <si>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</si>
  <si>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</si>
  <si>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</si>
  <si>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</si>
  <si>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</si>
  <si>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</si>
  <si>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</si>
  <si>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</si>
  <si>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</si>
  <si>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</si>
  <si>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</si>
  <si>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</si>
  <si>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</si>
  <si>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</si>
  <si>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</si>
  <si>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</si>
  <si>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</si>
  <si>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</si>
  <si>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</si>
  <si>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</si>
  <si>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</si>
  <si>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</si>
  <si>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</si>
  <si>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</si>
  <si>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</si>
  <si>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</si>
  <si>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</si>
  <si>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</si>
  <si>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</si>
  <si>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</si>
  <si>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</si>
  <si>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</si>
  <si>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</si>
  <si>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</si>
  <si>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</si>
  <si>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</si>
  <si>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</si>
  <si>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</si>
  <si>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</si>
  <si>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</si>
  <si>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</si>
  <si>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</si>
  <si>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</si>
  <si>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</si>
  <si>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</si>
  <si>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</si>
  <si>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</si>
  <si>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</si>
  <si>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</si>
  <si>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</si>
  <si>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</si>
  <si>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</si>
  <si>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</si>
  <si>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</si>
  <si>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</si>
  <si>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</si>
  <si>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</si>
  <si>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</si>
  <si>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</si>
  <si>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</si>
  <si>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</si>
  <si>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</si>
  <si>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</si>
  <si>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</si>
  <si>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</si>
  <si>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</si>
  <si>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</si>
  <si>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</si>
  <si>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</si>
  <si>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</si>
  <si>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</si>
  <si>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</si>
  <si>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</si>
  <si>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</si>
  <si>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</si>
  <si>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</si>
  <si>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</si>
  <si>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</si>
  <si>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</si>
  <si>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</si>
  <si>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</si>
  <si>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</si>
  <si>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</si>
  <si>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</si>
  <si>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</si>
  <si>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</si>
  <si>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</si>
  <si>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</si>
  <si>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</si>
  <si>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</si>
  <si>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</si>
  <si>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</si>
  <si>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</si>
  <si>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</si>
  <si>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</si>
  <si>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</si>
  <si>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</si>
  <si>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</si>
  <si>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</si>
  <si>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</si>
  <si>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</si>
  <si>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</si>
  <si>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</si>
  <si>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</si>
  <si>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</si>
  <si>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</si>
  <si>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</si>
  <si>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</si>
  <si>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</si>
  <si>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</si>
  <si>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</si>
  <si>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</si>
  <si>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</si>
  <si>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エコツーリズム総合推進事業費</t>
    <phoneticPr fontId="5"/>
  </si>
  <si>
    <t>環境省</t>
  </si>
  <si>
    <t>自然環境局</t>
    <phoneticPr fontId="5"/>
  </si>
  <si>
    <t>国立公園課国立公園利用推進室</t>
    <phoneticPr fontId="5"/>
  </si>
  <si>
    <t>○</t>
  </si>
  <si>
    <t>エコツーリズム推進法第4～7条、11～17条</t>
    <phoneticPr fontId="5"/>
  </si>
  <si>
    <t>エコツーリズム推進法の基本理念（①自然環境への配慮、②観光振興への寄与、③地域振興への寄与、④環境教育への活用）を踏まえた地域におけるエコツーリズムの一層の推進を図る。</t>
    <phoneticPr fontId="5"/>
  </si>
  <si>
    <t>環境保全調査費</t>
    <phoneticPr fontId="5"/>
  </si>
  <si>
    <t>　</t>
    <phoneticPr fontId="5"/>
  </si>
  <si>
    <t>職員旅費　</t>
    <phoneticPr fontId="5"/>
  </si>
  <si>
    <t>委員等旅費</t>
    <phoneticPr fontId="5"/>
  </si>
  <si>
    <t>諸謝金</t>
    <phoneticPr fontId="5"/>
  </si>
  <si>
    <t>エコツーリズム推進全体構想認定数が都道府県に1以上</t>
    <phoneticPr fontId="5"/>
  </si>
  <si>
    <t>全体構想認定数が1以上ある都道府県数</t>
    <phoneticPr fontId="5"/>
  </si>
  <si>
    <t>件</t>
    <rPh sb="0" eb="1">
      <t>ケン</t>
    </rPh>
    <phoneticPr fontId="5"/>
  </si>
  <si>
    <t>エコツーリズム推進法の規定に基づく全体構想の認定数を計上</t>
    <rPh sb="26" eb="28">
      <t>ケイジョウ</t>
    </rPh>
    <phoneticPr fontId="5"/>
  </si>
  <si>
    <t>アクセス数</t>
    <rPh sb="4" eb="5">
      <t>スウ</t>
    </rPh>
    <phoneticPr fontId="5"/>
  </si>
  <si>
    <t>-</t>
  </si>
  <si>
    <t>　</t>
    <phoneticPr fontId="5"/>
  </si>
  <si>
    <t>円</t>
    <rPh sb="0" eb="1">
      <t>エン</t>
    </rPh>
    <phoneticPr fontId="5"/>
  </si>
  <si>
    <t>85/21,077</t>
    <phoneticPr fontId="5"/>
  </si>
  <si>
    <t>85/19,742</t>
    <phoneticPr fontId="5"/>
  </si>
  <si>
    <t>85/24,000</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</si>
  <si>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</si>
  <si>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エコツーリズム推進法の規定に基づく全体構想の認定数</t>
    <phoneticPr fontId="5"/>
  </si>
  <si>
    <t>エコツーリズムに取り組む地域づくりの指標として、全体構想認定地域数を設定している。引き続き、目標の達成に向け、取組を推進することにより、自然との共生に資する。</t>
    <phoneticPr fontId="5"/>
  </si>
  <si>
    <t>本事業は、エコツーリズムの推進法に定められている国の責務である全体構想の認定・周知、技術的助言、情報の収集、広報活動等を実施することにより、生物多様性の保全と持続可能な社会の構築に資するものである。</t>
    <phoneticPr fontId="5"/>
  </si>
  <si>
    <t>国が全体構想の認定・周知を図るための事業であることから、国が実施すべき事業である。</t>
    <phoneticPr fontId="5"/>
  </si>
  <si>
    <t>エコツーリズムの推進法に基づく全体構想の認定・周知を行うための事業であり、優先度の高い事業と言える。</t>
    <phoneticPr fontId="5"/>
  </si>
  <si>
    <t>一般競争入札により支出先を選定することを原則とし、少額のものにあっては複数者（3者）から見積を取得し、最も安価な者を支出先としている。</t>
    <phoneticPr fontId="5"/>
  </si>
  <si>
    <t>‐</t>
  </si>
  <si>
    <t>‐</t>
    <phoneticPr fontId="5"/>
  </si>
  <si>
    <t>‐</t>
    <phoneticPr fontId="5"/>
  </si>
  <si>
    <t>‐</t>
    <phoneticPr fontId="5"/>
  </si>
  <si>
    <t>本事業にかかった費用は全て事業目的に則したものに支出されている。</t>
    <phoneticPr fontId="5"/>
  </si>
  <si>
    <t>△</t>
  </si>
  <si>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への指導を徹底していくこととする。また、将来的には、国費に頼らない地域協議会の自立発展的な取組に繋げることとする。</t>
    <phoneticPr fontId="5"/>
  </si>
  <si>
    <t>167</t>
    <phoneticPr fontId="5"/>
  </si>
  <si>
    <t>161</t>
    <phoneticPr fontId="5"/>
  </si>
  <si>
    <t>169</t>
    <phoneticPr fontId="5"/>
  </si>
  <si>
    <t>244</t>
    <phoneticPr fontId="5"/>
  </si>
  <si>
    <t>241</t>
    <phoneticPr fontId="5"/>
  </si>
  <si>
    <t>240</t>
    <phoneticPr fontId="5"/>
  </si>
  <si>
    <t>226</t>
    <phoneticPr fontId="5"/>
  </si>
  <si>
    <t>無</t>
  </si>
  <si>
    <t>B.株式会社メディアアトリエ</t>
    <phoneticPr fontId="5"/>
  </si>
  <si>
    <t>株式会社メディアアトリエ</t>
    <phoneticPr fontId="5"/>
  </si>
  <si>
    <t>A.特定非営利活動法人日本エコツーリズム協会</t>
    <phoneticPr fontId="5"/>
  </si>
  <si>
    <t>日本エコツーリズム協会</t>
    <phoneticPr fontId="5"/>
  </si>
  <si>
    <t>（公社）日本交通公社</t>
    <phoneticPr fontId="5"/>
  </si>
  <si>
    <t>平成28年度環境省エコツーリズムホームページ運用業務</t>
    <phoneticPr fontId="5"/>
  </si>
  <si>
    <t>日本インタープリターション協会</t>
    <rPh sb="0" eb="2">
      <t>ニホン</t>
    </rPh>
    <rPh sb="13" eb="15">
      <t>キョウカイ</t>
    </rPh>
    <phoneticPr fontId="5"/>
  </si>
  <si>
    <t>日米インタープリテーション研修の参加費</t>
    <rPh sb="0" eb="2">
      <t>ニチベイ</t>
    </rPh>
    <rPh sb="13" eb="15">
      <t>ケンシュウ</t>
    </rPh>
    <rPh sb="16" eb="19">
      <t>サンカヒ</t>
    </rPh>
    <phoneticPr fontId="5"/>
  </si>
  <si>
    <t>国立公園インタープリテーションシンポジウム等開催業務</t>
    <rPh sb="0" eb="2">
      <t>コクリツ</t>
    </rPh>
    <rPh sb="2" eb="4">
      <t>コウエン</t>
    </rPh>
    <rPh sb="21" eb="22">
      <t>トウ</t>
    </rPh>
    <rPh sb="22" eb="24">
      <t>カイサイ</t>
    </rPh>
    <rPh sb="24" eb="26">
      <t>ギョウム</t>
    </rPh>
    <phoneticPr fontId="5"/>
  </si>
  <si>
    <t>平成２９年度第１３回エコツーリズム大賞表彰式実施業務</t>
    <phoneticPr fontId="5"/>
  </si>
  <si>
    <t>第１３回エコツーリズム大賞パンフレット印刷</t>
    <rPh sb="19" eb="21">
      <t>インサツ</t>
    </rPh>
    <phoneticPr fontId="5"/>
  </si>
  <si>
    <t>㈱アートポスト</t>
    <phoneticPr fontId="5"/>
  </si>
  <si>
    <t>第１２回エコツーリズム大賞パンフレット印刷</t>
    <rPh sb="19" eb="21">
      <t>インサツ</t>
    </rPh>
    <phoneticPr fontId="5"/>
  </si>
  <si>
    <t>㈱ブラインワークス</t>
    <phoneticPr fontId="5"/>
  </si>
  <si>
    <t>エコツーリズムを通じた地域の魅力発信のためのパンフレット制作業務</t>
    <rPh sb="8" eb="9">
      <t>ツウ</t>
    </rPh>
    <rPh sb="11" eb="13">
      <t>チイキ</t>
    </rPh>
    <rPh sb="14" eb="16">
      <t>ミリョク</t>
    </rPh>
    <rPh sb="16" eb="18">
      <t>ハッシン</t>
    </rPh>
    <rPh sb="28" eb="30">
      <t>セイサク</t>
    </rPh>
    <rPh sb="30" eb="32">
      <t>ギョウム</t>
    </rPh>
    <phoneticPr fontId="5"/>
  </si>
  <si>
    <t>業務一式</t>
    <rPh sb="0" eb="2">
      <t>ギョウム</t>
    </rPh>
    <rPh sb="2" eb="4">
      <t>イッシキ</t>
    </rPh>
    <phoneticPr fontId="5"/>
  </si>
  <si>
    <t>消費税</t>
    <rPh sb="0" eb="3">
      <t>ショウヒゼイ</t>
    </rPh>
    <phoneticPr fontId="5"/>
  </si>
  <si>
    <t>営業管理費</t>
    <rPh sb="0" eb="2">
      <t>エイギョウ</t>
    </rPh>
    <rPh sb="2" eb="5">
      <t>カンリヒ</t>
    </rPh>
    <phoneticPr fontId="5"/>
  </si>
  <si>
    <t>日本再興戦略、エコツーリズム推進法、エコツーリズム推進基本方針、生物多様性国家戦略2012-2020、観光ビジョン実現プログラム2017</t>
    <rPh sb="51" eb="53">
      <t>カンコウ</t>
    </rPh>
    <rPh sb="57" eb="59">
      <t>ジツゲン</t>
    </rPh>
    <phoneticPr fontId="5"/>
  </si>
  <si>
    <t xml:space="preserve">・エコツーリズムの普及・定着のため地域協議会等への技術的な助言や指導等を行う。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t>
    <phoneticPr fontId="5"/>
  </si>
  <si>
    <t>旅費</t>
    <rPh sb="0" eb="2">
      <t>リョヒ</t>
    </rPh>
    <phoneticPr fontId="5"/>
  </si>
  <si>
    <t>人件費</t>
    <rPh sb="0" eb="3">
      <t>ジンケンヒ</t>
    </rPh>
    <phoneticPr fontId="5"/>
  </si>
  <si>
    <t>その他</t>
    <rPh sb="2" eb="3">
      <t>タ</t>
    </rPh>
    <phoneticPr fontId="5"/>
  </si>
  <si>
    <t>受賞団体表彰式旅費等（7団体）</t>
    <rPh sb="0" eb="2">
      <t>ジュショウ</t>
    </rPh>
    <rPh sb="2" eb="4">
      <t>ダンタイ</t>
    </rPh>
    <rPh sb="4" eb="7">
      <t>ヒョウショウシキ</t>
    </rPh>
    <rPh sb="7" eb="9">
      <t>リョヒ</t>
    </rPh>
    <rPh sb="9" eb="10">
      <t>トウ</t>
    </rPh>
    <rPh sb="12" eb="14">
      <t>ダンタイ</t>
    </rPh>
    <phoneticPr fontId="5"/>
  </si>
  <si>
    <t>事務局（２名）</t>
    <rPh sb="0" eb="3">
      <t>ジムキョク</t>
    </rPh>
    <rPh sb="5" eb="6">
      <t>メイ</t>
    </rPh>
    <phoneticPr fontId="5"/>
  </si>
  <si>
    <t>表彰状作成費・報告書作成費等</t>
    <rPh sb="0" eb="3">
      <t>ヒョウショウジョウ</t>
    </rPh>
    <rPh sb="3" eb="6">
      <t>サクセイヒ</t>
    </rPh>
    <rPh sb="7" eb="10">
      <t>ホウコクショ</t>
    </rPh>
    <rPh sb="10" eb="13">
      <t>サクセイヒ</t>
    </rPh>
    <rPh sb="13" eb="14">
      <t>トウ</t>
    </rPh>
    <phoneticPr fontId="5"/>
  </si>
  <si>
    <t>85/6,382</t>
    <phoneticPr fontId="5"/>
  </si>
  <si>
    <t>環境省HP内「エコツーリズムのススメ」のWEBアクセス数
(平成29年度からアクセス数集計方法の変更があり、数値は継続比較できない）</t>
    <rPh sb="30" eb="32">
      <t>ヘイセイ</t>
    </rPh>
    <rPh sb="34" eb="36">
      <t>ネンド</t>
    </rPh>
    <rPh sb="42" eb="43">
      <t>スウ</t>
    </rPh>
    <rPh sb="43" eb="45">
      <t>シュウケイ</t>
    </rPh>
    <rPh sb="45" eb="47">
      <t>ホウホウ</t>
    </rPh>
    <rPh sb="48" eb="50">
      <t>ヘンコウ</t>
    </rPh>
    <rPh sb="54" eb="56">
      <t>スウチ</t>
    </rPh>
    <rPh sb="57" eb="59">
      <t>ケイゾク</t>
    </rPh>
    <rPh sb="59" eb="61">
      <t>ヒカク</t>
    </rPh>
    <phoneticPr fontId="5"/>
  </si>
  <si>
    <t>環境省ホームページの運用業務契約額／各年度のアクセス数　(平成29年度からアクセス数集計方法の変更があり、数値は継続比較できない）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</si>
  <si>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</si>
  <si>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</si>
  <si>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</si>
  <si>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</si>
  <si>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</si>
  <si>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</si>
  <si>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</si>
  <si>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</si>
  <si>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</si>
  <si>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</si>
  <si>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万円/アクセス数</t>
    <rPh sb="0" eb="1">
      <t>マン</t>
    </rPh>
    <rPh sb="1" eb="2">
      <t>エン</t>
    </rPh>
    <rPh sb="7" eb="8">
      <t>スウ</t>
    </rPh>
    <phoneticPr fontId="5"/>
  </si>
  <si>
    <t>単位当たりのコストは低コストで大きな変動なく推移しており妥当。</t>
    <rPh sb="10" eb="11">
      <t>テイ</t>
    </rPh>
    <rPh sb="15" eb="16">
      <t>オオ</t>
    </rPh>
    <rPh sb="18" eb="20">
      <t>ヘンドウ</t>
    </rPh>
    <phoneticPr fontId="5"/>
  </si>
  <si>
    <t>エコツーリズムの推進体制の強化が図られ、年度内の認定には間に合わなかったが、全体構想の認定に向けて申請数は増加している。今後も、成果に照らし、更なる取組が必要と認識している。</t>
    <rPh sb="8" eb="10">
      <t>スイシン</t>
    </rPh>
    <rPh sb="20" eb="22">
      <t>ネンド</t>
    </rPh>
    <rPh sb="22" eb="23">
      <t>ナイ</t>
    </rPh>
    <rPh sb="24" eb="26">
      <t>ニンテイ</t>
    </rPh>
    <rPh sb="28" eb="29">
      <t>マ</t>
    </rPh>
    <rPh sb="30" eb="31">
      <t>ア</t>
    </rPh>
    <rPh sb="46" eb="47">
      <t>ム</t>
    </rPh>
    <rPh sb="49" eb="52">
      <t>シンセイスウ</t>
    </rPh>
    <rPh sb="53" eb="55">
      <t>ゾウカ</t>
    </rPh>
    <phoneticPr fontId="5"/>
  </si>
  <si>
    <t>一般競争入札により支出先を選定することを原則とし、最も安価な者を支出先としているため、他の手段方法等は難しい。</t>
    <rPh sb="43" eb="44">
      <t>タ</t>
    </rPh>
    <rPh sb="45" eb="47">
      <t>シュダン</t>
    </rPh>
    <rPh sb="47" eb="49">
      <t>ホウホウ</t>
    </rPh>
    <rPh sb="49" eb="50">
      <t>トウ</t>
    </rPh>
    <rPh sb="51" eb="52">
      <t>ムツカ</t>
    </rPh>
    <phoneticPr fontId="5"/>
  </si>
  <si>
    <t>ＨＰへのアクセス数については、集計システムの変更により一概に前年度（及び見込み）との比較はできないが、多数閲覧されている。</t>
    <rPh sb="8" eb="9">
      <t>スウ</t>
    </rPh>
    <rPh sb="15" eb="17">
      <t>シュウケイ</t>
    </rPh>
    <rPh sb="22" eb="24">
      <t>ヘンコウ</t>
    </rPh>
    <rPh sb="27" eb="29">
      <t>イチガイ</t>
    </rPh>
    <rPh sb="30" eb="33">
      <t>ゼンネンド</t>
    </rPh>
    <rPh sb="34" eb="35">
      <t>オヨ</t>
    </rPh>
    <rPh sb="36" eb="38">
      <t>ミコ</t>
    </rPh>
    <rPh sb="42" eb="44">
      <t>ヒカク</t>
    </rPh>
    <rPh sb="51" eb="53">
      <t>タスウ</t>
    </rPh>
    <rPh sb="53" eb="55">
      <t>エツラン</t>
    </rPh>
    <phoneticPr fontId="5"/>
  </si>
  <si>
    <t>本事業において作成された成果物は広く公表されており、エコツーリズムにとり組もうとする地域の参考となっている</t>
    <rPh sb="16" eb="17">
      <t>ヒロ</t>
    </rPh>
    <rPh sb="18" eb="20">
      <t>コウヒョウ</t>
    </rPh>
    <rPh sb="36" eb="37">
      <t>ク</t>
    </rPh>
    <rPh sb="42" eb="44">
      <t>チイキ</t>
    </rPh>
    <rPh sb="45" eb="47">
      <t>サンコウ</t>
    </rPh>
    <phoneticPr fontId="5"/>
  </si>
  <si>
    <t>本事業の効果として、①エコツーリズムに取り組む各地の推進協議会の設立の促進、②地域の自主的なエコツーリズムの取組を推進することを目的として事業を実施しており、当初の予定に見合う実績に向かって取り組んでいるが、今後もより効率的かつ効果的な施策となるよう、引き続き取り組むことが必要。</t>
    <rPh sb="64" eb="66">
      <t>モクテキ</t>
    </rPh>
    <rPh sb="91" eb="92">
      <t>ム</t>
    </rPh>
    <rPh sb="95" eb="96">
      <t>ト</t>
    </rPh>
    <rPh sb="97" eb="98">
      <t>ク</t>
    </rPh>
    <phoneticPr fontId="5"/>
  </si>
  <si>
    <t>ｰ</t>
    <phoneticPr fontId="5"/>
  </si>
  <si>
    <t>一部事業の入札において、入札残が発生したこと等により、不用額がおおきくなった。
(修正案）韓国やタイとの国際連携事業について相手国との調整がつかなかったこと等により、実行に至らなかったため。</t>
    <phoneticPr fontId="5"/>
  </si>
  <si>
    <t>外部有識者点検対象外</t>
    <phoneticPr fontId="5"/>
  </si>
  <si>
    <t>自立発展的な取組に繋げていくため、事業の必要性等を検討した上で、効率かつ計画的に実施し、適切な予算執行に努めること。</t>
    <phoneticPr fontId="5"/>
  </si>
  <si>
    <t>室長　井上　和也</t>
    <rPh sb="3" eb="5">
      <t>イノウエ</t>
    </rPh>
    <rPh sb="6" eb="8">
      <t>カズヤ</t>
    </rPh>
    <phoneticPr fontId="5"/>
  </si>
  <si>
    <t>エコツーリズム推進法に国の責務として広報等が規定されており、本事業費ではこれに対して措置を行っているものである。地方独自の運営体制づくりの指導、全体構想の早期作成指導及び支援については、今後も引き続きつとめてまいりたい。</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</si>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</sst>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31"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0" fillId="0" borderId="24" xfId="0" applyFont="1" applyFill="1" applyBorder="1" applyAlignment="1" applyProtection="1">
      <alignment vertical="center" wrapText="1"/>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54433</xdr:colOff>
      <xdr:row>741</xdr:row>
      <xdr:rowOff>2</xdr:rowOff>
    </xdr:from>
    <xdr:to>
      <xdr:col>12</xdr:col>
      <xdr:colOff>36289</xdr:colOff>
      <xdr:row>742</xdr:row>
      <xdr:rowOff>181430</xdr:rowOff>
    </xdr:to>
    <xdr:sp macro="" textlink="">
      <xdr:nvSpPr>
        <xdr:cNvPr id="3" name="正方形/長方形 2"/>
        <xdr:cNvSpPr/>
      </xdr:nvSpPr>
      <xdr:spPr>
        <a:xfrm>
          <a:off x="1324433" y="37220073"/>
          <a:ext cx="888999" cy="535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６百万円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12</xdr:col>
      <xdr:colOff>54426</xdr:colOff>
      <xdr:row>743</xdr:row>
      <xdr:rowOff>217715</xdr:rowOff>
    </xdr:from>
    <xdr:to>
      <xdr:col>48</xdr:col>
      <xdr:colOff>152576</xdr:colOff>
      <xdr:row>749</xdr:row>
      <xdr:rowOff>151042</xdr:rowOff>
    </xdr:to>
    <xdr:sp macro="" textlink="">
      <xdr:nvSpPr>
        <xdr:cNvPr id="5" name="角丸四角形 4"/>
        <xdr:cNvSpPr/>
      </xdr:nvSpPr>
      <xdr:spPr>
        <a:xfrm>
          <a:off x="2231569" y="38145358"/>
          <a:ext cx="6629578" cy="2056041"/>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36295</xdr:colOff>
      <xdr:row>745</xdr:row>
      <xdr:rowOff>9077</xdr:rowOff>
    </xdr:from>
    <xdr:to>
      <xdr:col>27</xdr:col>
      <xdr:colOff>172822</xdr:colOff>
      <xdr:row>747</xdr:row>
      <xdr:rowOff>334286</xdr:rowOff>
    </xdr:to>
    <xdr:sp macro="" textlink="">
      <xdr:nvSpPr>
        <xdr:cNvPr id="6" name="正方形/長方形 5"/>
        <xdr:cNvSpPr/>
      </xdr:nvSpPr>
      <xdr:spPr>
        <a:xfrm>
          <a:off x="2394866" y="38644291"/>
          <a:ext cx="2676527" cy="10327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Ａ．特定非営利活動法人日本エコツーリズム協会等　（５件）</a:t>
          </a:r>
          <a:endParaRPr kumimoji="1" lang="en-US" altLang="ja-JP" sz="1100"/>
        </a:p>
        <a:p>
          <a:pPr algn="ctr">
            <a:lnSpc>
              <a:spcPts val="1300"/>
            </a:lnSpc>
          </a:pPr>
          <a:r>
            <a:rPr kumimoji="1" lang="ja-JP" altLang="en-US" sz="1100"/>
            <a:t>　　３．２百万円</a:t>
          </a:r>
        </a:p>
      </xdr:txBody>
    </xdr:sp>
    <xdr:clientData/>
  </xdr:twoCellAnchor>
  <xdr:twoCellAnchor>
    <xdr:from>
      <xdr:col>29</xdr:col>
      <xdr:colOff>0</xdr:colOff>
      <xdr:row>745</xdr:row>
      <xdr:rowOff>9074</xdr:rowOff>
    </xdr:from>
    <xdr:to>
      <xdr:col>47</xdr:col>
      <xdr:colOff>72568</xdr:colOff>
      <xdr:row>748</xdr:row>
      <xdr:rowOff>127002</xdr:rowOff>
    </xdr:to>
    <xdr:sp macro="" textlink="">
      <xdr:nvSpPr>
        <xdr:cNvPr id="7" name="大かっこ 6"/>
        <xdr:cNvSpPr/>
      </xdr:nvSpPr>
      <xdr:spPr>
        <a:xfrm>
          <a:off x="5261429" y="38644288"/>
          <a:ext cx="3338282" cy="1179285"/>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平成２９年度第１３回エコツーリズム大賞表彰式実施業務、環境省エコツーリズムホームページ運用業務等</a:t>
          </a:r>
          <a:endParaRPr kumimoji="1" lang="en-US" altLang="ja-JP" sz="1000">
            <a:solidFill>
              <a:sysClr val="windowText" lastClr="000000"/>
            </a:solidFill>
          </a:endParaRPr>
        </a:p>
      </xdr:txBody>
    </xdr:sp>
    <xdr:clientData/>
  </xdr:twoCellAnchor>
  <xdr:twoCellAnchor>
    <xdr:from>
      <xdr:col>13</xdr:col>
      <xdr:colOff>99786</xdr:colOff>
      <xdr:row>744</xdr:row>
      <xdr:rowOff>90713</xdr:rowOff>
    </xdr:from>
    <xdr:to>
      <xdr:col>34</xdr:col>
      <xdr:colOff>0</xdr:colOff>
      <xdr:row>744</xdr:row>
      <xdr:rowOff>299357</xdr:rowOff>
    </xdr:to>
    <xdr:sp macro="" textlink="">
      <xdr:nvSpPr>
        <xdr:cNvPr id="9" name="テキスト ボックス 8"/>
        <xdr:cNvSpPr txBox="1"/>
      </xdr:nvSpPr>
      <xdr:spPr>
        <a:xfrm>
          <a:off x="2458357" y="38372142"/>
          <a:ext cx="3710214" cy="208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①エコツーリズム推進法施行業務　</a:t>
          </a:r>
          <a:r>
            <a:rPr kumimoji="1" lang="en-US" altLang="ja-JP" sz="1000"/>
            <a:t>【</a:t>
          </a:r>
          <a:r>
            <a:rPr kumimoji="1" lang="ja-JP" altLang="en-US" sz="1000"/>
            <a:t>請負・随意契約（少額）</a:t>
          </a:r>
          <a:r>
            <a:rPr kumimoji="1" lang="en-US" altLang="ja-JP" sz="1000"/>
            <a:t>】</a:t>
          </a:r>
        </a:p>
        <a:p>
          <a:endParaRPr kumimoji="1" lang="ja-JP" altLang="en-US" sz="1000"/>
        </a:p>
      </xdr:txBody>
    </xdr:sp>
    <xdr:clientData/>
  </xdr:twoCellAnchor>
  <xdr:twoCellAnchor>
    <xdr:from>
      <xdr:col>12</xdr:col>
      <xdr:colOff>63500</xdr:colOff>
      <xdr:row>750</xdr:row>
      <xdr:rowOff>281214</xdr:rowOff>
    </xdr:from>
    <xdr:to>
      <xdr:col>48</xdr:col>
      <xdr:colOff>161650</xdr:colOff>
      <xdr:row>756</xdr:row>
      <xdr:rowOff>214541</xdr:rowOff>
    </xdr:to>
    <xdr:sp macro="" textlink="">
      <xdr:nvSpPr>
        <xdr:cNvPr id="11" name="角丸四角形 10"/>
        <xdr:cNvSpPr/>
      </xdr:nvSpPr>
      <xdr:spPr>
        <a:xfrm>
          <a:off x="2240643" y="40685357"/>
          <a:ext cx="6629578" cy="2056041"/>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18149</xdr:colOff>
      <xdr:row>752</xdr:row>
      <xdr:rowOff>9076</xdr:rowOff>
    </xdr:from>
    <xdr:to>
      <xdr:col>47</xdr:col>
      <xdr:colOff>90717</xdr:colOff>
      <xdr:row>755</xdr:row>
      <xdr:rowOff>127004</xdr:rowOff>
    </xdr:to>
    <xdr:sp macro="" textlink="">
      <xdr:nvSpPr>
        <xdr:cNvPr id="14" name="大かっこ 13"/>
        <xdr:cNvSpPr/>
      </xdr:nvSpPr>
      <xdr:spPr>
        <a:xfrm>
          <a:off x="5279578" y="41120790"/>
          <a:ext cx="3338282" cy="1179285"/>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ja-JP" sz="1100">
              <a:solidFill>
                <a:schemeClr val="tx1"/>
              </a:solidFill>
              <a:effectLst/>
              <a:latin typeface="+mn-lt"/>
              <a:ea typeface="+mn-ea"/>
              <a:cs typeface="+mn-cs"/>
            </a:rPr>
            <a:t>国立公園インタープリテーションシンポジウム等開催業務</a:t>
          </a:r>
          <a:r>
            <a:rPr kumimoji="1" lang="ja-JP" altLang="en-US" sz="1000">
              <a:solidFill>
                <a:sysClr val="windowText" lastClr="000000"/>
              </a:solidFill>
            </a:rPr>
            <a:t>等</a:t>
          </a:r>
          <a:endParaRPr kumimoji="1" lang="en-US" altLang="ja-JP" sz="1000">
            <a:solidFill>
              <a:sysClr val="windowText" lastClr="000000"/>
            </a:solidFill>
          </a:endParaRPr>
        </a:p>
      </xdr:txBody>
    </xdr:sp>
    <xdr:clientData/>
  </xdr:twoCellAnchor>
  <xdr:twoCellAnchor>
    <xdr:from>
      <xdr:col>13</xdr:col>
      <xdr:colOff>36291</xdr:colOff>
      <xdr:row>752</xdr:row>
      <xdr:rowOff>9075</xdr:rowOff>
    </xdr:from>
    <xdr:to>
      <xdr:col>27</xdr:col>
      <xdr:colOff>172818</xdr:colOff>
      <xdr:row>754</xdr:row>
      <xdr:rowOff>334284</xdr:rowOff>
    </xdr:to>
    <xdr:sp macro="" textlink="">
      <xdr:nvSpPr>
        <xdr:cNvPr id="15" name="正方形/長方形 14"/>
        <xdr:cNvSpPr/>
      </xdr:nvSpPr>
      <xdr:spPr>
        <a:xfrm>
          <a:off x="2394862" y="41120789"/>
          <a:ext cx="2676527" cy="10327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en-US" altLang="ja-JP" sz="1100"/>
            <a:t>B</a:t>
          </a:r>
          <a:r>
            <a:rPr kumimoji="1" lang="ja-JP" altLang="en-US" sz="1100"/>
            <a:t>．株式会社メディアアトリエ（２件）</a:t>
          </a:r>
          <a:endParaRPr kumimoji="1" lang="en-US" altLang="ja-JP" sz="1100"/>
        </a:p>
        <a:p>
          <a:pPr algn="ctr">
            <a:lnSpc>
              <a:spcPts val="1300"/>
            </a:lnSpc>
          </a:pPr>
          <a:r>
            <a:rPr kumimoji="1" lang="ja-JP" altLang="en-US" sz="1100"/>
            <a:t>　　２．８百万円</a:t>
          </a:r>
        </a:p>
      </xdr:txBody>
    </xdr:sp>
    <xdr:clientData/>
  </xdr:twoCellAnchor>
  <xdr:twoCellAnchor>
    <xdr:from>
      <xdr:col>13</xdr:col>
      <xdr:colOff>36286</xdr:colOff>
      <xdr:row>751</xdr:row>
      <xdr:rowOff>54428</xdr:rowOff>
    </xdr:from>
    <xdr:to>
      <xdr:col>33</xdr:col>
      <xdr:colOff>117928</xdr:colOff>
      <xdr:row>751</xdr:row>
      <xdr:rowOff>263072</xdr:rowOff>
    </xdr:to>
    <xdr:sp macro="" textlink="">
      <xdr:nvSpPr>
        <xdr:cNvPr id="17" name="テキスト ボックス 16"/>
        <xdr:cNvSpPr txBox="1"/>
      </xdr:nvSpPr>
      <xdr:spPr>
        <a:xfrm>
          <a:off x="2394857" y="40812357"/>
          <a:ext cx="3710214" cy="208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①エコツーリズム推進法施行業務　</a:t>
          </a:r>
          <a:r>
            <a:rPr kumimoji="1" lang="en-US" altLang="ja-JP" sz="1000"/>
            <a:t>【</a:t>
          </a:r>
          <a:r>
            <a:rPr kumimoji="1" lang="ja-JP" altLang="en-US" sz="1000"/>
            <a:t>請負・少額随意契約</a:t>
          </a:r>
          <a:r>
            <a:rPr kumimoji="1" lang="en-US" altLang="ja-JP" sz="1000"/>
            <a:t>】</a:t>
          </a:r>
        </a:p>
        <a:p>
          <a:endParaRPr kumimoji="1" lang="ja-JP" altLang="en-US" sz="1000"/>
        </a:p>
      </xdr:txBody>
    </xdr:sp>
    <xdr:clientData/>
  </xdr:twoCellAnchor>
  <xdr:twoCellAnchor>
    <xdr:from>
      <xdr:col>9</xdr:col>
      <xdr:colOff>126992</xdr:colOff>
      <xdr:row>753</xdr:row>
      <xdr:rowOff>163290</xdr:rowOff>
    </xdr:from>
    <xdr:to>
      <xdr:col>13</xdr:col>
      <xdr:colOff>31498</xdr:colOff>
      <xdr:row>753</xdr:row>
      <xdr:rowOff>165585</xdr:rowOff>
    </xdr:to>
    <xdr:cxnSp macro="">
      <xdr:nvCxnSpPr>
        <xdr:cNvPr id="18" name="直線矢印コネクタ 17"/>
        <xdr:cNvCxnSpPr/>
      </xdr:nvCxnSpPr>
      <xdr:spPr>
        <a:xfrm>
          <a:off x="1759849" y="41628790"/>
          <a:ext cx="630220"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117925</xdr:colOff>
      <xdr:row>746</xdr:row>
      <xdr:rowOff>163288</xdr:rowOff>
    </xdr:from>
    <xdr:to>
      <xdr:col>13</xdr:col>
      <xdr:colOff>22431</xdr:colOff>
      <xdr:row>746</xdr:row>
      <xdr:rowOff>165583</xdr:rowOff>
    </xdr:to>
    <xdr:cxnSp macro="">
      <xdr:nvCxnSpPr>
        <xdr:cNvPr id="19" name="直線矢印コネクタ 18"/>
        <xdr:cNvCxnSpPr/>
      </xdr:nvCxnSpPr>
      <xdr:spPr>
        <a:xfrm>
          <a:off x="1750782" y="39152288"/>
          <a:ext cx="630220"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132521</xdr:colOff>
      <xdr:row>742</xdr:row>
      <xdr:rowOff>190503</xdr:rowOff>
    </xdr:from>
    <xdr:to>
      <xdr:col>9</xdr:col>
      <xdr:colOff>136075</xdr:colOff>
      <xdr:row>753</xdr:row>
      <xdr:rowOff>154214</xdr:rowOff>
    </xdr:to>
    <xdr:cxnSp macro="">
      <xdr:nvCxnSpPr>
        <xdr:cNvPr id="20" name="直線コネクタ 19"/>
        <xdr:cNvCxnSpPr/>
      </xdr:nvCxnSpPr>
      <xdr:spPr>
        <a:xfrm>
          <a:off x="1765378" y="37764360"/>
          <a:ext cx="3554" cy="385535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6" zoomScale="86" zoomScaleNormal="75" zoomScaleSheetLayoutView="86" zoomScalePageLayoutView="85" workbookViewId="0">
      <selection activeCell="AC785" sqref="AC785:AG785"/>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19">
        <v>243</v>
      </c>
      <c r="AT2" s="219"/>
      <c r="AU2" s="219"/>
      <c r="AV2" s="52" t="str">
        <f>IF(AW2="", "", "-")</f>
        <v/>
      </c>
      <c r="AW2" s="396"/>
      <c r="AX2" s="396"/>
    </row>
    <row r="3" spans="1:50" ht="21" customHeight="1" thickBot="1" x14ac:dyDescent="0.2">
      <c r="A3" s="534" t="s">
        <v>534</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550</v>
      </c>
      <c r="AK3" s="536"/>
      <c r="AL3" s="536"/>
      <c r="AM3" s="536"/>
      <c r="AN3" s="536"/>
      <c r="AO3" s="536"/>
      <c r="AP3" s="536"/>
      <c r="AQ3" s="536"/>
      <c r="AR3" s="536"/>
      <c r="AS3" s="536"/>
      <c r="AT3" s="536"/>
      <c r="AU3" s="536"/>
      <c r="AV3" s="536"/>
      <c r="AW3" s="536"/>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9" t="s">
        <v>179</v>
      </c>
      <c r="H5" s="570"/>
      <c r="I5" s="570"/>
      <c r="J5" s="570"/>
      <c r="K5" s="570"/>
      <c r="L5" s="570"/>
      <c r="M5" s="571" t="s">
        <v>66</v>
      </c>
      <c r="N5" s="572"/>
      <c r="O5" s="572"/>
      <c r="P5" s="572"/>
      <c r="Q5" s="572"/>
      <c r="R5" s="573"/>
      <c r="S5" s="574" t="s">
        <v>131</v>
      </c>
      <c r="T5" s="570"/>
      <c r="U5" s="570"/>
      <c r="V5" s="570"/>
      <c r="W5" s="570"/>
      <c r="X5" s="575"/>
      <c r="Y5" s="722" t="s">
        <v>3</v>
      </c>
      <c r="Z5" s="723"/>
      <c r="AA5" s="723"/>
      <c r="AB5" s="723"/>
      <c r="AC5" s="723"/>
      <c r="AD5" s="724"/>
      <c r="AE5" s="725" t="s">
        <v>552</v>
      </c>
      <c r="AF5" s="725"/>
      <c r="AG5" s="725"/>
      <c r="AH5" s="725"/>
      <c r="AI5" s="725"/>
      <c r="AJ5" s="725"/>
      <c r="AK5" s="725"/>
      <c r="AL5" s="725"/>
      <c r="AM5" s="725"/>
      <c r="AN5" s="725"/>
      <c r="AO5" s="725"/>
      <c r="AP5" s="726"/>
      <c r="AQ5" s="727" t="s">
        <v>644</v>
      </c>
      <c r="AR5" s="728"/>
      <c r="AS5" s="728"/>
      <c r="AT5" s="728"/>
      <c r="AU5" s="728"/>
      <c r="AV5" s="728"/>
      <c r="AW5" s="728"/>
      <c r="AX5" s="729"/>
    </row>
    <row r="6" spans="1:50" ht="39" customHeight="1" x14ac:dyDescent="0.15">
      <c r="A6" s="732" t="s">
        <v>4</v>
      </c>
      <c r="B6" s="733"/>
      <c r="C6" s="733"/>
      <c r="D6" s="733"/>
      <c r="E6" s="733"/>
      <c r="F6" s="73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66" customHeight="1" x14ac:dyDescent="0.15">
      <c r="A7" s="837" t="s">
        <v>22</v>
      </c>
      <c r="B7" s="838"/>
      <c r="C7" s="838"/>
      <c r="D7" s="838"/>
      <c r="E7" s="838"/>
      <c r="F7" s="839"/>
      <c r="G7" s="840" t="s">
        <v>554</v>
      </c>
      <c r="H7" s="841"/>
      <c r="I7" s="841"/>
      <c r="J7" s="841"/>
      <c r="K7" s="841"/>
      <c r="L7" s="841"/>
      <c r="M7" s="841"/>
      <c r="N7" s="841"/>
      <c r="O7" s="841"/>
      <c r="P7" s="841"/>
      <c r="Q7" s="841"/>
      <c r="R7" s="841"/>
      <c r="S7" s="841"/>
      <c r="T7" s="841"/>
      <c r="U7" s="841"/>
      <c r="V7" s="841"/>
      <c r="W7" s="841"/>
      <c r="X7" s="842"/>
      <c r="Y7" s="394" t="s">
        <v>547</v>
      </c>
      <c r="Z7" s="295"/>
      <c r="AA7" s="295"/>
      <c r="AB7" s="295"/>
      <c r="AC7" s="295"/>
      <c r="AD7" s="395"/>
      <c r="AE7" s="383" t="s">
        <v>612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389</v>
      </c>
      <c r="B8" s="838"/>
      <c r="C8" s="838"/>
      <c r="D8" s="838"/>
      <c r="E8" s="838"/>
      <c r="F8" s="839"/>
      <c r="G8" s="222" t="str">
        <f>入力規則等!A26</f>
        <v>海洋政策、観光立国、クールジャパン、知的財産、地方創生</v>
      </c>
      <c r="H8" s="223"/>
      <c r="I8" s="223"/>
      <c r="J8" s="223"/>
      <c r="K8" s="223"/>
      <c r="L8" s="223"/>
      <c r="M8" s="223"/>
      <c r="N8" s="223"/>
      <c r="O8" s="223"/>
      <c r="P8" s="223"/>
      <c r="Q8" s="223"/>
      <c r="R8" s="223"/>
      <c r="S8" s="223"/>
      <c r="T8" s="223"/>
      <c r="U8" s="223"/>
      <c r="V8" s="223"/>
      <c r="W8" s="223"/>
      <c r="X8" s="224"/>
      <c r="Y8" s="580" t="s">
        <v>390</v>
      </c>
      <c r="Z8" s="581"/>
      <c r="AA8" s="581"/>
      <c r="AB8" s="581"/>
      <c r="AC8" s="581"/>
      <c r="AD8" s="582"/>
      <c r="AE8" s="74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6"/>
    </row>
    <row r="9" spans="1:50" ht="58.7" customHeight="1" x14ac:dyDescent="0.15">
      <c r="A9" s="144" t="s">
        <v>23</v>
      </c>
      <c r="B9" s="145"/>
      <c r="C9" s="145"/>
      <c r="D9" s="145"/>
      <c r="E9" s="145"/>
      <c r="F9" s="145"/>
      <c r="G9" s="583" t="s">
        <v>555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47" t="s">
        <v>30</v>
      </c>
      <c r="B10" s="748"/>
      <c r="C10" s="748"/>
      <c r="D10" s="748"/>
      <c r="E10" s="748"/>
      <c r="F10" s="748"/>
      <c r="G10" s="683" t="s">
        <v>613</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8" t="s">
        <v>24</v>
      </c>
      <c r="B12" s="139"/>
      <c r="C12" s="139"/>
      <c r="D12" s="139"/>
      <c r="E12" s="139"/>
      <c r="F12" s="140"/>
      <c r="G12" s="689"/>
      <c r="H12" s="690"/>
      <c r="I12" s="690"/>
      <c r="J12" s="690"/>
      <c r="K12" s="690"/>
      <c r="L12" s="690"/>
      <c r="M12" s="690"/>
      <c r="N12" s="690"/>
      <c r="O12" s="69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9"/>
    </row>
    <row r="13" spans="1:50" ht="21" customHeight="1" x14ac:dyDescent="0.15">
      <c r="A13" s="141"/>
      <c r="B13" s="142"/>
      <c r="C13" s="142"/>
      <c r="D13" s="142"/>
      <c r="E13" s="142"/>
      <c r="F13" s="143"/>
      <c r="G13" s="750" t="s">
        <v>6</v>
      </c>
      <c r="H13" s="751"/>
      <c r="I13" s="646" t="s">
        <v>7</v>
      </c>
      <c r="J13" s="647"/>
      <c r="K13" s="647"/>
      <c r="L13" s="647"/>
      <c r="M13" s="647"/>
      <c r="N13" s="647"/>
      <c r="O13" s="648"/>
      <c r="P13" s="99">
        <v>24</v>
      </c>
      <c r="Q13" s="100"/>
      <c r="R13" s="100"/>
      <c r="S13" s="100"/>
      <c r="T13" s="100"/>
      <c r="U13" s="100"/>
      <c r="V13" s="101"/>
      <c r="W13" s="99">
        <v>15</v>
      </c>
      <c r="X13" s="100"/>
      <c r="Y13" s="100"/>
      <c r="Z13" s="100"/>
      <c r="AA13" s="100"/>
      <c r="AB13" s="100"/>
      <c r="AC13" s="101"/>
      <c r="AD13" s="99">
        <v>15</v>
      </c>
      <c r="AE13" s="100"/>
      <c r="AF13" s="100"/>
      <c r="AG13" s="100"/>
      <c r="AH13" s="100"/>
      <c r="AI13" s="100"/>
      <c r="AJ13" s="101"/>
      <c r="AK13" s="99">
        <v>7</v>
      </c>
      <c r="AL13" s="100"/>
      <c r="AM13" s="100"/>
      <c r="AN13" s="100"/>
      <c r="AO13" s="100"/>
      <c r="AP13" s="100"/>
      <c r="AQ13" s="101"/>
      <c r="AR13" s="99">
        <v>7</v>
      </c>
      <c r="AS13" s="100"/>
      <c r="AT13" s="100"/>
      <c r="AU13" s="100"/>
      <c r="AV13" s="100"/>
      <c r="AW13" s="100"/>
      <c r="AX13" s="101"/>
    </row>
    <row r="14" spans="1:50" ht="21" customHeight="1" x14ac:dyDescent="0.15">
      <c r="A14" s="141"/>
      <c r="B14" s="142"/>
      <c r="C14" s="142"/>
      <c r="D14" s="142"/>
      <c r="E14" s="142"/>
      <c r="F14" s="143"/>
      <c r="G14" s="752"/>
      <c r="H14" s="753"/>
      <c r="I14" s="586" t="s">
        <v>8</v>
      </c>
      <c r="J14" s="640"/>
      <c r="K14" s="640"/>
      <c r="L14" s="640"/>
      <c r="M14" s="640"/>
      <c r="N14" s="640"/>
      <c r="O14" s="641"/>
      <c r="P14" s="99" t="s">
        <v>632</v>
      </c>
      <c r="Q14" s="100"/>
      <c r="R14" s="100"/>
      <c r="S14" s="100"/>
      <c r="T14" s="100"/>
      <c r="U14" s="100"/>
      <c r="V14" s="101"/>
      <c r="W14" s="99" t="s">
        <v>566</v>
      </c>
      <c r="X14" s="100"/>
      <c r="Y14" s="100"/>
      <c r="Z14" s="100"/>
      <c r="AA14" s="100"/>
      <c r="AB14" s="100"/>
      <c r="AC14" s="101"/>
      <c r="AD14" s="99" t="s">
        <v>566</v>
      </c>
      <c r="AE14" s="100"/>
      <c r="AF14" s="100"/>
      <c r="AG14" s="100"/>
      <c r="AH14" s="100"/>
      <c r="AI14" s="100"/>
      <c r="AJ14" s="101"/>
      <c r="AK14" s="99" t="s">
        <v>566</v>
      </c>
      <c r="AL14" s="100"/>
      <c r="AM14" s="100"/>
      <c r="AN14" s="100"/>
      <c r="AO14" s="100"/>
      <c r="AP14" s="100"/>
      <c r="AQ14" s="101"/>
      <c r="AR14" s="673"/>
      <c r="AS14" s="673"/>
      <c r="AT14" s="673"/>
      <c r="AU14" s="673"/>
      <c r="AV14" s="673"/>
      <c r="AW14" s="673"/>
      <c r="AX14" s="674"/>
    </row>
    <row r="15" spans="1:50" ht="21" customHeight="1" x14ac:dyDescent="0.15">
      <c r="A15" s="141"/>
      <c r="B15" s="142"/>
      <c r="C15" s="142"/>
      <c r="D15" s="142"/>
      <c r="E15" s="142"/>
      <c r="F15" s="143"/>
      <c r="G15" s="752"/>
      <c r="H15" s="753"/>
      <c r="I15" s="586" t="s">
        <v>51</v>
      </c>
      <c r="J15" s="587"/>
      <c r="K15" s="587"/>
      <c r="L15" s="587"/>
      <c r="M15" s="587"/>
      <c r="N15" s="587"/>
      <c r="O15" s="588"/>
      <c r="P15" s="99" t="s">
        <v>566</v>
      </c>
      <c r="Q15" s="100"/>
      <c r="R15" s="100"/>
      <c r="S15" s="100"/>
      <c r="T15" s="100"/>
      <c r="U15" s="100"/>
      <c r="V15" s="101"/>
      <c r="W15" s="99" t="s">
        <v>566</v>
      </c>
      <c r="X15" s="100"/>
      <c r="Y15" s="100"/>
      <c r="Z15" s="100"/>
      <c r="AA15" s="100"/>
      <c r="AB15" s="100"/>
      <c r="AC15" s="101"/>
      <c r="AD15" s="99" t="s">
        <v>566</v>
      </c>
      <c r="AE15" s="100"/>
      <c r="AF15" s="100"/>
      <c r="AG15" s="100"/>
      <c r="AH15" s="100"/>
      <c r="AI15" s="100"/>
      <c r="AJ15" s="101"/>
      <c r="AK15" s="99" t="s">
        <v>566</v>
      </c>
      <c r="AL15" s="100"/>
      <c r="AM15" s="100"/>
      <c r="AN15" s="100"/>
      <c r="AO15" s="100"/>
      <c r="AP15" s="100"/>
      <c r="AQ15" s="101"/>
      <c r="AR15" s="99" t="s">
        <v>649</v>
      </c>
      <c r="AS15" s="100"/>
      <c r="AT15" s="100"/>
      <c r="AU15" s="100"/>
      <c r="AV15" s="100"/>
      <c r="AW15" s="100"/>
      <c r="AX15" s="639"/>
    </row>
    <row r="16" spans="1:50" ht="21" customHeight="1" x14ac:dyDescent="0.15">
      <c r="A16" s="141"/>
      <c r="B16" s="142"/>
      <c r="C16" s="142"/>
      <c r="D16" s="142"/>
      <c r="E16" s="142"/>
      <c r="F16" s="143"/>
      <c r="G16" s="752"/>
      <c r="H16" s="753"/>
      <c r="I16" s="586" t="s">
        <v>52</v>
      </c>
      <c r="J16" s="587"/>
      <c r="K16" s="587"/>
      <c r="L16" s="587"/>
      <c r="M16" s="587"/>
      <c r="N16" s="587"/>
      <c r="O16" s="588"/>
      <c r="P16" s="99" t="s">
        <v>566</v>
      </c>
      <c r="Q16" s="100"/>
      <c r="R16" s="100"/>
      <c r="S16" s="100"/>
      <c r="T16" s="100"/>
      <c r="U16" s="100"/>
      <c r="V16" s="101"/>
      <c r="W16" s="99" t="s">
        <v>566</v>
      </c>
      <c r="X16" s="100"/>
      <c r="Y16" s="100"/>
      <c r="Z16" s="100"/>
      <c r="AA16" s="100"/>
      <c r="AB16" s="100"/>
      <c r="AC16" s="101"/>
      <c r="AD16" s="99" t="s">
        <v>566</v>
      </c>
      <c r="AE16" s="100"/>
      <c r="AF16" s="100"/>
      <c r="AG16" s="100"/>
      <c r="AH16" s="100"/>
      <c r="AI16" s="100"/>
      <c r="AJ16" s="101"/>
      <c r="AK16" s="99" t="s">
        <v>566</v>
      </c>
      <c r="AL16" s="100"/>
      <c r="AM16" s="100"/>
      <c r="AN16" s="100"/>
      <c r="AO16" s="100"/>
      <c r="AP16" s="100"/>
      <c r="AQ16" s="101"/>
      <c r="AR16" s="686"/>
      <c r="AS16" s="687"/>
      <c r="AT16" s="687"/>
      <c r="AU16" s="687"/>
      <c r="AV16" s="687"/>
      <c r="AW16" s="687"/>
      <c r="AX16" s="688"/>
    </row>
    <row r="17" spans="1:50" ht="24.75" customHeight="1" x14ac:dyDescent="0.15">
      <c r="A17" s="141"/>
      <c r="B17" s="142"/>
      <c r="C17" s="142"/>
      <c r="D17" s="142"/>
      <c r="E17" s="142"/>
      <c r="F17" s="143"/>
      <c r="G17" s="752"/>
      <c r="H17" s="753"/>
      <c r="I17" s="586" t="s">
        <v>50</v>
      </c>
      <c r="J17" s="640"/>
      <c r="K17" s="640"/>
      <c r="L17" s="640"/>
      <c r="M17" s="640"/>
      <c r="N17" s="640"/>
      <c r="O17" s="641"/>
      <c r="P17" s="99" t="s">
        <v>566</v>
      </c>
      <c r="Q17" s="100"/>
      <c r="R17" s="100"/>
      <c r="S17" s="100"/>
      <c r="T17" s="100"/>
      <c r="U17" s="100"/>
      <c r="V17" s="101"/>
      <c r="W17" s="99" t="s">
        <v>566</v>
      </c>
      <c r="X17" s="100"/>
      <c r="Y17" s="100"/>
      <c r="Z17" s="100"/>
      <c r="AA17" s="100"/>
      <c r="AB17" s="100"/>
      <c r="AC17" s="101"/>
      <c r="AD17" s="99" t="s">
        <v>566</v>
      </c>
      <c r="AE17" s="100"/>
      <c r="AF17" s="100"/>
      <c r="AG17" s="100"/>
      <c r="AH17" s="100"/>
      <c r="AI17" s="100"/>
      <c r="AJ17" s="101"/>
      <c r="AK17" s="99" t="s">
        <v>566</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54"/>
      <c r="H18" s="755"/>
      <c r="I18" s="742" t="s">
        <v>20</v>
      </c>
      <c r="J18" s="743"/>
      <c r="K18" s="743"/>
      <c r="L18" s="743"/>
      <c r="M18" s="743"/>
      <c r="N18" s="743"/>
      <c r="O18" s="744"/>
      <c r="P18" s="105">
        <f>SUM(P13:V17)</f>
        <v>24</v>
      </c>
      <c r="Q18" s="106"/>
      <c r="R18" s="106"/>
      <c r="S18" s="106"/>
      <c r="T18" s="106"/>
      <c r="U18" s="106"/>
      <c r="V18" s="107"/>
      <c r="W18" s="105">
        <f>SUM(W13:AC17)</f>
        <v>15</v>
      </c>
      <c r="X18" s="106"/>
      <c r="Y18" s="106"/>
      <c r="Z18" s="106"/>
      <c r="AA18" s="106"/>
      <c r="AB18" s="106"/>
      <c r="AC18" s="107"/>
      <c r="AD18" s="105">
        <f>SUM(AD13:AJ17)</f>
        <v>15</v>
      </c>
      <c r="AE18" s="106"/>
      <c r="AF18" s="106"/>
      <c r="AG18" s="106"/>
      <c r="AH18" s="106"/>
      <c r="AI18" s="106"/>
      <c r="AJ18" s="107"/>
      <c r="AK18" s="105">
        <f>SUM(AK13:AQ17)</f>
        <v>7</v>
      </c>
      <c r="AL18" s="106"/>
      <c r="AM18" s="106"/>
      <c r="AN18" s="106"/>
      <c r="AO18" s="106"/>
      <c r="AP18" s="106"/>
      <c r="AQ18" s="107"/>
      <c r="AR18" s="105">
        <f>SUM(AR13:AX17)</f>
        <v>7</v>
      </c>
      <c r="AS18" s="106"/>
      <c r="AT18" s="106"/>
      <c r="AU18" s="106"/>
      <c r="AV18" s="106"/>
      <c r="AW18" s="106"/>
      <c r="AX18" s="548"/>
    </row>
    <row r="19" spans="1:50" ht="24.75" customHeight="1" x14ac:dyDescent="0.15">
      <c r="A19" s="141"/>
      <c r="B19" s="142"/>
      <c r="C19" s="142"/>
      <c r="D19" s="142"/>
      <c r="E19" s="142"/>
      <c r="F19" s="143"/>
      <c r="G19" s="546" t="s">
        <v>9</v>
      </c>
      <c r="H19" s="547"/>
      <c r="I19" s="547"/>
      <c r="J19" s="547"/>
      <c r="K19" s="547"/>
      <c r="L19" s="547"/>
      <c r="M19" s="547"/>
      <c r="N19" s="547"/>
      <c r="O19" s="547"/>
      <c r="P19" s="99">
        <v>21</v>
      </c>
      <c r="Q19" s="100"/>
      <c r="R19" s="100"/>
      <c r="S19" s="100"/>
      <c r="T19" s="100"/>
      <c r="U19" s="100"/>
      <c r="V19" s="101"/>
      <c r="W19" s="99">
        <v>9</v>
      </c>
      <c r="X19" s="100"/>
      <c r="Y19" s="100"/>
      <c r="Z19" s="100"/>
      <c r="AA19" s="100"/>
      <c r="AB19" s="100"/>
      <c r="AC19" s="101"/>
      <c r="AD19" s="99">
        <v>6</v>
      </c>
      <c r="AE19" s="100"/>
      <c r="AF19" s="100"/>
      <c r="AG19" s="100"/>
      <c r="AH19" s="100"/>
      <c r="AI19" s="100"/>
      <c r="AJ19" s="101"/>
      <c r="AK19" s="497"/>
      <c r="AL19" s="497"/>
      <c r="AM19" s="497"/>
      <c r="AN19" s="497"/>
      <c r="AO19" s="497"/>
      <c r="AP19" s="497"/>
      <c r="AQ19" s="497"/>
      <c r="AR19" s="497"/>
      <c r="AS19" s="497"/>
      <c r="AT19" s="497"/>
      <c r="AU19" s="497"/>
      <c r="AV19" s="497"/>
      <c r="AW19" s="497"/>
      <c r="AX19" s="549"/>
    </row>
    <row r="20" spans="1:50" ht="24.75" customHeight="1" x14ac:dyDescent="0.15">
      <c r="A20" s="141"/>
      <c r="B20" s="142"/>
      <c r="C20" s="142"/>
      <c r="D20" s="142"/>
      <c r="E20" s="142"/>
      <c r="F20" s="143"/>
      <c r="G20" s="546" t="s">
        <v>10</v>
      </c>
      <c r="H20" s="547"/>
      <c r="I20" s="547"/>
      <c r="J20" s="547"/>
      <c r="K20" s="547"/>
      <c r="L20" s="547"/>
      <c r="M20" s="547"/>
      <c r="N20" s="547"/>
      <c r="O20" s="547"/>
      <c r="P20" s="550">
        <f>IF(P18=0, "-", SUM(P19)/P18)</f>
        <v>0.875</v>
      </c>
      <c r="Q20" s="550"/>
      <c r="R20" s="550"/>
      <c r="S20" s="550"/>
      <c r="T20" s="550"/>
      <c r="U20" s="550"/>
      <c r="V20" s="550"/>
      <c r="W20" s="550">
        <f t="shared" ref="W20" si="0">IF(W18=0, "-", SUM(W19)/W18)</f>
        <v>0.6</v>
      </c>
      <c r="X20" s="550"/>
      <c r="Y20" s="550"/>
      <c r="Z20" s="550"/>
      <c r="AA20" s="550"/>
      <c r="AB20" s="550"/>
      <c r="AC20" s="550"/>
      <c r="AD20" s="550">
        <f t="shared" ref="AD20" si="1">IF(AD18=0, "-", SUM(AD19)/AD18)</f>
        <v>0.4</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4"/>
      <c r="B21" s="145"/>
      <c r="C21" s="145"/>
      <c r="D21" s="145"/>
      <c r="E21" s="145"/>
      <c r="F21" s="146"/>
      <c r="G21" s="943" t="s">
        <v>497</v>
      </c>
      <c r="H21" s="944"/>
      <c r="I21" s="944"/>
      <c r="J21" s="944"/>
      <c r="K21" s="944"/>
      <c r="L21" s="944"/>
      <c r="M21" s="944"/>
      <c r="N21" s="944"/>
      <c r="O21" s="944"/>
      <c r="P21" s="550">
        <f>IF(P19=0, "-", SUM(P19)/SUM(P13,P14))</f>
        <v>0.875</v>
      </c>
      <c r="Q21" s="550"/>
      <c r="R21" s="550"/>
      <c r="S21" s="550"/>
      <c r="T21" s="550"/>
      <c r="U21" s="550"/>
      <c r="V21" s="550"/>
      <c r="W21" s="550">
        <f t="shared" ref="W21" si="2">IF(W19=0, "-", SUM(W19)/SUM(W13,W14))</f>
        <v>0.6</v>
      </c>
      <c r="X21" s="550"/>
      <c r="Y21" s="550"/>
      <c r="Z21" s="550"/>
      <c r="AA21" s="550"/>
      <c r="AB21" s="550"/>
      <c r="AC21" s="550"/>
      <c r="AD21" s="550">
        <f t="shared" ref="AD21" si="3">IF(AD19=0, "-", SUM(AD19)/SUM(AD13,AD14))</f>
        <v>0.4</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556</v>
      </c>
      <c r="H23" s="186"/>
      <c r="I23" s="186"/>
      <c r="J23" s="186"/>
      <c r="K23" s="186"/>
      <c r="L23" s="186"/>
      <c r="M23" s="186"/>
      <c r="N23" s="186"/>
      <c r="O23" s="187"/>
      <c r="P23" s="96">
        <v>6</v>
      </c>
      <c r="Q23" s="97"/>
      <c r="R23" s="97"/>
      <c r="S23" s="97"/>
      <c r="T23" s="97"/>
      <c r="U23" s="97"/>
      <c r="V23" s="98"/>
      <c r="W23" s="96">
        <v>6</v>
      </c>
      <c r="X23" s="97"/>
      <c r="Y23" s="97"/>
      <c r="Z23" s="97"/>
      <c r="AA23" s="97"/>
      <c r="AB23" s="97"/>
      <c r="AC23" s="98"/>
      <c r="AD23" s="208" t="s">
        <v>648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558</v>
      </c>
      <c r="H24" s="189"/>
      <c r="I24" s="189"/>
      <c r="J24" s="189"/>
      <c r="K24" s="189"/>
      <c r="L24" s="189"/>
      <c r="M24" s="189"/>
      <c r="N24" s="189"/>
      <c r="O24" s="190"/>
      <c r="P24" s="99">
        <v>1</v>
      </c>
      <c r="Q24" s="100"/>
      <c r="R24" s="100"/>
      <c r="S24" s="100"/>
      <c r="T24" s="100"/>
      <c r="U24" s="100"/>
      <c r="V24" s="101"/>
      <c r="W24" s="99">
        <v>1</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559</v>
      </c>
      <c r="H25" s="189"/>
      <c r="I25" s="189"/>
      <c r="J25" s="189"/>
      <c r="K25" s="189"/>
      <c r="L25" s="189"/>
      <c r="M25" s="189"/>
      <c r="N25" s="189"/>
      <c r="O25" s="190"/>
      <c r="P25" s="99">
        <v>0</v>
      </c>
      <c r="Q25" s="100"/>
      <c r="R25" s="100"/>
      <c r="S25" s="100"/>
      <c r="T25" s="100"/>
      <c r="U25" s="100"/>
      <c r="V25" s="101"/>
      <c r="W25" s="99">
        <v>0</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560</v>
      </c>
      <c r="H26" s="189"/>
      <c r="I26" s="189"/>
      <c r="J26" s="189"/>
      <c r="K26" s="189"/>
      <c r="L26" s="189"/>
      <c r="M26" s="189"/>
      <c r="N26" s="189"/>
      <c r="O26" s="190"/>
      <c r="P26" s="99">
        <v>0</v>
      </c>
      <c r="Q26" s="100"/>
      <c r="R26" s="100"/>
      <c r="S26" s="100"/>
      <c r="T26" s="100"/>
      <c r="U26" s="100"/>
      <c r="V26" s="101"/>
      <c r="W26" s="99">
        <v>0</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6">
        <f>AK13</f>
        <v>7</v>
      </c>
      <c r="Q29" s="227"/>
      <c r="R29" s="227"/>
      <c r="S29" s="227"/>
      <c r="T29" s="227"/>
      <c r="U29" s="227"/>
      <c r="V29" s="228"/>
      <c r="W29" s="226">
        <f>AR13</f>
        <v>7</v>
      </c>
      <c r="X29" s="227"/>
      <c r="Y29" s="227"/>
      <c r="Z29" s="227"/>
      <c r="AA29" s="227"/>
      <c r="AB29" s="227"/>
      <c r="AC29" s="228"/>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491</v>
      </c>
      <c r="B30" s="521"/>
      <c r="C30" s="521"/>
      <c r="D30" s="521"/>
      <c r="E30" s="521"/>
      <c r="F30" s="522"/>
      <c r="G30" s="658"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357</v>
      </c>
      <c r="AF30" s="387"/>
      <c r="AG30" s="387"/>
      <c r="AH30" s="388"/>
      <c r="AI30" s="386" t="s">
        <v>363</v>
      </c>
      <c r="AJ30" s="387"/>
      <c r="AK30" s="387"/>
      <c r="AL30" s="388"/>
      <c r="AM30" s="389" t="s">
        <v>472</v>
      </c>
      <c r="AN30" s="389"/>
      <c r="AO30" s="389"/>
      <c r="AP30" s="386"/>
      <c r="AQ30" s="649" t="s">
        <v>355</v>
      </c>
      <c r="AR30" s="650"/>
      <c r="AS30" s="650"/>
      <c r="AT30" s="651"/>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v>30</v>
      </c>
      <c r="AR31" s="135"/>
      <c r="AS31" s="136" t="s">
        <v>356</v>
      </c>
      <c r="AT31" s="171"/>
      <c r="AU31" s="270">
        <v>40</v>
      </c>
      <c r="AV31" s="270"/>
      <c r="AW31" s="379" t="s">
        <v>300</v>
      </c>
      <c r="AX31" s="380"/>
    </row>
    <row r="32" spans="1:50" ht="23.25" customHeight="1" x14ac:dyDescent="0.15">
      <c r="A32" s="526"/>
      <c r="B32" s="524"/>
      <c r="C32" s="524"/>
      <c r="D32" s="524"/>
      <c r="E32" s="524"/>
      <c r="F32" s="525"/>
      <c r="G32" s="551" t="s">
        <v>561</v>
      </c>
      <c r="H32" s="552"/>
      <c r="I32" s="552"/>
      <c r="J32" s="552"/>
      <c r="K32" s="552"/>
      <c r="L32" s="552"/>
      <c r="M32" s="552"/>
      <c r="N32" s="552"/>
      <c r="O32" s="553"/>
      <c r="P32" s="160" t="s">
        <v>562</v>
      </c>
      <c r="Q32" s="160"/>
      <c r="R32" s="160"/>
      <c r="S32" s="160"/>
      <c r="T32" s="160"/>
      <c r="U32" s="160"/>
      <c r="V32" s="160"/>
      <c r="W32" s="160"/>
      <c r="X32" s="230"/>
      <c r="Y32" s="338" t="s">
        <v>12</v>
      </c>
      <c r="Z32" s="560"/>
      <c r="AA32" s="561"/>
      <c r="AB32" s="562" t="s">
        <v>563</v>
      </c>
      <c r="AC32" s="562"/>
      <c r="AD32" s="562"/>
      <c r="AE32" s="364">
        <v>7</v>
      </c>
      <c r="AF32" s="365"/>
      <c r="AG32" s="365"/>
      <c r="AH32" s="365"/>
      <c r="AI32" s="364">
        <v>11</v>
      </c>
      <c r="AJ32" s="365"/>
      <c r="AK32" s="365"/>
      <c r="AL32" s="365"/>
      <c r="AM32" s="364">
        <v>11</v>
      </c>
      <c r="AN32" s="365"/>
      <c r="AO32" s="365"/>
      <c r="AP32" s="365"/>
      <c r="AQ32" s="102" t="s">
        <v>650</v>
      </c>
      <c r="AR32" s="103"/>
      <c r="AS32" s="103"/>
      <c r="AT32" s="104"/>
      <c r="AU32" s="365" t="s">
        <v>652</v>
      </c>
      <c r="AV32" s="365"/>
      <c r="AW32" s="365"/>
      <c r="AX32" s="367"/>
    </row>
    <row r="33" spans="1:50" ht="23.25" customHeight="1" x14ac:dyDescent="0.15">
      <c r="A33" s="527"/>
      <c r="B33" s="528"/>
      <c r="C33" s="528"/>
      <c r="D33" s="528"/>
      <c r="E33" s="528"/>
      <c r="F33" s="529"/>
      <c r="G33" s="554"/>
      <c r="H33" s="555"/>
      <c r="I33" s="555"/>
      <c r="J33" s="555"/>
      <c r="K33" s="555"/>
      <c r="L33" s="555"/>
      <c r="M33" s="555"/>
      <c r="N33" s="555"/>
      <c r="O33" s="556"/>
      <c r="P33" s="232"/>
      <c r="Q33" s="232"/>
      <c r="R33" s="232"/>
      <c r="S33" s="232"/>
      <c r="T33" s="232"/>
      <c r="U33" s="232"/>
      <c r="V33" s="232"/>
      <c r="W33" s="232"/>
      <c r="X33" s="233"/>
      <c r="Y33" s="302" t="s">
        <v>54</v>
      </c>
      <c r="Z33" s="297"/>
      <c r="AA33" s="298"/>
      <c r="AB33" s="533" t="s">
        <v>563</v>
      </c>
      <c r="AC33" s="533"/>
      <c r="AD33" s="533"/>
      <c r="AE33" s="364">
        <v>13</v>
      </c>
      <c r="AF33" s="365"/>
      <c r="AG33" s="365"/>
      <c r="AH33" s="365"/>
      <c r="AI33" s="364">
        <v>16</v>
      </c>
      <c r="AJ33" s="365"/>
      <c r="AK33" s="365"/>
      <c r="AL33" s="365"/>
      <c r="AM33" s="364">
        <v>19</v>
      </c>
      <c r="AN33" s="365"/>
      <c r="AO33" s="365"/>
      <c r="AP33" s="365"/>
      <c r="AQ33" s="102">
        <v>22</v>
      </c>
      <c r="AR33" s="103"/>
      <c r="AS33" s="103"/>
      <c r="AT33" s="104"/>
      <c r="AU33" s="365">
        <v>47</v>
      </c>
      <c r="AV33" s="365"/>
      <c r="AW33" s="365"/>
      <c r="AX33" s="367"/>
    </row>
    <row r="34" spans="1:50" ht="23.25" customHeight="1" x14ac:dyDescent="0.15">
      <c r="A34" s="526"/>
      <c r="B34" s="524"/>
      <c r="C34" s="524"/>
      <c r="D34" s="524"/>
      <c r="E34" s="524"/>
      <c r="F34" s="525"/>
      <c r="G34" s="557"/>
      <c r="H34" s="558"/>
      <c r="I34" s="558"/>
      <c r="J34" s="558"/>
      <c r="K34" s="558"/>
      <c r="L34" s="558"/>
      <c r="M34" s="558"/>
      <c r="N34" s="558"/>
      <c r="O34" s="559"/>
      <c r="P34" s="163"/>
      <c r="Q34" s="163"/>
      <c r="R34" s="163"/>
      <c r="S34" s="163"/>
      <c r="T34" s="163"/>
      <c r="U34" s="163"/>
      <c r="V34" s="163"/>
      <c r="W34" s="163"/>
      <c r="X34" s="235"/>
      <c r="Y34" s="302" t="s">
        <v>13</v>
      </c>
      <c r="Z34" s="297"/>
      <c r="AA34" s="298"/>
      <c r="AB34" s="508" t="s">
        <v>301</v>
      </c>
      <c r="AC34" s="508"/>
      <c r="AD34" s="508"/>
      <c r="AE34" s="364">
        <v>54</v>
      </c>
      <c r="AF34" s="365"/>
      <c r="AG34" s="365"/>
      <c r="AH34" s="365"/>
      <c r="AI34" s="364">
        <v>69</v>
      </c>
      <c r="AJ34" s="365"/>
      <c r="AK34" s="365"/>
      <c r="AL34" s="365"/>
      <c r="AM34" s="364">
        <v>58</v>
      </c>
      <c r="AN34" s="365"/>
      <c r="AO34" s="365"/>
      <c r="AP34" s="365"/>
      <c r="AQ34" s="102" t="s">
        <v>651</v>
      </c>
      <c r="AR34" s="103"/>
      <c r="AS34" s="103"/>
      <c r="AT34" s="104"/>
      <c r="AU34" s="365" t="s">
        <v>653</v>
      </c>
      <c r="AV34" s="365"/>
      <c r="AW34" s="365"/>
      <c r="AX34" s="367"/>
    </row>
    <row r="35" spans="1:50" ht="23.25" customHeight="1" x14ac:dyDescent="0.15">
      <c r="A35" s="914" t="s">
        <v>527</v>
      </c>
      <c r="B35" s="915"/>
      <c r="C35" s="915"/>
      <c r="D35" s="915"/>
      <c r="E35" s="915"/>
      <c r="F35" s="916"/>
      <c r="G35" s="920" t="s">
        <v>564</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thickBot="1" x14ac:dyDescent="0.2">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2" t="s">
        <v>491</v>
      </c>
      <c r="B37" s="653"/>
      <c r="C37" s="653"/>
      <c r="D37" s="653"/>
      <c r="E37" s="653"/>
      <c r="F37" s="654"/>
      <c r="G37" s="576" t="s">
        <v>265</v>
      </c>
      <c r="H37" s="381"/>
      <c r="I37" s="381"/>
      <c r="J37" s="381"/>
      <c r="K37" s="381"/>
      <c r="L37" s="381"/>
      <c r="M37" s="381"/>
      <c r="N37" s="381"/>
      <c r="O37" s="577"/>
      <c r="P37" s="642" t="s">
        <v>59</v>
      </c>
      <c r="Q37" s="381"/>
      <c r="R37" s="381"/>
      <c r="S37" s="381"/>
      <c r="T37" s="381"/>
      <c r="U37" s="381"/>
      <c r="V37" s="381"/>
      <c r="W37" s="381"/>
      <c r="X37" s="577"/>
      <c r="Y37" s="643"/>
      <c r="Z37" s="644"/>
      <c r="AA37" s="64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5"/>
      <c r="AS38" s="136" t="s">
        <v>356</v>
      </c>
      <c r="AT38" s="171"/>
      <c r="AU38" s="270"/>
      <c r="AV38" s="270"/>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0"/>
      <c r="Q39" s="160"/>
      <c r="R39" s="160"/>
      <c r="S39" s="160"/>
      <c r="T39" s="160"/>
      <c r="U39" s="160"/>
      <c r="V39" s="160"/>
      <c r="W39" s="160"/>
      <c r="X39" s="230"/>
      <c r="Y39" s="338" t="s">
        <v>12</v>
      </c>
      <c r="Z39" s="560"/>
      <c r="AA39" s="561"/>
      <c r="AB39" s="562"/>
      <c r="AC39" s="562"/>
      <c r="AD39" s="562"/>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2"/>
      <c r="Q40" s="232"/>
      <c r="R40" s="232"/>
      <c r="S40" s="232"/>
      <c r="T40" s="232"/>
      <c r="U40" s="232"/>
      <c r="V40" s="232"/>
      <c r="W40" s="232"/>
      <c r="X40" s="233"/>
      <c r="Y40" s="302" t="s">
        <v>54</v>
      </c>
      <c r="Z40" s="297"/>
      <c r="AA40" s="298"/>
      <c r="AB40" s="533"/>
      <c r="AC40" s="533"/>
      <c r="AD40" s="533"/>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3.25" hidden="1" customHeight="1" x14ac:dyDescent="0.15">
      <c r="A41" s="655"/>
      <c r="B41" s="656"/>
      <c r="C41" s="656"/>
      <c r="D41" s="656"/>
      <c r="E41" s="656"/>
      <c r="F41" s="657"/>
      <c r="G41" s="557"/>
      <c r="H41" s="558"/>
      <c r="I41" s="558"/>
      <c r="J41" s="558"/>
      <c r="K41" s="558"/>
      <c r="L41" s="558"/>
      <c r="M41" s="558"/>
      <c r="N41" s="558"/>
      <c r="O41" s="559"/>
      <c r="P41" s="163"/>
      <c r="Q41" s="163"/>
      <c r="R41" s="163"/>
      <c r="S41" s="163"/>
      <c r="T41" s="163"/>
      <c r="U41" s="163"/>
      <c r="V41" s="163"/>
      <c r="W41" s="163"/>
      <c r="X41" s="235"/>
      <c r="Y41" s="302" t="s">
        <v>13</v>
      </c>
      <c r="Z41" s="297"/>
      <c r="AA41" s="298"/>
      <c r="AB41" s="508" t="s">
        <v>301</v>
      </c>
      <c r="AC41" s="508"/>
      <c r="AD41" s="508"/>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2" t="s">
        <v>491</v>
      </c>
      <c r="B44" s="653"/>
      <c r="C44" s="653"/>
      <c r="D44" s="653"/>
      <c r="E44" s="653"/>
      <c r="F44" s="654"/>
      <c r="G44" s="576" t="s">
        <v>265</v>
      </c>
      <c r="H44" s="381"/>
      <c r="I44" s="381"/>
      <c r="J44" s="381"/>
      <c r="K44" s="381"/>
      <c r="L44" s="381"/>
      <c r="M44" s="381"/>
      <c r="N44" s="381"/>
      <c r="O44" s="577"/>
      <c r="P44" s="642" t="s">
        <v>59</v>
      </c>
      <c r="Q44" s="381"/>
      <c r="R44" s="381"/>
      <c r="S44" s="381"/>
      <c r="T44" s="381"/>
      <c r="U44" s="381"/>
      <c r="V44" s="381"/>
      <c r="W44" s="381"/>
      <c r="X44" s="577"/>
      <c r="Y44" s="643"/>
      <c r="Z44" s="644"/>
      <c r="AA44" s="64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5"/>
      <c r="AS45" s="136" t="s">
        <v>356</v>
      </c>
      <c r="AT45" s="171"/>
      <c r="AU45" s="270"/>
      <c r="AV45" s="270"/>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0"/>
      <c r="Q46" s="160"/>
      <c r="R46" s="160"/>
      <c r="S46" s="160"/>
      <c r="T46" s="160"/>
      <c r="U46" s="160"/>
      <c r="V46" s="160"/>
      <c r="W46" s="160"/>
      <c r="X46" s="230"/>
      <c r="Y46" s="338" t="s">
        <v>12</v>
      </c>
      <c r="Z46" s="560"/>
      <c r="AA46" s="561"/>
      <c r="AB46" s="562"/>
      <c r="AC46" s="562"/>
      <c r="AD46" s="562"/>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2"/>
      <c r="Q47" s="232"/>
      <c r="R47" s="232"/>
      <c r="S47" s="232"/>
      <c r="T47" s="232"/>
      <c r="U47" s="232"/>
      <c r="V47" s="232"/>
      <c r="W47" s="232"/>
      <c r="X47" s="233"/>
      <c r="Y47" s="302" t="s">
        <v>54</v>
      </c>
      <c r="Z47" s="297"/>
      <c r="AA47" s="298"/>
      <c r="AB47" s="533"/>
      <c r="AC47" s="533"/>
      <c r="AD47" s="533"/>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55"/>
      <c r="B48" s="656"/>
      <c r="C48" s="656"/>
      <c r="D48" s="656"/>
      <c r="E48" s="656"/>
      <c r="F48" s="657"/>
      <c r="G48" s="557"/>
      <c r="H48" s="558"/>
      <c r="I48" s="558"/>
      <c r="J48" s="558"/>
      <c r="K48" s="558"/>
      <c r="L48" s="558"/>
      <c r="M48" s="558"/>
      <c r="N48" s="558"/>
      <c r="O48" s="559"/>
      <c r="P48" s="163"/>
      <c r="Q48" s="163"/>
      <c r="R48" s="163"/>
      <c r="S48" s="163"/>
      <c r="T48" s="163"/>
      <c r="U48" s="163"/>
      <c r="V48" s="163"/>
      <c r="W48" s="163"/>
      <c r="X48" s="235"/>
      <c r="Y48" s="302" t="s">
        <v>13</v>
      </c>
      <c r="Z48" s="297"/>
      <c r="AA48" s="298"/>
      <c r="AB48" s="508" t="s">
        <v>301</v>
      </c>
      <c r="AC48" s="508"/>
      <c r="AD48" s="508"/>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3" t="s">
        <v>491</v>
      </c>
      <c r="B51" s="524"/>
      <c r="C51" s="524"/>
      <c r="D51" s="524"/>
      <c r="E51" s="524"/>
      <c r="F51" s="525"/>
      <c r="G51" s="576" t="s">
        <v>265</v>
      </c>
      <c r="H51" s="381"/>
      <c r="I51" s="381"/>
      <c r="J51" s="381"/>
      <c r="K51" s="381"/>
      <c r="L51" s="381"/>
      <c r="M51" s="381"/>
      <c r="N51" s="381"/>
      <c r="O51" s="577"/>
      <c r="P51" s="642" t="s">
        <v>59</v>
      </c>
      <c r="Q51" s="381"/>
      <c r="R51" s="381"/>
      <c r="S51" s="381"/>
      <c r="T51" s="381"/>
      <c r="U51" s="381"/>
      <c r="V51" s="381"/>
      <c r="W51" s="381"/>
      <c r="X51" s="577"/>
      <c r="Y51" s="643"/>
      <c r="Z51" s="644"/>
      <c r="AA51" s="64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5"/>
      <c r="AS52" s="136" t="s">
        <v>356</v>
      </c>
      <c r="AT52" s="171"/>
      <c r="AU52" s="270"/>
      <c r="AV52" s="270"/>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0"/>
      <c r="Q53" s="160"/>
      <c r="R53" s="160"/>
      <c r="S53" s="160"/>
      <c r="T53" s="160"/>
      <c r="U53" s="160"/>
      <c r="V53" s="160"/>
      <c r="W53" s="160"/>
      <c r="X53" s="230"/>
      <c r="Y53" s="338" t="s">
        <v>12</v>
      </c>
      <c r="Z53" s="560"/>
      <c r="AA53" s="561"/>
      <c r="AB53" s="562"/>
      <c r="AC53" s="562"/>
      <c r="AD53" s="562"/>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2"/>
      <c r="Q54" s="232"/>
      <c r="R54" s="232"/>
      <c r="S54" s="232"/>
      <c r="T54" s="232"/>
      <c r="U54" s="232"/>
      <c r="V54" s="232"/>
      <c r="W54" s="232"/>
      <c r="X54" s="233"/>
      <c r="Y54" s="302" t="s">
        <v>54</v>
      </c>
      <c r="Z54" s="297"/>
      <c r="AA54" s="298"/>
      <c r="AB54" s="533"/>
      <c r="AC54" s="533"/>
      <c r="AD54" s="533"/>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55"/>
      <c r="B55" s="656"/>
      <c r="C55" s="656"/>
      <c r="D55" s="656"/>
      <c r="E55" s="656"/>
      <c r="F55" s="657"/>
      <c r="G55" s="557"/>
      <c r="H55" s="558"/>
      <c r="I55" s="558"/>
      <c r="J55" s="558"/>
      <c r="K55" s="558"/>
      <c r="L55" s="558"/>
      <c r="M55" s="558"/>
      <c r="N55" s="558"/>
      <c r="O55" s="559"/>
      <c r="P55" s="163"/>
      <c r="Q55" s="163"/>
      <c r="R55" s="163"/>
      <c r="S55" s="163"/>
      <c r="T55" s="163"/>
      <c r="U55" s="163"/>
      <c r="V55" s="163"/>
      <c r="W55" s="163"/>
      <c r="X55" s="235"/>
      <c r="Y55" s="302" t="s">
        <v>13</v>
      </c>
      <c r="Z55" s="297"/>
      <c r="AA55" s="298"/>
      <c r="AB55" s="472" t="s">
        <v>14</v>
      </c>
      <c r="AC55" s="472"/>
      <c r="AD55" s="472"/>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3" t="s">
        <v>491</v>
      </c>
      <c r="B58" s="524"/>
      <c r="C58" s="524"/>
      <c r="D58" s="524"/>
      <c r="E58" s="524"/>
      <c r="F58" s="525"/>
      <c r="G58" s="576" t="s">
        <v>265</v>
      </c>
      <c r="H58" s="381"/>
      <c r="I58" s="381"/>
      <c r="J58" s="381"/>
      <c r="K58" s="381"/>
      <c r="L58" s="381"/>
      <c r="M58" s="381"/>
      <c r="N58" s="381"/>
      <c r="O58" s="577"/>
      <c r="P58" s="642" t="s">
        <v>59</v>
      </c>
      <c r="Q58" s="381"/>
      <c r="R58" s="381"/>
      <c r="S58" s="381"/>
      <c r="T58" s="381"/>
      <c r="U58" s="381"/>
      <c r="V58" s="381"/>
      <c r="W58" s="381"/>
      <c r="X58" s="577"/>
      <c r="Y58" s="643"/>
      <c r="Z58" s="644"/>
      <c r="AA58" s="64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5"/>
      <c r="AS59" s="136" t="s">
        <v>356</v>
      </c>
      <c r="AT59" s="171"/>
      <c r="AU59" s="270"/>
      <c r="AV59" s="270"/>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0"/>
      <c r="Q60" s="160"/>
      <c r="R60" s="160"/>
      <c r="S60" s="160"/>
      <c r="T60" s="160"/>
      <c r="U60" s="160"/>
      <c r="V60" s="160"/>
      <c r="W60" s="160"/>
      <c r="X60" s="230"/>
      <c r="Y60" s="338" t="s">
        <v>12</v>
      </c>
      <c r="Z60" s="560"/>
      <c r="AA60" s="561"/>
      <c r="AB60" s="562"/>
      <c r="AC60" s="562"/>
      <c r="AD60" s="562"/>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2"/>
      <c r="Q61" s="232"/>
      <c r="R61" s="232"/>
      <c r="S61" s="232"/>
      <c r="T61" s="232"/>
      <c r="U61" s="232"/>
      <c r="V61" s="232"/>
      <c r="W61" s="232"/>
      <c r="X61" s="233"/>
      <c r="Y61" s="302" t="s">
        <v>54</v>
      </c>
      <c r="Z61" s="297"/>
      <c r="AA61" s="298"/>
      <c r="AB61" s="533"/>
      <c r="AC61" s="533"/>
      <c r="AD61" s="533"/>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3"/>
      <c r="Q62" s="163"/>
      <c r="R62" s="163"/>
      <c r="S62" s="163"/>
      <c r="T62" s="163"/>
      <c r="U62" s="163"/>
      <c r="V62" s="163"/>
      <c r="W62" s="163"/>
      <c r="X62" s="235"/>
      <c r="Y62" s="302" t="s">
        <v>13</v>
      </c>
      <c r="Z62" s="297"/>
      <c r="AA62" s="298"/>
      <c r="AB62" s="508" t="s">
        <v>14</v>
      </c>
      <c r="AC62" s="508"/>
      <c r="AD62" s="508"/>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8" t="s">
        <v>357</v>
      </c>
      <c r="AF65" s="369"/>
      <c r="AG65" s="369"/>
      <c r="AH65" s="370"/>
      <c r="AI65" s="368" t="s">
        <v>363</v>
      </c>
      <c r="AJ65" s="369"/>
      <c r="AK65" s="369"/>
      <c r="AL65" s="370"/>
      <c r="AM65" s="375" t="s">
        <v>472</v>
      </c>
      <c r="AN65" s="375"/>
      <c r="AO65" s="375"/>
      <c r="AP65" s="368"/>
      <c r="AQ65" s="881" t="s">
        <v>355</v>
      </c>
      <c r="AR65" s="877"/>
      <c r="AS65" s="877"/>
      <c r="AT65" s="878"/>
      <c r="AU65" s="993" t="s">
        <v>253</v>
      </c>
      <c r="AV65" s="993"/>
      <c r="AW65" s="993"/>
      <c r="AX65" s="994"/>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69"/>
      <c r="AR66" s="270"/>
      <c r="AS66" s="879" t="s">
        <v>356</v>
      </c>
      <c r="AT66" s="880"/>
      <c r="AU66" s="270"/>
      <c r="AV66" s="270"/>
      <c r="AW66" s="879" t="s">
        <v>490</v>
      </c>
      <c r="AX66" s="995"/>
    </row>
    <row r="67" spans="1:50" ht="23.25" hidden="1" customHeight="1" x14ac:dyDescent="0.15">
      <c r="A67" s="865"/>
      <c r="B67" s="866"/>
      <c r="C67" s="866"/>
      <c r="D67" s="866"/>
      <c r="E67" s="866"/>
      <c r="F67" s="867"/>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517</v>
      </c>
      <c r="AC67" s="968"/>
      <c r="AD67" s="96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5"/>
      <c r="B68" s="866"/>
      <c r="C68" s="866"/>
      <c r="D68" s="866"/>
      <c r="E68" s="866"/>
      <c r="F68" s="867"/>
      <c r="G68" s="956"/>
      <c r="H68" s="982"/>
      <c r="I68" s="983"/>
      <c r="J68" s="983"/>
      <c r="K68" s="983"/>
      <c r="L68" s="983"/>
      <c r="M68" s="983"/>
      <c r="N68" s="983"/>
      <c r="O68" s="984"/>
      <c r="P68" s="982"/>
      <c r="Q68" s="983"/>
      <c r="R68" s="983"/>
      <c r="S68" s="983"/>
      <c r="T68" s="983"/>
      <c r="U68" s="983"/>
      <c r="V68" s="984"/>
      <c r="W68" s="987"/>
      <c r="X68" s="988"/>
      <c r="Y68" s="183" t="s">
        <v>54</v>
      </c>
      <c r="Z68" s="183"/>
      <c r="AA68" s="184"/>
      <c r="AB68" s="991" t="s">
        <v>517</v>
      </c>
      <c r="AC68" s="991"/>
      <c r="AD68" s="99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5"/>
      <c r="B69" s="866"/>
      <c r="C69" s="866"/>
      <c r="D69" s="866"/>
      <c r="E69" s="866"/>
      <c r="F69" s="867"/>
      <c r="G69" s="997"/>
      <c r="H69" s="982"/>
      <c r="I69" s="983"/>
      <c r="J69" s="983"/>
      <c r="K69" s="983"/>
      <c r="L69" s="983"/>
      <c r="M69" s="983"/>
      <c r="N69" s="983"/>
      <c r="O69" s="984"/>
      <c r="P69" s="982"/>
      <c r="Q69" s="983"/>
      <c r="R69" s="983"/>
      <c r="S69" s="983"/>
      <c r="T69" s="983"/>
      <c r="U69" s="983"/>
      <c r="V69" s="984"/>
      <c r="W69" s="989"/>
      <c r="X69" s="990"/>
      <c r="Y69" s="183" t="s">
        <v>13</v>
      </c>
      <c r="Z69" s="183"/>
      <c r="AA69" s="184"/>
      <c r="AB69" s="992" t="s">
        <v>518</v>
      </c>
      <c r="AC69" s="992"/>
      <c r="AD69" s="992"/>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5" t="s">
        <v>498</v>
      </c>
      <c r="B70" s="866"/>
      <c r="C70" s="866"/>
      <c r="D70" s="866"/>
      <c r="E70" s="866"/>
      <c r="F70" s="867"/>
      <c r="G70" s="956" t="s">
        <v>365</v>
      </c>
      <c r="H70" s="957"/>
      <c r="I70" s="957"/>
      <c r="J70" s="957"/>
      <c r="K70" s="957"/>
      <c r="L70" s="957"/>
      <c r="M70" s="957"/>
      <c r="N70" s="957"/>
      <c r="O70" s="957"/>
      <c r="P70" s="957"/>
      <c r="Q70" s="957"/>
      <c r="R70" s="957"/>
      <c r="S70" s="957"/>
      <c r="T70" s="957"/>
      <c r="U70" s="957"/>
      <c r="V70" s="957"/>
      <c r="W70" s="960" t="s">
        <v>516</v>
      </c>
      <c r="X70" s="961"/>
      <c r="Y70" s="966" t="s">
        <v>12</v>
      </c>
      <c r="Z70" s="966"/>
      <c r="AA70" s="967"/>
      <c r="AB70" s="968" t="s">
        <v>517</v>
      </c>
      <c r="AC70" s="968"/>
      <c r="AD70" s="96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83" t="s">
        <v>54</v>
      </c>
      <c r="Z71" s="183"/>
      <c r="AA71" s="184"/>
      <c r="AB71" s="991" t="s">
        <v>517</v>
      </c>
      <c r="AC71" s="991"/>
      <c r="AD71" s="99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83" t="s">
        <v>13</v>
      </c>
      <c r="Z72" s="183"/>
      <c r="AA72" s="184"/>
      <c r="AB72" s="992" t="s">
        <v>518</v>
      </c>
      <c r="AC72" s="992"/>
      <c r="AD72" s="99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492</v>
      </c>
      <c r="B73" s="849"/>
      <c r="C73" s="849"/>
      <c r="D73" s="849"/>
      <c r="E73" s="849"/>
      <c r="F73" s="850"/>
      <c r="G73" s="817"/>
      <c r="H73" s="168" t="s">
        <v>265</v>
      </c>
      <c r="I73" s="168"/>
      <c r="J73" s="168"/>
      <c r="K73" s="168"/>
      <c r="L73" s="168"/>
      <c r="M73" s="168"/>
      <c r="N73" s="168"/>
      <c r="O73" s="169"/>
      <c r="P73" s="175" t="s">
        <v>59</v>
      </c>
      <c r="Q73" s="168"/>
      <c r="R73" s="168"/>
      <c r="S73" s="168"/>
      <c r="T73" s="168"/>
      <c r="U73" s="168"/>
      <c r="V73" s="168"/>
      <c r="W73" s="168"/>
      <c r="X73" s="169"/>
      <c r="Y73" s="819"/>
      <c r="Z73" s="820"/>
      <c r="AA73" s="821"/>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2" t="s">
        <v>253</v>
      </c>
      <c r="AV73" s="133"/>
      <c r="AW73" s="133"/>
      <c r="AX73" s="134"/>
    </row>
    <row r="74" spans="1:50" ht="18.75" hidden="1" customHeight="1" x14ac:dyDescent="0.15">
      <c r="A74" s="851"/>
      <c r="B74" s="852"/>
      <c r="C74" s="852"/>
      <c r="D74" s="852"/>
      <c r="E74" s="852"/>
      <c r="F74" s="853"/>
      <c r="G74" s="818"/>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51"/>
      <c r="B75" s="852"/>
      <c r="C75" s="852"/>
      <c r="D75" s="852"/>
      <c r="E75" s="852"/>
      <c r="F75" s="853"/>
      <c r="G75" s="789" t="s">
        <v>364</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9"/>
      <c r="AA76" s="120"/>
      <c r="AB76" s="220"/>
      <c r="AC76" s="220"/>
      <c r="AD76" s="220"/>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51"/>
      <c r="B77" s="852"/>
      <c r="C77" s="852"/>
      <c r="D77" s="852"/>
      <c r="E77" s="852"/>
      <c r="F77" s="853"/>
      <c r="G77" s="791"/>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28" t="s">
        <v>530</v>
      </c>
      <c r="B78" s="929"/>
      <c r="C78" s="929"/>
      <c r="D78" s="929"/>
      <c r="E78" s="926" t="s">
        <v>465</v>
      </c>
      <c r="F78" s="927"/>
      <c r="G78" s="57" t="s">
        <v>365</v>
      </c>
      <c r="H78" s="800"/>
      <c r="I78" s="243"/>
      <c r="J78" s="243"/>
      <c r="K78" s="243"/>
      <c r="L78" s="243"/>
      <c r="M78" s="243"/>
      <c r="N78" s="243"/>
      <c r="O78" s="801"/>
      <c r="P78" s="260"/>
      <c r="Q78" s="260"/>
      <c r="R78" s="260"/>
      <c r="S78" s="260"/>
      <c r="T78" s="260"/>
      <c r="U78" s="260"/>
      <c r="V78" s="260"/>
      <c r="W78" s="260"/>
      <c r="X78" s="260"/>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7" t="s">
        <v>486</v>
      </c>
      <c r="AP79" s="148"/>
      <c r="AQ79" s="148"/>
      <c r="AR79" s="81" t="s">
        <v>484</v>
      </c>
      <c r="AS79" s="147"/>
      <c r="AT79" s="148"/>
      <c r="AU79" s="148"/>
      <c r="AV79" s="148"/>
      <c r="AW79" s="148"/>
      <c r="AX79" s="149"/>
    </row>
    <row r="80" spans="1:50" ht="18.75" hidden="1" customHeight="1" x14ac:dyDescent="0.15">
      <c r="A80" s="530"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6"/>
    </row>
    <row r="81" spans="1:60" ht="22.7" hidden="1" customHeight="1" x14ac:dyDescent="0.15">
      <c r="A81" s="531"/>
      <c r="B81" s="860"/>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 hidden="1" customHeight="1" x14ac:dyDescent="0.15">
      <c r="A82" s="531"/>
      <c r="B82" s="860"/>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7" hidden="1" customHeight="1" x14ac:dyDescent="0.15">
      <c r="A83" s="531"/>
      <c r="B83" s="860"/>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1"/>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2"/>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2" t="s">
        <v>61</v>
      </c>
      <c r="H85" s="787"/>
      <c r="I85" s="787"/>
      <c r="J85" s="787"/>
      <c r="K85" s="787"/>
      <c r="L85" s="787"/>
      <c r="M85" s="787"/>
      <c r="N85" s="787"/>
      <c r="O85" s="788"/>
      <c r="P85" s="786" t="s">
        <v>63</v>
      </c>
      <c r="Q85" s="787"/>
      <c r="R85" s="787"/>
      <c r="S85" s="787"/>
      <c r="T85" s="787"/>
      <c r="U85" s="787"/>
      <c r="V85" s="787"/>
      <c r="W85" s="787"/>
      <c r="X85" s="788"/>
      <c r="Y85" s="172"/>
      <c r="Z85" s="173"/>
      <c r="AA85" s="174"/>
      <c r="AB85" s="469" t="s">
        <v>11</v>
      </c>
      <c r="AC85" s="470"/>
      <c r="AD85" s="471"/>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2"/>
      <c r="Z86" s="173"/>
      <c r="AA86" s="174"/>
      <c r="AB86" s="332"/>
      <c r="AC86" s="333"/>
      <c r="AD86" s="334"/>
      <c r="AE86" s="332"/>
      <c r="AF86" s="333"/>
      <c r="AG86" s="333"/>
      <c r="AH86" s="334"/>
      <c r="AI86" s="332"/>
      <c r="AJ86" s="333"/>
      <c r="AK86" s="333"/>
      <c r="AL86" s="334"/>
      <c r="AM86" s="376"/>
      <c r="AN86" s="376"/>
      <c r="AO86" s="376"/>
      <c r="AP86" s="332"/>
      <c r="AQ86" s="269"/>
      <c r="AR86" s="270"/>
      <c r="AS86" s="136" t="s">
        <v>356</v>
      </c>
      <c r="AT86" s="171"/>
      <c r="AU86" s="270"/>
      <c r="AV86" s="270"/>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29"/>
      <c r="H87" s="160"/>
      <c r="I87" s="160"/>
      <c r="J87" s="160"/>
      <c r="K87" s="160"/>
      <c r="L87" s="160"/>
      <c r="M87" s="160"/>
      <c r="N87" s="160"/>
      <c r="O87" s="230"/>
      <c r="P87" s="160"/>
      <c r="Q87" s="810"/>
      <c r="R87" s="810"/>
      <c r="S87" s="810"/>
      <c r="T87" s="810"/>
      <c r="U87" s="810"/>
      <c r="V87" s="810"/>
      <c r="W87" s="810"/>
      <c r="X87" s="811"/>
      <c r="Y87" s="763" t="s">
        <v>62</v>
      </c>
      <c r="Z87" s="764"/>
      <c r="AA87" s="765"/>
      <c r="AB87" s="562"/>
      <c r="AC87" s="562"/>
      <c r="AD87" s="562"/>
      <c r="AE87" s="364"/>
      <c r="AF87" s="365"/>
      <c r="AG87" s="365"/>
      <c r="AH87" s="365"/>
      <c r="AI87" s="364"/>
      <c r="AJ87" s="365"/>
      <c r="AK87" s="365"/>
      <c r="AL87" s="365"/>
      <c r="AM87" s="364"/>
      <c r="AN87" s="365"/>
      <c r="AO87" s="365"/>
      <c r="AP87" s="365"/>
      <c r="AQ87" s="102"/>
      <c r="AR87" s="103"/>
      <c r="AS87" s="103"/>
      <c r="AT87" s="104"/>
      <c r="AU87" s="365"/>
      <c r="AV87" s="365"/>
      <c r="AW87" s="365"/>
      <c r="AX87" s="367"/>
    </row>
    <row r="88" spans="1:60" ht="23.25" hidden="1" customHeight="1" x14ac:dyDescent="0.15">
      <c r="A88" s="531"/>
      <c r="B88" s="563"/>
      <c r="C88" s="563"/>
      <c r="D88" s="563"/>
      <c r="E88" s="563"/>
      <c r="F88" s="564"/>
      <c r="G88" s="231"/>
      <c r="H88" s="232"/>
      <c r="I88" s="232"/>
      <c r="J88" s="232"/>
      <c r="K88" s="232"/>
      <c r="L88" s="232"/>
      <c r="M88" s="232"/>
      <c r="N88" s="232"/>
      <c r="O88" s="233"/>
      <c r="P88" s="812"/>
      <c r="Q88" s="812"/>
      <c r="R88" s="812"/>
      <c r="S88" s="812"/>
      <c r="T88" s="812"/>
      <c r="U88" s="812"/>
      <c r="V88" s="812"/>
      <c r="W88" s="812"/>
      <c r="X88" s="813"/>
      <c r="Y88" s="737" t="s">
        <v>54</v>
      </c>
      <c r="Z88" s="738"/>
      <c r="AA88" s="739"/>
      <c r="AB88" s="533"/>
      <c r="AC88" s="533"/>
      <c r="AD88" s="533"/>
      <c r="AE88" s="364"/>
      <c r="AF88" s="365"/>
      <c r="AG88" s="365"/>
      <c r="AH88" s="365"/>
      <c r="AI88" s="364"/>
      <c r="AJ88" s="365"/>
      <c r="AK88" s="365"/>
      <c r="AL88" s="365"/>
      <c r="AM88" s="364"/>
      <c r="AN88" s="365"/>
      <c r="AO88" s="365"/>
      <c r="AP88" s="365"/>
      <c r="AQ88" s="102"/>
      <c r="AR88" s="103"/>
      <c r="AS88" s="103"/>
      <c r="AT88" s="104"/>
      <c r="AU88" s="365"/>
      <c r="AV88" s="365"/>
      <c r="AW88" s="365"/>
      <c r="AX88" s="367"/>
      <c r="AY88" s="10"/>
      <c r="AZ88" s="10"/>
      <c r="BA88" s="10"/>
      <c r="BB88" s="10"/>
      <c r="BC88" s="10"/>
    </row>
    <row r="89" spans="1:60" ht="23.25" hidden="1" customHeight="1" x14ac:dyDescent="0.15">
      <c r="A89" s="531"/>
      <c r="B89" s="565"/>
      <c r="C89" s="565"/>
      <c r="D89" s="565"/>
      <c r="E89" s="565"/>
      <c r="F89" s="566"/>
      <c r="G89" s="234"/>
      <c r="H89" s="163"/>
      <c r="I89" s="163"/>
      <c r="J89" s="163"/>
      <c r="K89" s="163"/>
      <c r="L89" s="163"/>
      <c r="M89" s="163"/>
      <c r="N89" s="163"/>
      <c r="O89" s="235"/>
      <c r="P89" s="303"/>
      <c r="Q89" s="303"/>
      <c r="R89" s="303"/>
      <c r="S89" s="303"/>
      <c r="T89" s="303"/>
      <c r="U89" s="303"/>
      <c r="V89" s="303"/>
      <c r="W89" s="303"/>
      <c r="X89" s="814"/>
      <c r="Y89" s="737" t="s">
        <v>13</v>
      </c>
      <c r="Z89" s="738"/>
      <c r="AA89" s="739"/>
      <c r="AB89" s="472" t="s">
        <v>14</v>
      </c>
      <c r="AC89" s="472"/>
      <c r="AD89" s="472"/>
      <c r="AE89" s="364"/>
      <c r="AF89" s="365"/>
      <c r="AG89" s="365"/>
      <c r="AH89" s="365"/>
      <c r="AI89" s="364"/>
      <c r="AJ89" s="365"/>
      <c r="AK89" s="365"/>
      <c r="AL89" s="365"/>
      <c r="AM89" s="364"/>
      <c r="AN89" s="365"/>
      <c r="AO89" s="365"/>
      <c r="AP89" s="365"/>
      <c r="AQ89" s="102"/>
      <c r="AR89" s="103"/>
      <c r="AS89" s="103"/>
      <c r="AT89" s="104"/>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2" t="s">
        <v>61</v>
      </c>
      <c r="H90" s="787"/>
      <c r="I90" s="787"/>
      <c r="J90" s="787"/>
      <c r="K90" s="787"/>
      <c r="L90" s="787"/>
      <c r="M90" s="787"/>
      <c r="N90" s="787"/>
      <c r="O90" s="788"/>
      <c r="P90" s="786" t="s">
        <v>63</v>
      </c>
      <c r="Q90" s="787"/>
      <c r="R90" s="787"/>
      <c r="S90" s="787"/>
      <c r="T90" s="787"/>
      <c r="U90" s="787"/>
      <c r="V90" s="787"/>
      <c r="W90" s="787"/>
      <c r="X90" s="788"/>
      <c r="Y90" s="172"/>
      <c r="Z90" s="173"/>
      <c r="AA90" s="174"/>
      <c r="AB90" s="469" t="s">
        <v>11</v>
      </c>
      <c r="AC90" s="470"/>
      <c r="AD90" s="471"/>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2"/>
      <c r="Z91" s="173"/>
      <c r="AA91" s="174"/>
      <c r="AB91" s="332"/>
      <c r="AC91" s="333"/>
      <c r="AD91" s="334"/>
      <c r="AE91" s="332"/>
      <c r="AF91" s="333"/>
      <c r="AG91" s="333"/>
      <c r="AH91" s="334"/>
      <c r="AI91" s="332"/>
      <c r="AJ91" s="333"/>
      <c r="AK91" s="333"/>
      <c r="AL91" s="334"/>
      <c r="AM91" s="376"/>
      <c r="AN91" s="376"/>
      <c r="AO91" s="376"/>
      <c r="AP91" s="332"/>
      <c r="AQ91" s="269"/>
      <c r="AR91" s="270"/>
      <c r="AS91" s="136" t="s">
        <v>356</v>
      </c>
      <c r="AT91" s="171"/>
      <c r="AU91" s="270"/>
      <c r="AV91" s="270"/>
      <c r="AW91" s="379" t="s">
        <v>300</v>
      </c>
      <c r="AX91" s="380"/>
      <c r="AY91" s="10"/>
      <c r="AZ91" s="10"/>
      <c r="BA91" s="10"/>
      <c r="BB91" s="10"/>
      <c r="BC91" s="10"/>
    </row>
    <row r="92" spans="1:60" ht="23.25" hidden="1" customHeight="1" x14ac:dyDescent="0.15">
      <c r="A92" s="531"/>
      <c r="B92" s="563"/>
      <c r="C92" s="563"/>
      <c r="D92" s="563"/>
      <c r="E92" s="563"/>
      <c r="F92" s="564"/>
      <c r="G92" s="229"/>
      <c r="H92" s="160"/>
      <c r="I92" s="160"/>
      <c r="J92" s="160"/>
      <c r="K92" s="160"/>
      <c r="L92" s="160"/>
      <c r="M92" s="160"/>
      <c r="N92" s="160"/>
      <c r="O92" s="230"/>
      <c r="P92" s="160"/>
      <c r="Q92" s="810"/>
      <c r="R92" s="810"/>
      <c r="S92" s="810"/>
      <c r="T92" s="810"/>
      <c r="U92" s="810"/>
      <c r="V92" s="810"/>
      <c r="W92" s="810"/>
      <c r="X92" s="811"/>
      <c r="Y92" s="763" t="s">
        <v>62</v>
      </c>
      <c r="Z92" s="764"/>
      <c r="AA92" s="765"/>
      <c r="AB92" s="562"/>
      <c r="AC92" s="562"/>
      <c r="AD92" s="562"/>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1"/>
      <c r="H93" s="232"/>
      <c r="I93" s="232"/>
      <c r="J93" s="232"/>
      <c r="K93" s="232"/>
      <c r="L93" s="232"/>
      <c r="M93" s="232"/>
      <c r="N93" s="232"/>
      <c r="O93" s="233"/>
      <c r="P93" s="812"/>
      <c r="Q93" s="812"/>
      <c r="R93" s="812"/>
      <c r="S93" s="812"/>
      <c r="T93" s="812"/>
      <c r="U93" s="812"/>
      <c r="V93" s="812"/>
      <c r="W93" s="812"/>
      <c r="X93" s="813"/>
      <c r="Y93" s="737" t="s">
        <v>54</v>
      </c>
      <c r="Z93" s="738"/>
      <c r="AA93" s="739"/>
      <c r="AB93" s="533"/>
      <c r="AC93" s="533"/>
      <c r="AD93" s="533"/>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31"/>
      <c r="B94" s="565"/>
      <c r="C94" s="565"/>
      <c r="D94" s="565"/>
      <c r="E94" s="565"/>
      <c r="F94" s="566"/>
      <c r="G94" s="234"/>
      <c r="H94" s="163"/>
      <c r="I94" s="163"/>
      <c r="J94" s="163"/>
      <c r="K94" s="163"/>
      <c r="L94" s="163"/>
      <c r="M94" s="163"/>
      <c r="N94" s="163"/>
      <c r="O94" s="235"/>
      <c r="P94" s="303"/>
      <c r="Q94" s="303"/>
      <c r="R94" s="303"/>
      <c r="S94" s="303"/>
      <c r="T94" s="303"/>
      <c r="U94" s="303"/>
      <c r="V94" s="303"/>
      <c r="W94" s="303"/>
      <c r="X94" s="814"/>
      <c r="Y94" s="737" t="s">
        <v>13</v>
      </c>
      <c r="Z94" s="738"/>
      <c r="AA94" s="739"/>
      <c r="AB94" s="472" t="s">
        <v>14</v>
      </c>
      <c r="AC94" s="472"/>
      <c r="AD94" s="472"/>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31"/>
      <c r="B95" s="563" t="s">
        <v>264</v>
      </c>
      <c r="C95" s="563"/>
      <c r="D95" s="563"/>
      <c r="E95" s="563"/>
      <c r="F95" s="564"/>
      <c r="G95" s="802" t="s">
        <v>61</v>
      </c>
      <c r="H95" s="787"/>
      <c r="I95" s="787"/>
      <c r="J95" s="787"/>
      <c r="K95" s="787"/>
      <c r="L95" s="787"/>
      <c r="M95" s="787"/>
      <c r="N95" s="787"/>
      <c r="O95" s="788"/>
      <c r="P95" s="786" t="s">
        <v>63</v>
      </c>
      <c r="Q95" s="787"/>
      <c r="R95" s="787"/>
      <c r="S95" s="787"/>
      <c r="T95" s="787"/>
      <c r="U95" s="787"/>
      <c r="V95" s="787"/>
      <c r="W95" s="787"/>
      <c r="X95" s="788"/>
      <c r="Y95" s="172"/>
      <c r="Z95" s="173"/>
      <c r="AA95" s="174"/>
      <c r="AB95" s="469" t="s">
        <v>11</v>
      </c>
      <c r="AC95" s="470"/>
      <c r="AD95" s="471"/>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2"/>
      <c r="Z96" s="173"/>
      <c r="AA96" s="174"/>
      <c r="AB96" s="332"/>
      <c r="AC96" s="333"/>
      <c r="AD96" s="334"/>
      <c r="AE96" s="332"/>
      <c r="AF96" s="333"/>
      <c r="AG96" s="333"/>
      <c r="AH96" s="334"/>
      <c r="AI96" s="332"/>
      <c r="AJ96" s="333"/>
      <c r="AK96" s="333"/>
      <c r="AL96" s="334"/>
      <c r="AM96" s="376"/>
      <c r="AN96" s="376"/>
      <c r="AO96" s="376"/>
      <c r="AP96" s="332"/>
      <c r="AQ96" s="269"/>
      <c r="AR96" s="270"/>
      <c r="AS96" s="136" t="s">
        <v>356</v>
      </c>
      <c r="AT96" s="171"/>
      <c r="AU96" s="270"/>
      <c r="AV96" s="270"/>
      <c r="AW96" s="379" t="s">
        <v>300</v>
      </c>
      <c r="AX96" s="380"/>
    </row>
    <row r="97" spans="1:60" ht="23.25" hidden="1" customHeight="1" x14ac:dyDescent="0.15">
      <c r="A97" s="531"/>
      <c r="B97" s="563"/>
      <c r="C97" s="563"/>
      <c r="D97" s="563"/>
      <c r="E97" s="563"/>
      <c r="F97" s="564"/>
      <c r="G97" s="229"/>
      <c r="H97" s="160"/>
      <c r="I97" s="160"/>
      <c r="J97" s="160"/>
      <c r="K97" s="160"/>
      <c r="L97" s="160"/>
      <c r="M97" s="160"/>
      <c r="N97" s="160"/>
      <c r="O97" s="230"/>
      <c r="P97" s="160"/>
      <c r="Q97" s="810"/>
      <c r="R97" s="810"/>
      <c r="S97" s="810"/>
      <c r="T97" s="810"/>
      <c r="U97" s="810"/>
      <c r="V97" s="810"/>
      <c r="W97" s="810"/>
      <c r="X97" s="811"/>
      <c r="Y97" s="763" t="s">
        <v>62</v>
      </c>
      <c r="Z97" s="764"/>
      <c r="AA97" s="765"/>
      <c r="AB97" s="405"/>
      <c r="AC97" s="406"/>
      <c r="AD97" s="407"/>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31"/>
      <c r="B98" s="563"/>
      <c r="C98" s="563"/>
      <c r="D98" s="563"/>
      <c r="E98" s="563"/>
      <c r="F98" s="564"/>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32"/>
      <c r="B99" s="894"/>
      <c r="C99" s="894"/>
      <c r="D99" s="894"/>
      <c r="E99" s="894"/>
      <c r="F99" s="895"/>
      <c r="G99" s="815"/>
      <c r="H99" s="246"/>
      <c r="I99" s="246"/>
      <c r="J99" s="246"/>
      <c r="K99" s="246"/>
      <c r="L99" s="246"/>
      <c r="M99" s="246"/>
      <c r="N99" s="246"/>
      <c r="O99" s="816"/>
      <c r="P99" s="854"/>
      <c r="Q99" s="854"/>
      <c r="R99" s="854"/>
      <c r="S99" s="854"/>
      <c r="T99" s="854"/>
      <c r="U99" s="854"/>
      <c r="V99" s="854"/>
      <c r="W99" s="854"/>
      <c r="X99" s="855"/>
      <c r="Y99" s="491" t="s">
        <v>13</v>
      </c>
      <c r="Z99" s="492"/>
      <c r="AA99" s="493"/>
      <c r="AB99" s="473" t="s">
        <v>14</v>
      </c>
      <c r="AC99" s="474"/>
      <c r="AD99" s="47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7"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6"/>
      <c r="Z100" s="477"/>
      <c r="AA100" s="478"/>
      <c r="AB100" s="871" t="s">
        <v>11</v>
      </c>
      <c r="AC100" s="871"/>
      <c r="AD100" s="871"/>
      <c r="AE100" s="834" t="s">
        <v>357</v>
      </c>
      <c r="AF100" s="835"/>
      <c r="AG100" s="835"/>
      <c r="AH100" s="836"/>
      <c r="AI100" s="834" t="s">
        <v>363</v>
      </c>
      <c r="AJ100" s="835"/>
      <c r="AK100" s="835"/>
      <c r="AL100" s="836"/>
      <c r="AM100" s="834" t="s">
        <v>472</v>
      </c>
      <c r="AN100" s="835"/>
      <c r="AO100" s="835"/>
      <c r="AP100" s="836"/>
      <c r="AQ100" s="945" t="s">
        <v>494</v>
      </c>
      <c r="AR100" s="946"/>
      <c r="AS100" s="946"/>
      <c r="AT100" s="947"/>
      <c r="AU100" s="945" t="s">
        <v>540</v>
      </c>
      <c r="AV100" s="946"/>
      <c r="AW100" s="946"/>
      <c r="AX100" s="948"/>
    </row>
    <row r="101" spans="1:60" ht="23.25" customHeight="1" x14ac:dyDescent="0.15">
      <c r="A101" s="502"/>
      <c r="B101" s="503"/>
      <c r="C101" s="503"/>
      <c r="D101" s="503"/>
      <c r="E101" s="503"/>
      <c r="F101" s="504"/>
      <c r="G101" s="160" t="s">
        <v>621</v>
      </c>
      <c r="H101" s="160"/>
      <c r="I101" s="160"/>
      <c r="J101" s="160"/>
      <c r="K101" s="160"/>
      <c r="L101" s="160"/>
      <c r="M101" s="160"/>
      <c r="N101" s="160"/>
      <c r="O101" s="160"/>
      <c r="P101" s="160"/>
      <c r="Q101" s="160"/>
      <c r="R101" s="160"/>
      <c r="S101" s="160"/>
      <c r="T101" s="160"/>
      <c r="U101" s="160"/>
      <c r="V101" s="160"/>
      <c r="W101" s="160"/>
      <c r="X101" s="230"/>
      <c r="Y101" s="824" t="s">
        <v>55</v>
      </c>
      <c r="Z101" s="723"/>
      <c r="AA101" s="724"/>
      <c r="AB101" s="562" t="s">
        <v>565</v>
      </c>
      <c r="AC101" s="562"/>
      <c r="AD101" s="562"/>
      <c r="AE101" s="364">
        <v>21077</v>
      </c>
      <c r="AF101" s="365"/>
      <c r="AG101" s="365"/>
      <c r="AH101" s="366"/>
      <c r="AI101" s="364">
        <v>19742</v>
      </c>
      <c r="AJ101" s="365"/>
      <c r="AK101" s="365"/>
      <c r="AL101" s="366"/>
      <c r="AM101" s="364">
        <v>6382</v>
      </c>
      <c r="AN101" s="365"/>
      <c r="AO101" s="365"/>
      <c r="AP101" s="366"/>
      <c r="AQ101" s="364" t="s">
        <v>566</v>
      </c>
      <c r="AR101" s="365"/>
      <c r="AS101" s="365"/>
      <c r="AT101" s="366"/>
      <c r="AU101" s="364" t="s">
        <v>566</v>
      </c>
      <c r="AV101" s="365"/>
      <c r="AW101" s="365"/>
      <c r="AX101" s="366"/>
    </row>
    <row r="102" spans="1:60" ht="23.25" customHeight="1" x14ac:dyDescent="0.15">
      <c r="A102" s="505"/>
      <c r="B102" s="506"/>
      <c r="C102" s="506"/>
      <c r="D102" s="506"/>
      <c r="E102" s="506"/>
      <c r="F102" s="507"/>
      <c r="G102" s="163"/>
      <c r="H102" s="163"/>
      <c r="I102" s="163"/>
      <c r="J102" s="163"/>
      <c r="K102" s="163"/>
      <c r="L102" s="163"/>
      <c r="M102" s="163"/>
      <c r="N102" s="163"/>
      <c r="O102" s="163"/>
      <c r="P102" s="163"/>
      <c r="Q102" s="163"/>
      <c r="R102" s="163"/>
      <c r="S102" s="163"/>
      <c r="T102" s="163"/>
      <c r="U102" s="163"/>
      <c r="V102" s="163"/>
      <c r="W102" s="163"/>
      <c r="X102" s="235"/>
      <c r="Y102" s="485" t="s">
        <v>56</v>
      </c>
      <c r="Z102" s="339"/>
      <c r="AA102" s="340"/>
      <c r="AB102" s="562" t="s">
        <v>565</v>
      </c>
      <c r="AC102" s="562"/>
      <c r="AD102" s="562"/>
      <c r="AE102" s="358">
        <v>24000</v>
      </c>
      <c r="AF102" s="358"/>
      <c r="AG102" s="358"/>
      <c r="AH102" s="358"/>
      <c r="AI102" s="358">
        <v>24000</v>
      </c>
      <c r="AJ102" s="358"/>
      <c r="AK102" s="358"/>
      <c r="AL102" s="358"/>
      <c r="AM102" s="358">
        <v>24000</v>
      </c>
      <c r="AN102" s="358"/>
      <c r="AO102" s="358"/>
      <c r="AP102" s="358"/>
      <c r="AQ102" s="825">
        <v>24000</v>
      </c>
      <c r="AR102" s="826"/>
      <c r="AS102" s="826"/>
      <c r="AT102" s="827"/>
      <c r="AU102" s="825">
        <v>24000</v>
      </c>
      <c r="AV102" s="826"/>
      <c r="AW102" s="826"/>
      <c r="AX102" s="827"/>
    </row>
    <row r="103" spans="1:60" ht="31.7" hidden="1" customHeight="1" x14ac:dyDescent="0.15">
      <c r="A103" s="499" t="s">
        <v>493</v>
      </c>
      <c r="B103" s="500"/>
      <c r="C103" s="500"/>
      <c r="D103" s="500"/>
      <c r="E103" s="500"/>
      <c r="F103" s="501"/>
      <c r="G103" s="738" t="s">
        <v>60</v>
      </c>
      <c r="H103" s="738"/>
      <c r="I103" s="738"/>
      <c r="J103" s="738"/>
      <c r="K103" s="738"/>
      <c r="L103" s="738"/>
      <c r="M103" s="738"/>
      <c r="N103" s="738"/>
      <c r="O103" s="738"/>
      <c r="P103" s="738"/>
      <c r="Q103" s="738"/>
      <c r="R103" s="738"/>
      <c r="S103" s="738"/>
      <c r="T103" s="738"/>
      <c r="U103" s="738"/>
      <c r="V103" s="738"/>
      <c r="W103" s="738"/>
      <c r="X103" s="739"/>
      <c r="Y103" s="479"/>
      <c r="Z103" s="480"/>
      <c r="AA103" s="48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502"/>
      <c r="B104" s="503"/>
      <c r="C104" s="503"/>
      <c r="D104" s="503"/>
      <c r="E104" s="503"/>
      <c r="F104" s="504"/>
      <c r="G104" s="160" t="s">
        <v>557</v>
      </c>
      <c r="H104" s="160"/>
      <c r="I104" s="160"/>
      <c r="J104" s="160"/>
      <c r="K104" s="160"/>
      <c r="L104" s="160"/>
      <c r="M104" s="160"/>
      <c r="N104" s="160"/>
      <c r="O104" s="160"/>
      <c r="P104" s="160"/>
      <c r="Q104" s="160"/>
      <c r="R104" s="160"/>
      <c r="S104" s="160"/>
      <c r="T104" s="160"/>
      <c r="U104" s="160"/>
      <c r="V104" s="160"/>
      <c r="W104" s="160"/>
      <c r="X104" s="230"/>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3"/>
      <c r="H105" s="163"/>
      <c r="I105" s="163"/>
      <c r="J105" s="163"/>
      <c r="K105" s="163"/>
      <c r="L105" s="163"/>
      <c r="M105" s="163"/>
      <c r="N105" s="163"/>
      <c r="O105" s="163"/>
      <c r="P105" s="163"/>
      <c r="Q105" s="163"/>
      <c r="R105" s="163"/>
      <c r="S105" s="163"/>
      <c r="T105" s="163"/>
      <c r="U105" s="163"/>
      <c r="V105" s="163"/>
      <c r="W105" s="163"/>
      <c r="X105" s="235"/>
      <c r="Y105" s="485" t="s">
        <v>56</v>
      </c>
      <c r="Z105" s="486"/>
      <c r="AA105" s="487"/>
      <c r="AB105" s="405"/>
      <c r="AC105" s="406"/>
      <c r="AD105" s="407"/>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7" hidden="1" customHeight="1" x14ac:dyDescent="0.15">
      <c r="A106" s="499" t="s">
        <v>493</v>
      </c>
      <c r="B106" s="500"/>
      <c r="C106" s="500"/>
      <c r="D106" s="500"/>
      <c r="E106" s="500"/>
      <c r="F106" s="501"/>
      <c r="G106" s="738" t="s">
        <v>60</v>
      </c>
      <c r="H106" s="738"/>
      <c r="I106" s="738"/>
      <c r="J106" s="738"/>
      <c r="K106" s="738"/>
      <c r="L106" s="738"/>
      <c r="M106" s="738"/>
      <c r="N106" s="738"/>
      <c r="O106" s="738"/>
      <c r="P106" s="738"/>
      <c r="Q106" s="738"/>
      <c r="R106" s="738"/>
      <c r="S106" s="738"/>
      <c r="T106" s="738"/>
      <c r="U106" s="738"/>
      <c r="V106" s="738"/>
      <c r="W106" s="738"/>
      <c r="X106" s="739"/>
      <c r="Y106" s="479"/>
      <c r="Z106" s="480"/>
      <c r="AA106" s="48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502"/>
      <c r="B107" s="503"/>
      <c r="C107" s="503"/>
      <c r="D107" s="503"/>
      <c r="E107" s="503"/>
      <c r="F107" s="504"/>
      <c r="G107" s="160"/>
      <c r="H107" s="160"/>
      <c r="I107" s="160"/>
      <c r="J107" s="160"/>
      <c r="K107" s="160"/>
      <c r="L107" s="160"/>
      <c r="M107" s="160"/>
      <c r="N107" s="160"/>
      <c r="O107" s="160"/>
      <c r="P107" s="160"/>
      <c r="Q107" s="160"/>
      <c r="R107" s="160"/>
      <c r="S107" s="160"/>
      <c r="T107" s="160"/>
      <c r="U107" s="160"/>
      <c r="V107" s="160"/>
      <c r="W107" s="160"/>
      <c r="X107" s="230"/>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3"/>
      <c r="H108" s="163"/>
      <c r="I108" s="163"/>
      <c r="J108" s="163"/>
      <c r="K108" s="163"/>
      <c r="L108" s="163"/>
      <c r="M108" s="163"/>
      <c r="N108" s="163"/>
      <c r="O108" s="163"/>
      <c r="P108" s="163"/>
      <c r="Q108" s="163"/>
      <c r="R108" s="163"/>
      <c r="S108" s="163"/>
      <c r="T108" s="163"/>
      <c r="U108" s="163"/>
      <c r="V108" s="163"/>
      <c r="W108" s="163"/>
      <c r="X108" s="235"/>
      <c r="Y108" s="485" t="s">
        <v>56</v>
      </c>
      <c r="Z108" s="486"/>
      <c r="AA108" s="487"/>
      <c r="AB108" s="405"/>
      <c r="AC108" s="406"/>
      <c r="AD108" s="407"/>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7" hidden="1" customHeight="1" x14ac:dyDescent="0.15">
      <c r="A109" s="499" t="s">
        <v>493</v>
      </c>
      <c r="B109" s="500"/>
      <c r="C109" s="500"/>
      <c r="D109" s="500"/>
      <c r="E109" s="500"/>
      <c r="F109" s="501"/>
      <c r="G109" s="738" t="s">
        <v>60</v>
      </c>
      <c r="H109" s="738"/>
      <c r="I109" s="738"/>
      <c r="J109" s="738"/>
      <c r="K109" s="738"/>
      <c r="L109" s="738"/>
      <c r="M109" s="738"/>
      <c r="N109" s="738"/>
      <c r="O109" s="738"/>
      <c r="P109" s="738"/>
      <c r="Q109" s="738"/>
      <c r="R109" s="738"/>
      <c r="S109" s="738"/>
      <c r="T109" s="738"/>
      <c r="U109" s="738"/>
      <c r="V109" s="738"/>
      <c r="W109" s="738"/>
      <c r="X109" s="739"/>
      <c r="Y109" s="479"/>
      <c r="Z109" s="480"/>
      <c r="AA109" s="48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502"/>
      <c r="B110" s="503"/>
      <c r="C110" s="503"/>
      <c r="D110" s="503"/>
      <c r="E110" s="503"/>
      <c r="F110" s="504"/>
      <c r="G110" s="160"/>
      <c r="H110" s="160"/>
      <c r="I110" s="160"/>
      <c r="J110" s="160"/>
      <c r="K110" s="160"/>
      <c r="L110" s="160"/>
      <c r="M110" s="160"/>
      <c r="N110" s="160"/>
      <c r="O110" s="160"/>
      <c r="P110" s="160"/>
      <c r="Q110" s="160"/>
      <c r="R110" s="160"/>
      <c r="S110" s="160"/>
      <c r="T110" s="160"/>
      <c r="U110" s="160"/>
      <c r="V110" s="160"/>
      <c r="W110" s="160"/>
      <c r="X110" s="230"/>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3"/>
      <c r="H111" s="163"/>
      <c r="I111" s="163"/>
      <c r="J111" s="163"/>
      <c r="K111" s="163"/>
      <c r="L111" s="163"/>
      <c r="M111" s="163"/>
      <c r="N111" s="163"/>
      <c r="O111" s="163"/>
      <c r="P111" s="163"/>
      <c r="Q111" s="163"/>
      <c r="R111" s="163"/>
      <c r="S111" s="163"/>
      <c r="T111" s="163"/>
      <c r="U111" s="163"/>
      <c r="V111" s="163"/>
      <c r="W111" s="163"/>
      <c r="X111" s="235"/>
      <c r="Y111" s="485" t="s">
        <v>56</v>
      </c>
      <c r="Z111" s="486"/>
      <c r="AA111" s="487"/>
      <c r="AB111" s="405"/>
      <c r="AC111" s="406"/>
      <c r="AD111" s="407"/>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7" hidden="1" customHeight="1" x14ac:dyDescent="0.15">
      <c r="A112" s="499" t="s">
        <v>493</v>
      </c>
      <c r="B112" s="500"/>
      <c r="C112" s="500"/>
      <c r="D112" s="500"/>
      <c r="E112" s="500"/>
      <c r="F112" s="501"/>
      <c r="G112" s="738" t="s">
        <v>60</v>
      </c>
      <c r="H112" s="738"/>
      <c r="I112" s="738"/>
      <c r="J112" s="738"/>
      <c r="K112" s="738"/>
      <c r="L112" s="738"/>
      <c r="M112" s="738"/>
      <c r="N112" s="738"/>
      <c r="O112" s="738"/>
      <c r="P112" s="738"/>
      <c r="Q112" s="738"/>
      <c r="R112" s="738"/>
      <c r="S112" s="738"/>
      <c r="T112" s="738"/>
      <c r="U112" s="738"/>
      <c r="V112" s="738"/>
      <c r="W112" s="738"/>
      <c r="X112" s="739"/>
      <c r="Y112" s="479"/>
      <c r="Z112" s="480"/>
      <c r="AA112" s="48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502"/>
      <c r="B113" s="503"/>
      <c r="C113" s="503"/>
      <c r="D113" s="503"/>
      <c r="E113" s="503"/>
      <c r="F113" s="504"/>
      <c r="G113" s="160" t="s">
        <v>567</v>
      </c>
      <c r="H113" s="160"/>
      <c r="I113" s="160"/>
      <c r="J113" s="160"/>
      <c r="K113" s="160"/>
      <c r="L113" s="160"/>
      <c r="M113" s="160"/>
      <c r="N113" s="160"/>
      <c r="O113" s="160"/>
      <c r="P113" s="160"/>
      <c r="Q113" s="160"/>
      <c r="R113" s="160"/>
      <c r="S113" s="160"/>
      <c r="T113" s="160"/>
      <c r="U113" s="160"/>
      <c r="V113" s="160"/>
      <c r="W113" s="160"/>
      <c r="X113" s="230"/>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3"/>
      <c r="H114" s="163"/>
      <c r="I114" s="163"/>
      <c r="J114" s="163"/>
      <c r="K114" s="163"/>
      <c r="L114" s="163"/>
      <c r="M114" s="163"/>
      <c r="N114" s="163"/>
      <c r="O114" s="163"/>
      <c r="P114" s="163"/>
      <c r="Q114" s="163"/>
      <c r="R114" s="163"/>
      <c r="S114" s="163"/>
      <c r="T114" s="163"/>
      <c r="U114" s="163"/>
      <c r="V114" s="163"/>
      <c r="W114" s="163"/>
      <c r="X114" s="235"/>
      <c r="Y114" s="485" t="s">
        <v>56</v>
      </c>
      <c r="Z114" s="486"/>
      <c r="AA114" s="487"/>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4"/>
      <c r="Z115" s="495"/>
      <c r="AA115" s="496"/>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3.25" customHeight="1" x14ac:dyDescent="0.15">
      <c r="A116" s="291"/>
      <c r="B116" s="292"/>
      <c r="C116" s="292"/>
      <c r="D116" s="292"/>
      <c r="E116" s="292"/>
      <c r="F116" s="293"/>
      <c r="G116" s="160" t="s">
        <v>622</v>
      </c>
      <c r="H116" s="160"/>
      <c r="I116" s="160"/>
      <c r="J116" s="160"/>
      <c r="K116" s="160"/>
      <c r="L116" s="160"/>
      <c r="M116" s="160"/>
      <c r="N116" s="160"/>
      <c r="O116" s="160"/>
      <c r="P116" s="160"/>
      <c r="Q116" s="160"/>
      <c r="R116" s="160"/>
      <c r="S116" s="160"/>
      <c r="T116" s="160"/>
      <c r="U116" s="160"/>
      <c r="V116" s="160"/>
      <c r="W116" s="160"/>
      <c r="X116" s="230"/>
      <c r="Y116" s="355" t="s">
        <v>15</v>
      </c>
      <c r="Z116" s="356"/>
      <c r="AA116" s="357"/>
      <c r="AB116" s="299" t="s">
        <v>568</v>
      </c>
      <c r="AC116" s="300"/>
      <c r="AD116" s="301"/>
      <c r="AE116" s="358">
        <v>40.299999999999997</v>
      </c>
      <c r="AF116" s="358"/>
      <c r="AG116" s="358"/>
      <c r="AH116" s="358"/>
      <c r="AI116" s="358">
        <v>43.1</v>
      </c>
      <c r="AJ116" s="358"/>
      <c r="AK116" s="358"/>
      <c r="AL116" s="358"/>
      <c r="AM116" s="358">
        <v>133</v>
      </c>
      <c r="AN116" s="358"/>
      <c r="AO116" s="358"/>
      <c r="AP116" s="358"/>
      <c r="AQ116" s="364">
        <v>35</v>
      </c>
      <c r="AR116" s="365"/>
      <c r="AS116" s="365"/>
      <c r="AT116" s="365"/>
      <c r="AU116" s="365"/>
      <c r="AV116" s="365"/>
      <c r="AW116" s="365"/>
      <c r="AX116" s="367"/>
    </row>
    <row r="117" spans="1:50" ht="46.5" customHeight="1" thickBot="1" x14ac:dyDescent="0.2">
      <c r="A117" s="294"/>
      <c r="B117" s="295"/>
      <c r="C117" s="295"/>
      <c r="D117" s="295"/>
      <c r="E117" s="295"/>
      <c r="F117" s="296"/>
      <c r="G117" s="163"/>
      <c r="H117" s="163"/>
      <c r="I117" s="163"/>
      <c r="J117" s="163"/>
      <c r="K117" s="163"/>
      <c r="L117" s="163"/>
      <c r="M117" s="163"/>
      <c r="N117" s="163"/>
      <c r="O117" s="163"/>
      <c r="P117" s="163"/>
      <c r="Q117" s="163"/>
      <c r="R117" s="163"/>
      <c r="S117" s="163"/>
      <c r="T117" s="163"/>
      <c r="U117" s="163"/>
      <c r="V117" s="163"/>
      <c r="W117" s="163"/>
      <c r="X117" s="235"/>
      <c r="Y117" s="338" t="s">
        <v>49</v>
      </c>
      <c r="Z117" s="339"/>
      <c r="AA117" s="340"/>
      <c r="AB117" s="862" t="s">
        <v>633</v>
      </c>
      <c r="AC117" s="863"/>
      <c r="AD117" s="864"/>
      <c r="AE117" s="305" t="s">
        <v>569</v>
      </c>
      <c r="AF117" s="305"/>
      <c r="AG117" s="305"/>
      <c r="AH117" s="305"/>
      <c r="AI117" s="305" t="s">
        <v>570</v>
      </c>
      <c r="AJ117" s="305"/>
      <c r="AK117" s="305"/>
      <c r="AL117" s="305"/>
      <c r="AM117" s="305" t="s">
        <v>620</v>
      </c>
      <c r="AN117" s="305"/>
      <c r="AO117" s="305"/>
      <c r="AP117" s="305"/>
      <c r="AQ117" s="305" t="s">
        <v>571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4"/>
      <c r="Z118" s="495"/>
      <c r="AA118" s="496"/>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4"/>
      <c r="Z121" s="495"/>
      <c r="AA121" s="496"/>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4"/>
      <c r="Z124" s="495"/>
      <c r="AA124" s="496"/>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0" t="s">
        <v>369</v>
      </c>
      <c r="B130" s="1008"/>
      <c r="C130" s="1007" t="s">
        <v>366</v>
      </c>
      <c r="D130" s="1008"/>
      <c r="E130" s="307" t="s">
        <v>399</v>
      </c>
      <c r="F130" s="308"/>
      <c r="G130" s="309" t="s">
        <v>566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1"/>
      <c r="B131" s="251"/>
      <c r="C131" s="250"/>
      <c r="D131" s="251"/>
      <c r="E131" s="237" t="s">
        <v>398</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11"/>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v>30</v>
      </c>
      <c r="AR133" s="270"/>
      <c r="AS133" s="136" t="s">
        <v>356</v>
      </c>
      <c r="AT133" s="171"/>
      <c r="AU133" s="135">
        <v>40</v>
      </c>
      <c r="AV133" s="135"/>
      <c r="AW133" s="136" t="s">
        <v>300</v>
      </c>
      <c r="AX133" s="137"/>
    </row>
    <row r="134" spans="1:50" ht="39.75" customHeight="1" x14ac:dyDescent="0.15">
      <c r="A134" s="1011"/>
      <c r="B134" s="251"/>
      <c r="C134" s="250"/>
      <c r="D134" s="251"/>
      <c r="E134" s="250"/>
      <c r="F134" s="313"/>
      <c r="G134" s="229" t="s">
        <v>573</v>
      </c>
      <c r="H134" s="160"/>
      <c r="I134" s="160"/>
      <c r="J134" s="160"/>
      <c r="K134" s="160"/>
      <c r="L134" s="160"/>
      <c r="M134" s="160"/>
      <c r="N134" s="160"/>
      <c r="O134" s="160"/>
      <c r="P134" s="160"/>
      <c r="Q134" s="160"/>
      <c r="R134" s="160"/>
      <c r="S134" s="160"/>
      <c r="T134" s="160"/>
      <c r="U134" s="160"/>
      <c r="V134" s="160"/>
      <c r="W134" s="160"/>
      <c r="X134" s="230"/>
      <c r="Y134" s="129" t="s">
        <v>379</v>
      </c>
      <c r="Z134" s="130"/>
      <c r="AA134" s="131"/>
      <c r="AB134" s="280" t="s">
        <v>563</v>
      </c>
      <c r="AC134" s="220"/>
      <c r="AD134" s="220"/>
      <c r="AE134" s="265">
        <v>7</v>
      </c>
      <c r="AF134" s="103"/>
      <c r="AG134" s="103"/>
      <c r="AH134" s="103"/>
      <c r="AI134" s="265">
        <v>12</v>
      </c>
      <c r="AJ134" s="103"/>
      <c r="AK134" s="103"/>
      <c r="AL134" s="103"/>
      <c r="AM134" s="265">
        <v>12</v>
      </c>
      <c r="AN134" s="103"/>
      <c r="AO134" s="103"/>
      <c r="AP134" s="103"/>
      <c r="AQ134" s="265" t="s">
        <v>650</v>
      </c>
      <c r="AR134" s="103"/>
      <c r="AS134" s="103"/>
      <c r="AT134" s="103"/>
      <c r="AU134" s="265" t="s">
        <v>566</v>
      </c>
      <c r="AV134" s="103"/>
      <c r="AW134" s="103"/>
      <c r="AX134" s="221"/>
    </row>
    <row r="135" spans="1:50" ht="39.75" customHeight="1" x14ac:dyDescent="0.15">
      <c r="A135" s="1011"/>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19"/>
      <c r="AA135" s="120"/>
      <c r="AB135" s="285" t="s">
        <v>563</v>
      </c>
      <c r="AC135" s="132"/>
      <c r="AD135" s="132"/>
      <c r="AE135" s="265">
        <v>13</v>
      </c>
      <c r="AF135" s="103"/>
      <c r="AG135" s="103"/>
      <c r="AH135" s="103"/>
      <c r="AI135" s="265">
        <v>16</v>
      </c>
      <c r="AJ135" s="103"/>
      <c r="AK135" s="103"/>
      <c r="AL135" s="103"/>
      <c r="AM135" s="265">
        <v>19</v>
      </c>
      <c r="AN135" s="103"/>
      <c r="AO135" s="103"/>
      <c r="AP135" s="103"/>
      <c r="AQ135" s="265">
        <v>22</v>
      </c>
      <c r="AR135" s="103"/>
      <c r="AS135" s="103"/>
      <c r="AT135" s="103"/>
      <c r="AU135" s="265">
        <v>47</v>
      </c>
      <c r="AV135" s="103"/>
      <c r="AW135" s="103"/>
      <c r="AX135" s="221"/>
    </row>
    <row r="136" spans="1:50" ht="18.75" hidden="1" customHeight="1" x14ac:dyDescent="0.15">
      <c r="A136" s="101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11"/>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356</v>
      </c>
      <c r="AT137" s="171"/>
      <c r="AU137" s="135"/>
      <c r="AV137" s="135"/>
      <c r="AW137" s="136" t="s">
        <v>300</v>
      </c>
      <c r="AX137" s="137"/>
    </row>
    <row r="138" spans="1:50" ht="39.75" hidden="1" customHeight="1" x14ac:dyDescent="0.15">
      <c r="A138" s="1011"/>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379</v>
      </c>
      <c r="Z138" s="130"/>
      <c r="AA138" s="131"/>
      <c r="AB138" s="280"/>
      <c r="AC138" s="220"/>
      <c r="AD138" s="220"/>
      <c r="AE138" s="265"/>
      <c r="AF138" s="103"/>
      <c r="AG138" s="103"/>
      <c r="AH138" s="103"/>
      <c r="AI138" s="265"/>
      <c r="AJ138" s="103"/>
      <c r="AK138" s="103"/>
      <c r="AL138" s="103"/>
      <c r="AM138" s="265"/>
      <c r="AN138" s="103"/>
      <c r="AO138" s="103"/>
      <c r="AP138" s="103"/>
      <c r="AQ138" s="265"/>
      <c r="AR138" s="103"/>
      <c r="AS138" s="103"/>
      <c r="AT138" s="103"/>
      <c r="AU138" s="265"/>
      <c r="AV138" s="103"/>
      <c r="AW138" s="103"/>
      <c r="AX138" s="221"/>
    </row>
    <row r="139" spans="1:50" ht="39.75" hidden="1" customHeight="1" x14ac:dyDescent="0.15">
      <c r="A139" s="1011"/>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19"/>
      <c r="AA139" s="120"/>
      <c r="AB139" s="285"/>
      <c r="AC139" s="132"/>
      <c r="AD139" s="132"/>
      <c r="AE139" s="265"/>
      <c r="AF139" s="103"/>
      <c r="AG139" s="103"/>
      <c r="AH139" s="103"/>
      <c r="AI139" s="265"/>
      <c r="AJ139" s="103"/>
      <c r="AK139" s="103"/>
      <c r="AL139" s="103"/>
      <c r="AM139" s="265"/>
      <c r="AN139" s="103"/>
      <c r="AO139" s="103"/>
      <c r="AP139" s="103"/>
      <c r="AQ139" s="265"/>
      <c r="AR139" s="103"/>
      <c r="AS139" s="103"/>
      <c r="AT139" s="103"/>
      <c r="AU139" s="265"/>
      <c r="AV139" s="103"/>
      <c r="AW139" s="103"/>
      <c r="AX139" s="221"/>
    </row>
    <row r="140" spans="1:50" ht="18.75" hidden="1" customHeight="1" x14ac:dyDescent="0.15">
      <c r="A140" s="101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1"/>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356</v>
      </c>
      <c r="AT141" s="171"/>
      <c r="AU141" s="135"/>
      <c r="AV141" s="135"/>
      <c r="AW141" s="136" t="s">
        <v>300</v>
      </c>
      <c r="AX141" s="137"/>
    </row>
    <row r="142" spans="1:50" ht="39.75" hidden="1" customHeight="1" x14ac:dyDescent="0.15">
      <c r="A142" s="1011"/>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379</v>
      </c>
      <c r="Z142" s="130"/>
      <c r="AA142" s="131"/>
      <c r="AB142" s="280"/>
      <c r="AC142" s="220"/>
      <c r="AD142" s="220"/>
      <c r="AE142" s="265"/>
      <c r="AF142" s="103"/>
      <c r="AG142" s="103"/>
      <c r="AH142" s="103"/>
      <c r="AI142" s="265"/>
      <c r="AJ142" s="103"/>
      <c r="AK142" s="103"/>
      <c r="AL142" s="103"/>
      <c r="AM142" s="265"/>
      <c r="AN142" s="103"/>
      <c r="AO142" s="103"/>
      <c r="AP142" s="103"/>
      <c r="AQ142" s="265"/>
      <c r="AR142" s="103"/>
      <c r="AS142" s="103"/>
      <c r="AT142" s="103"/>
      <c r="AU142" s="265"/>
      <c r="AV142" s="103"/>
      <c r="AW142" s="103"/>
      <c r="AX142" s="221"/>
    </row>
    <row r="143" spans="1:50" ht="39.75" hidden="1" customHeight="1" x14ac:dyDescent="0.15">
      <c r="A143" s="1011"/>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19"/>
      <c r="AA143" s="120"/>
      <c r="AB143" s="285"/>
      <c r="AC143" s="132"/>
      <c r="AD143" s="132"/>
      <c r="AE143" s="265"/>
      <c r="AF143" s="103"/>
      <c r="AG143" s="103"/>
      <c r="AH143" s="103"/>
      <c r="AI143" s="265"/>
      <c r="AJ143" s="103"/>
      <c r="AK143" s="103"/>
      <c r="AL143" s="103"/>
      <c r="AM143" s="265"/>
      <c r="AN143" s="103"/>
      <c r="AO143" s="103"/>
      <c r="AP143" s="103"/>
      <c r="AQ143" s="265"/>
      <c r="AR143" s="103"/>
      <c r="AS143" s="103"/>
      <c r="AT143" s="103"/>
      <c r="AU143" s="265"/>
      <c r="AV143" s="103"/>
      <c r="AW143" s="103"/>
      <c r="AX143" s="221"/>
    </row>
    <row r="144" spans="1:50" ht="18.75" hidden="1" customHeight="1" x14ac:dyDescent="0.15">
      <c r="A144" s="101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1"/>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356</v>
      </c>
      <c r="AT145" s="171"/>
      <c r="AU145" s="135"/>
      <c r="AV145" s="135"/>
      <c r="AW145" s="136" t="s">
        <v>300</v>
      </c>
      <c r="AX145" s="137"/>
    </row>
    <row r="146" spans="1:50" ht="39.75" hidden="1" customHeight="1" x14ac:dyDescent="0.15">
      <c r="A146" s="1011"/>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379</v>
      </c>
      <c r="Z146" s="130"/>
      <c r="AA146" s="131"/>
      <c r="AB146" s="280"/>
      <c r="AC146" s="220"/>
      <c r="AD146" s="220"/>
      <c r="AE146" s="265"/>
      <c r="AF146" s="103"/>
      <c r="AG146" s="103"/>
      <c r="AH146" s="103"/>
      <c r="AI146" s="265"/>
      <c r="AJ146" s="103"/>
      <c r="AK146" s="103"/>
      <c r="AL146" s="103"/>
      <c r="AM146" s="265"/>
      <c r="AN146" s="103"/>
      <c r="AO146" s="103"/>
      <c r="AP146" s="103"/>
      <c r="AQ146" s="265"/>
      <c r="AR146" s="103"/>
      <c r="AS146" s="103"/>
      <c r="AT146" s="103"/>
      <c r="AU146" s="265"/>
      <c r="AV146" s="103"/>
      <c r="AW146" s="103"/>
      <c r="AX146" s="221"/>
    </row>
    <row r="147" spans="1:50" ht="39.75" hidden="1" customHeight="1" x14ac:dyDescent="0.15">
      <c r="A147" s="1011"/>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19"/>
      <c r="AA147" s="120"/>
      <c r="AB147" s="285"/>
      <c r="AC147" s="132"/>
      <c r="AD147" s="132"/>
      <c r="AE147" s="265"/>
      <c r="AF147" s="103"/>
      <c r="AG147" s="103"/>
      <c r="AH147" s="103"/>
      <c r="AI147" s="265"/>
      <c r="AJ147" s="103"/>
      <c r="AK147" s="103"/>
      <c r="AL147" s="103"/>
      <c r="AM147" s="265"/>
      <c r="AN147" s="103"/>
      <c r="AO147" s="103"/>
      <c r="AP147" s="103"/>
      <c r="AQ147" s="265"/>
      <c r="AR147" s="103"/>
      <c r="AS147" s="103"/>
      <c r="AT147" s="103"/>
      <c r="AU147" s="265"/>
      <c r="AV147" s="103"/>
      <c r="AW147" s="103"/>
      <c r="AX147" s="221"/>
    </row>
    <row r="148" spans="1:50" ht="18.75" hidden="1" customHeight="1" x14ac:dyDescent="0.15">
      <c r="A148" s="101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1"/>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356</v>
      </c>
      <c r="AT149" s="171"/>
      <c r="AU149" s="135"/>
      <c r="AV149" s="135"/>
      <c r="AW149" s="136" t="s">
        <v>300</v>
      </c>
      <c r="AX149" s="137"/>
    </row>
    <row r="150" spans="1:50" ht="39.75" hidden="1" customHeight="1" x14ac:dyDescent="0.15">
      <c r="A150" s="1011"/>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379</v>
      </c>
      <c r="Z150" s="130"/>
      <c r="AA150" s="131"/>
      <c r="AB150" s="280"/>
      <c r="AC150" s="220"/>
      <c r="AD150" s="220"/>
      <c r="AE150" s="265"/>
      <c r="AF150" s="103"/>
      <c r="AG150" s="103"/>
      <c r="AH150" s="103"/>
      <c r="AI150" s="265"/>
      <c r="AJ150" s="103"/>
      <c r="AK150" s="103"/>
      <c r="AL150" s="103"/>
      <c r="AM150" s="265"/>
      <c r="AN150" s="103"/>
      <c r="AO150" s="103"/>
      <c r="AP150" s="103"/>
      <c r="AQ150" s="265"/>
      <c r="AR150" s="103"/>
      <c r="AS150" s="103"/>
      <c r="AT150" s="103"/>
      <c r="AU150" s="265"/>
      <c r="AV150" s="103"/>
      <c r="AW150" s="103"/>
      <c r="AX150" s="221"/>
    </row>
    <row r="151" spans="1:50" ht="39.75" hidden="1" customHeight="1" x14ac:dyDescent="0.15">
      <c r="A151" s="1011"/>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19"/>
      <c r="AA151" s="120"/>
      <c r="AB151" s="285"/>
      <c r="AC151" s="132"/>
      <c r="AD151" s="132"/>
      <c r="AE151" s="265"/>
      <c r="AF151" s="103"/>
      <c r="AG151" s="103"/>
      <c r="AH151" s="103"/>
      <c r="AI151" s="265"/>
      <c r="AJ151" s="103"/>
      <c r="AK151" s="103"/>
      <c r="AL151" s="103"/>
      <c r="AM151" s="265"/>
      <c r="AN151" s="103"/>
      <c r="AO151" s="103"/>
      <c r="AP151" s="103"/>
      <c r="AQ151" s="265"/>
      <c r="AR151" s="103"/>
      <c r="AS151" s="103"/>
      <c r="AT151" s="103"/>
      <c r="AU151" s="265"/>
      <c r="AV151" s="103"/>
      <c r="AW151" s="103"/>
      <c r="AX151" s="221"/>
    </row>
    <row r="152" spans="1:50" ht="22.7" hidden="1" customHeight="1" x14ac:dyDescent="0.15">
      <c r="A152" s="1011"/>
      <c r="B152" s="251"/>
      <c r="C152" s="250"/>
      <c r="D152" s="251"/>
      <c r="E152" s="250"/>
      <c r="F152" s="313"/>
      <c r="G152" s="271"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6"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8"/>
    </row>
    <row r="153" spans="1:50" ht="22.7" hidden="1" customHeight="1" x14ac:dyDescent="0.15">
      <c r="A153" s="1011"/>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7" hidden="1" customHeight="1" x14ac:dyDescent="0.15">
      <c r="A154" s="1011"/>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4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7" hidden="1" customHeight="1" x14ac:dyDescent="0.15">
      <c r="A155" s="1011"/>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4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1"/>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4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7" hidden="1" customHeight="1" x14ac:dyDescent="0.15">
      <c r="A157" s="1011"/>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41"/>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7" hidden="1" customHeight="1" x14ac:dyDescent="0.15">
      <c r="A158" s="1011"/>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42"/>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7" hidden="1" customHeight="1" x14ac:dyDescent="0.15">
      <c r="A159" s="1011"/>
      <c r="B159" s="251"/>
      <c r="C159" s="250"/>
      <c r="D159" s="251"/>
      <c r="E159" s="250"/>
      <c r="F159" s="313"/>
      <c r="G159" s="271"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6" t="s">
        <v>477</v>
      </c>
      <c r="AC159" s="168"/>
      <c r="AD159" s="169"/>
      <c r="AE159" s="27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7" hidden="1" customHeight="1" x14ac:dyDescent="0.15">
      <c r="A160" s="1011"/>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7" hidden="1" customHeight="1" x14ac:dyDescent="0.15">
      <c r="A161" s="1011"/>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4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7" hidden="1" customHeight="1" x14ac:dyDescent="0.15">
      <c r="A162" s="1011"/>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4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1"/>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4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7" hidden="1" customHeight="1" x14ac:dyDescent="0.15">
      <c r="A164" s="1011"/>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41"/>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7" hidden="1" customHeight="1" x14ac:dyDescent="0.15">
      <c r="A165" s="1011"/>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42"/>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7" hidden="1" customHeight="1" x14ac:dyDescent="0.15">
      <c r="A166" s="1011"/>
      <c r="B166" s="251"/>
      <c r="C166" s="250"/>
      <c r="D166" s="251"/>
      <c r="E166" s="250"/>
      <c r="F166" s="313"/>
      <c r="G166" s="271"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6" t="s">
        <v>477</v>
      </c>
      <c r="AC166" s="168"/>
      <c r="AD166" s="169"/>
      <c r="AE166" s="27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7" hidden="1" customHeight="1" x14ac:dyDescent="0.15">
      <c r="A167" s="1011"/>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7" hidden="1" customHeight="1" x14ac:dyDescent="0.15">
      <c r="A168" s="1011"/>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4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7" hidden="1" customHeight="1" x14ac:dyDescent="0.15">
      <c r="A169" s="1011"/>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4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1"/>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4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7" hidden="1" customHeight="1" x14ac:dyDescent="0.15">
      <c r="A171" s="1011"/>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41"/>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7" hidden="1" customHeight="1" x14ac:dyDescent="0.15">
      <c r="A172" s="1011"/>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42"/>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7" hidden="1" customHeight="1" x14ac:dyDescent="0.15">
      <c r="A173" s="1011"/>
      <c r="B173" s="251"/>
      <c r="C173" s="250"/>
      <c r="D173" s="251"/>
      <c r="E173" s="250"/>
      <c r="F173" s="313"/>
      <c r="G173" s="271"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6" t="s">
        <v>477</v>
      </c>
      <c r="AC173" s="168"/>
      <c r="AD173" s="169"/>
      <c r="AE173" s="27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7" hidden="1" customHeight="1" x14ac:dyDescent="0.15">
      <c r="A174" s="1011"/>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7" hidden="1" customHeight="1" x14ac:dyDescent="0.15">
      <c r="A175" s="1011"/>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4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7" hidden="1" customHeight="1" x14ac:dyDescent="0.15">
      <c r="A176" s="1011"/>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4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1"/>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4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7" hidden="1" customHeight="1" x14ac:dyDescent="0.15">
      <c r="A178" s="1011"/>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41"/>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7" hidden="1" customHeight="1" x14ac:dyDescent="0.15">
      <c r="A179" s="1011"/>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42"/>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7" hidden="1" customHeight="1" x14ac:dyDescent="0.15">
      <c r="A180" s="1011"/>
      <c r="B180" s="251"/>
      <c r="C180" s="250"/>
      <c r="D180" s="251"/>
      <c r="E180" s="250"/>
      <c r="F180" s="313"/>
      <c r="G180" s="271"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6" t="s">
        <v>477</v>
      </c>
      <c r="AC180" s="168"/>
      <c r="AD180" s="169"/>
      <c r="AE180" s="27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7" hidden="1" customHeight="1" x14ac:dyDescent="0.15">
      <c r="A181" s="1011"/>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7" hidden="1" customHeight="1" x14ac:dyDescent="0.15">
      <c r="A182" s="1011"/>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4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7" hidden="1" customHeight="1" x14ac:dyDescent="0.15">
      <c r="A183" s="1011"/>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4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1"/>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4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7" hidden="1" customHeight="1" x14ac:dyDescent="0.15">
      <c r="A185" s="1011"/>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41"/>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7" hidden="1" customHeight="1" x14ac:dyDescent="0.15">
      <c r="A186" s="1011"/>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42"/>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11"/>
      <c r="B187" s="251"/>
      <c r="C187" s="250"/>
      <c r="D187" s="251"/>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11"/>
      <c r="B188" s="251"/>
      <c r="C188" s="250"/>
      <c r="D188" s="251"/>
      <c r="E188" s="159" t="s">
        <v>574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11"/>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1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1"/>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356</v>
      </c>
      <c r="AT193" s="171"/>
      <c r="AU193" s="135"/>
      <c r="AV193" s="135"/>
      <c r="AW193" s="136" t="s">
        <v>300</v>
      </c>
      <c r="AX193" s="137"/>
    </row>
    <row r="194" spans="1:50" ht="39.75" hidden="1" customHeight="1" x14ac:dyDescent="0.15">
      <c r="A194" s="1011"/>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379</v>
      </c>
      <c r="Z194" s="130"/>
      <c r="AA194" s="131"/>
      <c r="AB194" s="280"/>
      <c r="AC194" s="220"/>
      <c r="AD194" s="220"/>
      <c r="AE194" s="265"/>
      <c r="AF194" s="103"/>
      <c r="AG194" s="103"/>
      <c r="AH194" s="103"/>
      <c r="AI194" s="265"/>
      <c r="AJ194" s="103"/>
      <c r="AK194" s="103"/>
      <c r="AL194" s="103"/>
      <c r="AM194" s="265"/>
      <c r="AN194" s="103"/>
      <c r="AO194" s="103"/>
      <c r="AP194" s="103"/>
      <c r="AQ194" s="265"/>
      <c r="AR194" s="103"/>
      <c r="AS194" s="103"/>
      <c r="AT194" s="103"/>
      <c r="AU194" s="265"/>
      <c r="AV194" s="103"/>
      <c r="AW194" s="103"/>
      <c r="AX194" s="221"/>
    </row>
    <row r="195" spans="1:50" ht="39.75" hidden="1" customHeight="1" x14ac:dyDescent="0.15">
      <c r="A195" s="1011"/>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19"/>
      <c r="AA195" s="120"/>
      <c r="AB195" s="285"/>
      <c r="AC195" s="132"/>
      <c r="AD195" s="132"/>
      <c r="AE195" s="265"/>
      <c r="AF195" s="103"/>
      <c r="AG195" s="103"/>
      <c r="AH195" s="103"/>
      <c r="AI195" s="265"/>
      <c r="AJ195" s="103"/>
      <c r="AK195" s="103"/>
      <c r="AL195" s="103"/>
      <c r="AM195" s="265"/>
      <c r="AN195" s="103"/>
      <c r="AO195" s="103"/>
      <c r="AP195" s="103"/>
      <c r="AQ195" s="265"/>
      <c r="AR195" s="103"/>
      <c r="AS195" s="103"/>
      <c r="AT195" s="103"/>
      <c r="AU195" s="265"/>
      <c r="AV195" s="103"/>
      <c r="AW195" s="103"/>
      <c r="AX195" s="221"/>
    </row>
    <row r="196" spans="1:50" ht="18.75" hidden="1" customHeight="1" x14ac:dyDescent="0.15">
      <c r="A196" s="101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1"/>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356</v>
      </c>
      <c r="AT197" s="171"/>
      <c r="AU197" s="135"/>
      <c r="AV197" s="135"/>
      <c r="AW197" s="136" t="s">
        <v>300</v>
      </c>
      <c r="AX197" s="137"/>
    </row>
    <row r="198" spans="1:50" ht="39.75" hidden="1" customHeight="1" x14ac:dyDescent="0.15">
      <c r="A198" s="1011"/>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379</v>
      </c>
      <c r="Z198" s="130"/>
      <c r="AA198" s="131"/>
      <c r="AB198" s="280"/>
      <c r="AC198" s="220"/>
      <c r="AD198" s="220"/>
      <c r="AE198" s="265"/>
      <c r="AF198" s="103"/>
      <c r="AG198" s="103"/>
      <c r="AH198" s="103"/>
      <c r="AI198" s="265"/>
      <c r="AJ198" s="103"/>
      <c r="AK198" s="103"/>
      <c r="AL198" s="103"/>
      <c r="AM198" s="265"/>
      <c r="AN198" s="103"/>
      <c r="AO198" s="103"/>
      <c r="AP198" s="103"/>
      <c r="AQ198" s="265"/>
      <c r="AR198" s="103"/>
      <c r="AS198" s="103"/>
      <c r="AT198" s="103"/>
      <c r="AU198" s="265"/>
      <c r="AV198" s="103"/>
      <c r="AW198" s="103"/>
      <c r="AX198" s="221"/>
    </row>
    <row r="199" spans="1:50" ht="39.75" hidden="1" customHeight="1" x14ac:dyDescent="0.15">
      <c r="A199" s="1011"/>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19"/>
      <c r="AA199" s="120"/>
      <c r="AB199" s="285"/>
      <c r="AC199" s="132"/>
      <c r="AD199" s="132"/>
      <c r="AE199" s="265"/>
      <c r="AF199" s="103"/>
      <c r="AG199" s="103"/>
      <c r="AH199" s="103"/>
      <c r="AI199" s="265"/>
      <c r="AJ199" s="103"/>
      <c r="AK199" s="103"/>
      <c r="AL199" s="103"/>
      <c r="AM199" s="265"/>
      <c r="AN199" s="103"/>
      <c r="AO199" s="103"/>
      <c r="AP199" s="103"/>
      <c r="AQ199" s="265"/>
      <c r="AR199" s="103"/>
      <c r="AS199" s="103"/>
      <c r="AT199" s="103"/>
      <c r="AU199" s="265"/>
      <c r="AV199" s="103"/>
      <c r="AW199" s="103"/>
      <c r="AX199" s="221"/>
    </row>
    <row r="200" spans="1:50" ht="18.75" hidden="1" customHeight="1" x14ac:dyDescent="0.15">
      <c r="A200" s="101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1"/>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356</v>
      </c>
      <c r="AT201" s="171"/>
      <c r="AU201" s="135"/>
      <c r="AV201" s="135"/>
      <c r="AW201" s="136" t="s">
        <v>300</v>
      </c>
      <c r="AX201" s="137"/>
    </row>
    <row r="202" spans="1:50" ht="39.75" hidden="1" customHeight="1" x14ac:dyDescent="0.15">
      <c r="A202" s="1011"/>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379</v>
      </c>
      <c r="Z202" s="130"/>
      <c r="AA202" s="131"/>
      <c r="AB202" s="280"/>
      <c r="AC202" s="220"/>
      <c r="AD202" s="220"/>
      <c r="AE202" s="265"/>
      <c r="AF202" s="103"/>
      <c r="AG202" s="103"/>
      <c r="AH202" s="103"/>
      <c r="AI202" s="265"/>
      <c r="AJ202" s="103"/>
      <c r="AK202" s="103"/>
      <c r="AL202" s="103"/>
      <c r="AM202" s="265"/>
      <c r="AN202" s="103"/>
      <c r="AO202" s="103"/>
      <c r="AP202" s="103"/>
      <c r="AQ202" s="265"/>
      <c r="AR202" s="103"/>
      <c r="AS202" s="103"/>
      <c r="AT202" s="103"/>
      <c r="AU202" s="265"/>
      <c r="AV202" s="103"/>
      <c r="AW202" s="103"/>
      <c r="AX202" s="221"/>
    </row>
    <row r="203" spans="1:50" ht="39.75" hidden="1" customHeight="1" x14ac:dyDescent="0.15">
      <c r="A203" s="1011"/>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19"/>
      <c r="AA203" s="120"/>
      <c r="AB203" s="285"/>
      <c r="AC203" s="132"/>
      <c r="AD203" s="132"/>
      <c r="AE203" s="265"/>
      <c r="AF203" s="103"/>
      <c r="AG203" s="103"/>
      <c r="AH203" s="103"/>
      <c r="AI203" s="265"/>
      <c r="AJ203" s="103"/>
      <c r="AK203" s="103"/>
      <c r="AL203" s="103"/>
      <c r="AM203" s="265"/>
      <c r="AN203" s="103"/>
      <c r="AO203" s="103"/>
      <c r="AP203" s="103"/>
      <c r="AQ203" s="265"/>
      <c r="AR203" s="103"/>
      <c r="AS203" s="103"/>
      <c r="AT203" s="103"/>
      <c r="AU203" s="265"/>
      <c r="AV203" s="103"/>
      <c r="AW203" s="103"/>
      <c r="AX203" s="221"/>
    </row>
    <row r="204" spans="1:50" ht="18.75" hidden="1" customHeight="1" x14ac:dyDescent="0.15">
      <c r="A204" s="101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1"/>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356</v>
      </c>
      <c r="AT205" s="171"/>
      <c r="AU205" s="135"/>
      <c r="AV205" s="135"/>
      <c r="AW205" s="136" t="s">
        <v>300</v>
      </c>
      <c r="AX205" s="137"/>
    </row>
    <row r="206" spans="1:50" ht="39.75" hidden="1" customHeight="1" x14ac:dyDescent="0.15">
      <c r="A206" s="1011"/>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379</v>
      </c>
      <c r="Z206" s="130"/>
      <c r="AA206" s="131"/>
      <c r="AB206" s="280"/>
      <c r="AC206" s="220"/>
      <c r="AD206" s="220"/>
      <c r="AE206" s="265"/>
      <c r="AF206" s="103"/>
      <c r="AG206" s="103"/>
      <c r="AH206" s="103"/>
      <c r="AI206" s="265"/>
      <c r="AJ206" s="103"/>
      <c r="AK206" s="103"/>
      <c r="AL206" s="103"/>
      <c r="AM206" s="265"/>
      <c r="AN206" s="103"/>
      <c r="AO206" s="103"/>
      <c r="AP206" s="103"/>
      <c r="AQ206" s="265"/>
      <c r="AR206" s="103"/>
      <c r="AS206" s="103"/>
      <c r="AT206" s="103"/>
      <c r="AU206" s="265"/>
      <c r="AV206" s="103"/>
      <c r="AW206" s="103"/>
      <c r="AX206" s="221"/>
    </row>
    <row r="207" spans="1:50" ht="39.75" hidden="1" customHeight="1" x14ac:dyDescent="0.15">
      <c r="A207" s="1011"/>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19"/>
      <c r="AA207" s="120"/>
      <c r="AB207" s="285"/>
      <c r="AC207" s="132"/>
      <c r="AD207" s="132"/>
      <c r="AE207" s="265"/>
      <c r="AF207" s="103"/>
      <c r="AG207" s="103"/>
      <c r="AH207" s="103"/>
      <c r="AI207" s="265"/>
      <c r="AJ207" s="103"/>
      <c r="AK207" s="103"/>
      <c r="AL207" s="103"/>
      <c r="AM207" s="265"/>
      <c r="AN207" s="103"/>
      <c r="AO207" s="103"/>
      <c r="AP207" s="103"/>
      <c r="AQ207" s="265"/>
      <c r="AR207" s="103"/>
      <c r="AS207" s="103"/>
      <c r="AT207" s="103"/>
      <c r="AU207" s="265"/>
      <c r="AV207" s="103"/>
      <c r="AW207" s="103"/>
      <c r="AX207" s="221"/>
    </row>
    <row r="208" spans="1:50" ht="18.75" hidden="1" customHeight="1" x14ac:dyDescent="0.15">
      <c r="A208" s="101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1"/>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356</v>
      </c>
      <c r="AT209" s="171"/>
      <c r="AU209" s="135"/>
      <c r="AV209" s="135"/>
      <c r="AW209" s="136" t="s">
        <v>300</v>
      </c>
      <c r="AX209" s="137"/>
    </row>
    <row r="210" spans="1:50" ht="39.75" hidden="1" customHeight="1" x14ac:dyDescent="0.15">
      <c r="A210" s="1011"/>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379</v>
      </c>
      <c r="Z210" s="130"/>
      <c r="AA210" s="131"/>
      <c r="AB210" s="280"/>
      <c r="AC210" s="220"/>
      <c r="AD210" s="220"/>
      <c r="AE210" s="265"/>
      <c r="AF210" s="103"/>
      <c r="AG210" s="103"/>
      <c r="AH210" s="103"/>
      <c r="AI210" s="265"/>
      <c r="AJ210" s="103"/>
      <c r="AK210" s="103"/>
      <c r="AL210" s="103"/>
      <c r="AM210" s="265"/>
      <c r="AN210" s="103"/>
      <c r="AO210" s="103"/>
      <c r="AP210" s="103"/>
      <c r="AQ210" s="265"/>
      <c r="AR210" s="103"/>
      <c r="AS210" s="103"/>
      <c r="AT210" s="103"/>
      <c r="AU210" s="265"/>
      <c r="AV210" s="103"/>
      <c r="AW210" s="103"/>
      <c r="AX210" s="221"/>
    </row>
    <row r="211" spans="1:50" ht="39.75" hidden="1" customHeight="1" x14ac:dyDescent="0.15">
      <c r="A211" s="1011"/>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19"/>
      <c r="AA211" s="120"/>
      <c r="AB211" s="285"/>
      <c r="AC211" s="132"/>
      <c r="AD211" s="132"/>
      <c r="AE211" s="265"/>
      <c r="AF211" s="103"/>
      <c r="AG211" s="103"/>
      <c r="AH211" s="103"/>
      <c r="AI211" s="265"/>
      <c r="AJ211" s="103"/>
      <c r="AK211" s="103"/>
      <c r="AL211" s="103"/>
      <c r="AM211" s="265"/>
      <c r="AN211" s="103"/>
      <c r="AO211" s="103"/>
      <c r="AP211" s="103"/>
      <c r="AQ211" s="265"/>
      <c r="AR211" s="103"/>
      <c r="AS211" s="103"/>
      <c r="AT211" s="103"/>
      <c r="AU211" s="265"/>
      <c r="AV211" s="103"/>
      <c r="AW211" s="103"/>
      <c r="AX211" s="221"/>
    </row>
    <row r="212" spans="1:50" ht="22.7" hidden="1" customHeight="1" x14ac:dyDescent="0.15">
      <c r="A212" s="1011"/>
      <c r="B212" s="251"/>
      <c r="C212" s="250"/>
      <c r="D212" s="251"/>
      <c r="E212" s="250"/>
      <c r="F212" s="313"/>
      <c r="G212" s="271"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6"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8"/>
    </row>
    <row r="213" spans="1:50" ht="22.7" hidden="1" customHeight="1" x14ac:dyDescent="0.15">
      <c r="A213" s="1011"/>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7" hidden="1" customHeight="1" x14ac:dyDescent="0.15">
      <c r="A214" s="1011"/>
      <c r="B214" s="251"/>
      <c r="C214" s="250"/>
      <c r="D214" s="251"/>
      <c r="E214" s="250"/>
      <c r="F214" s="313"/>
      <c r="G214" s="229"/>
      <c r="H214" s="160"/>
      <c r="I214" s="160"/>
      <c r="J214" s="160"/>
      <c r="K214" s="160"/>
      <c r="L214" s="160"/>
      <c r="M214" s="160"/>
      <c r="N214" s="160"/>
      <c r="O214" s="160"/>
      <c r="P214" s="230"/>
      <c r="Q214" s="998"/>
      <c r="R214" s="999"/>
      <c r="S214" s="999"/>
      <c r="T214" s="999"/>
      <c r="U214" s="999"/>
      <c r="V214" s="999"/>
      <c r="W214" s="999"/>
      <c r="X214" s="999"/>
      <c r="Y214" s="999"/>
      <c r="Z214" s="999"/>
      <c r="AA214" s="100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7" hidden="1" customHeight="1" x14ac:dyDescent="0.15">
      <c r="A215" s="1011"/>
      <c r="B215" s="251"/>
      <c r="C215" s="250"/>
      <c r="D215" s="251"/>
      <c r="E215" s="250"/>
      <c r="F215" s="313"/>
      <c r="G215" s="231"/>
      <c r="H215" s="232"/>
      <c r="I215" s="232"/>
      <c r="J215" s="232"/>
      <c r="K215" s="232"/>
      <c r="L215" s="232"/>
      <c r="M215" s="232"/>
      <c r="N215" s="232"/>
      <c r="O215" s="232"/>
      <c r="P215" s="233"/>
      <c r="Q215" s="1001"/>
      <c r="R215" s="1002"/>
      <c r="S215" s="1002"/>
      <c r="T215" s="1002"/>
      <c r="U215" s="1002"/>
      <c r="V215" s="1002"/>
      <c r="W215" s="1002"/>
      <c r="X215" s="1002"/>
      <c r="Y215" s="1002"/>
      <c r="Z215" s="1002"/>
      <c r="AA215" s="100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1"/>
      <c r="B216" s="251"/>
      <c r="C216" s="250"/>
      <c r="D216" s="251"/>
      <c r="E216" s="250"/>
      <c r="F216" s="313"/>
      <c r="G216" s="231"/>
      <c r="H216" s="232"/>
      <c r="I216" s="232"/>
      <c r="J216" s="232"/>
      <c r="K216" s="232"/>
      <c r="L216" s="232"/>
      <c r="M216" s="232"/>
      <c r="N216" s="232"/>
      <c r="O216" s="232"/>
      <c r="P216" s="233"/>
      <c r="Q216" s="1001"/>
      <c r="R216" s="1002"/>
      <c r="S216" s="1002"/>
      <c r="T216" s="1002"/>
      <c r="U216" s="1002"/>
      <c r="V216" s="1002"/>
      <c r="W216" s="1002"/>
      <c r="X216" s="1002"/>
      <c r="Y216" s="1002"/>
      <c r="Z216" s="1002"/>
      <c r="AA216" s="100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7" hidden="1" customHeight="1" x14ac:dyDescent="0.15">
      <c r="A217" s="1011"/>
      <c r="B217" s="251"/>
      <c r="C217" s="250"/>
      <c r="D217" s="251"/>
      <c r="E217" s="250"/>
      <c r="F217" s="313"/>
      <c r="G217" s="231"/>
      <c r="H217" s="232"/>
      <c r="I217" s="232"/>
      <c r="J217" s="232"/>
      <c r="K217" s="232"/>
      <c r="L217" s="232"/>
      <c r="M217" s="232"/>
      <c r="N217" s="232"/>
      <c r="O217" s="232"/>
      <c r="P217" s="233"/>
      <c r="Q217" s="1001"/>
      <c r="R217" s="1002"/>
      <c r="S217" s="1002"/>
      <c r="T217" s="1002"/>
      <c r="U217" s="1002"/>
      <c r="V217" s="1002"/>
      <c r="W217" s="1002"/>
      <c r="X217" s="1002"/>
      <c r="Y217" s="1002"/>
      <c r="Z217" s="1002"/>
      <c r="AA217" s="1003"/>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7" hidden="1" customHeight="1" x14ac:dyDescent="0.15">
      <c r="A218" s="1011"/>
      <c r="B218" s="251"/>
      <c r="C218" s="250"/>
      <c r="D218" s="251"/>
      <c r="E218" s="250"/>
      <c r="F218" s="313"/>
      <c r="G218" s="234"/>
      <c r="H218" s="163"/>
      <c r="I218" s="163"/>
      <c r="J218" s="163"/>
      <c r="K218" s="163"/>
      <c r="L218" s="163"/>
      <c r="M218" s="163"/>
      <c r="N218" s="163"/>
      <c r="O218" s="163"/>
      <c r="P218" s="235"/>
      <c r="Q218" s="1004"/>
      <c r="R218" s="1005"/>
      <c r="S218" s="1005"/>
      <c r="T218" s="1005"/>
      <c r="U218" s="1005"/>
      <c r="V218" s="1005"/>
      <c r="W218" s="1005"/>
      <c r="X218" s="1005"/>
      <c r="Y218" s="1005"/>
      <c r="Z218" s="1005"/>
      <c r="AA218" s="1006"/>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7" hidden="1" customHeight="1" x14ac:dyDescent="0.15">
      <c r="A219" s="1011"/>
      <c r="B219" s="251"/>
      <c r="C219" s="250"/>
      <c r="D219" s="251"/>
      <c r="E219" s="250"/>
      <c r="F219" s="313"/>
      <c r="G219" s="271"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6" t="s">
        <v>477</v>
      </c>
      <c r="AC219" s="168"/>
      <c r="AD219" s="169"/>
      <c r="AE219" s="27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7" hidden="1" customHeight="1" x14ac:dyDescent="0.15">
      <c r="A220" s="1011"/>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7" hidden="1" customHeight="1" x14ac:dyDescent="0.15">
      <c r="A221" s="1011"/>
      <c r="B221" s="251"/>
      <c r="C221" s="250"/>
      <c r="D221" s="251"/>
      <c r="E221" s="250"/>
      <c r="F221" s="313"/>
      <c r="G221" s="229"/>
      <c r="H221" s="160"/>
      <c r="I221" s="160"/>
      <c r="J221" s="160"/>
      <c r="K221" s="160"/>
      <c r="L221" s="160"/>
      <c r="M221" s="160"/>
      <c r="N221" s="160"/>
      <c r="O221" s="160"/>
      <c r="P221" s="230"/>
      <c r="Q221" s="998"/>
      <c r="R221" s="999"/>
      <c r="S221" s="999"/>
      <c r="T221" s="999"/>
      <c r="U221" s="999"/>
      <c r="V221" s="999"/>
      <c r="W221" s="999"/>
      <c r="X221" s="999"/>
      <c r="Y221" s="999"/>
      <c r="Z221" s="999"/>
      <c r="AA221" s="100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7" hidden="1" customHeight="1" x14ac:dyDescent="0.15">
      <c r="A222" s="1011"/>
      <c r="B222" s="251"/>
      <c r="C222" s="250"/>
      <c r="D222" s="251"/>
      <c r="E222" s="250"/>
      <c r="F222" s="313"/>
      <c r="G222" s="231"/>
      <c r="H222" s="232"/>
      <c r="I222" s="232"/>
      <c r="J222" s="232"/>
      <c r="K222" s="232"/>
      <c r="L222" s="232"/>
      <c r="M222" s="232"/>
      <c r="N222" s="232"/>
      <c r="O222" s="232"/>
      <c r="P222" s="233"/>
      <c r="Q222" s="1001"/>
      <c r="R222" s="1002"/>
      <c r="S222" s="1002"/>
      <c r="T222" s="1002"/>
      <c r="U222" s="1002"/>
      <c r="V222" s="1002"/>
      <c r="W222" s="1002"/>
      <c r="X222" s="1002"/>
      <c r="Y222" s="1002"/>
      <c r="Z222" s="1002"/>
      <c r="AA222" s="100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1"/>
      <c r="B223" s="251"/>
      <c r="C223" s="250"/>
      <c r="D223" s="251"/>
      <c r="E223" s="250"/>
      <c r="F223" s="313"/>
      <c r="G223" s="231"/>
      <c r="H223" s="232"/>
      <c r="I223" s="232"/>
      <c r="J223" s="232"/>
      <c r="K223" s="232"/>
      <c r="L223" s="232"/>
      <c r="M223" s="232"/>
      <c r="N223" s="232"/>
      <c r="O223" s="232"/>
      <c r="P223" s="233"/>
      <c r="Q223" s="1001"/>
      <c r="R223" s="1002"/>
      <c r="S223" s="1002"/>
      <c r="T223" s="1002"/>
      <c r="U223" s="1002"/>
      <c r="V223" s="1002"/>
      <c r="W223" s="1002"/>
      <c r="X223" s="1002"/>
      <c r="Y223" s="1002"/>
      <c r="Z223" s="1002"/>
      <c r="AA223" s="100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7" hidden="1" customHeight="1" x14ac:dyDescent="0.15">
      <c r="A224" s="1011"/>
      <c r="B224" s="251"/>
      <c r="C224" s="250"/>
      <c r="D224" s="251"/>
      <c r="E224" s="250"/>
      <c r="F224" s="313"/>
      <c r="G224" s="231"/>
      <c r="H224" s="232"/>
      <c r="I224" s="232"/>
      <c r="J224" s="232"/>
      <c r="K224" s="232"/>
      <c r="L224" s="232"/>
      <c r="M224" s="232"/>
      <c r="N224" s="232"/>
      <c r="O224" s="232"/>
      <c r="P224" s="233"/>
      <c r="Q224" s="1001"/>
      <c r="R224" s="1002"/>
      <c r="S224" s="1002"/>
      <c r="T224" s="1002"/>
      <c r="U224" s="1002"/>
      <c r="V224" s="1002"/>
      <c r="W224" s="1002"/>
      <c r="X224" s="1002"/>
      <c r="Y224" s="1002"/>
      <c r="Z224" s="1002"/>
      <c r="AA224" s="1003"/>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7" hidden="1" customHeight="1" x14ac:dyDescent="0.15">
      <c r="A225" s="1011"/>
      <c r="B225" s="251"/>
      <c r="C225" s="250"/>
      <c r="D225" s="251"/>
      <c r="E225" s="250"/>
      <c r="F225" s="313"/>
      <c r="G225" s="234"/>
      <c r="H225" s="163"/>
      <c r="I225" s="163"/>
      <c r="J225" s="163"/>
      <c r="K225" s="163"/>
      <c r="L225" s="163"/>
      <c r="M225" s="163"/>
      <c r="N225" s="163"/>
      <c r="O225" s="163"/>
      <c r="P225" s="235"/>
      <c r="Q225" s="1004"/>
      <c r="R225" s="1005"/>
      <c r="S225" s="1005"/>
      <c r="T225" s="1005"/>
      <c r="U225" s="1005"/>
      <c r="V225" s="1005"/>
      <c r="W225" s="1005"/>
      <c r="X225" s="1005"/>
      <c r="Y225" s="1005"/>
      <c r="Z225" s="1005"/>
      <c r="AA225" s="1006"/>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7" hidden="1" customHeight="1" x14ac:dyDescent="0.15">
      <c r="A226" s="1011"/>
      <c r="B226" s="251"/>
      <c r="C226" s="250"/>
      <c r="D226" s="251"/>
      <c r="E226" s="250"/>
      <c r="F226" s="313"/>
      <c r="G226" s="271"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6" t="s">
        <v>477</v>
      </c>
      <c r="AC226" s="168"/>
      <c r="AD226" s="169"/>
      <c r="AE226" s="27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7" hidden="1" customHeight="1" x14ac:dyDescent="0.15">
      <c r="A227" s="1011"/>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7" hidden="1" customHeight="1" x14ac:dyDescent="0.15">
      <c r="A228" s="1011"/>
      <c r="B228" s="251"/>
      <c r="C228" s="250"/>
      <c r="D228" s="251"/>
      <c r="E228" s="250"/>
      <c r="F228" s="313"/>
      <c r="G228" s="229"/>
      <c r="H228" s="160"/>
      <c r="I228" s="160"/>
      <c r="J228" s="160"/>
      <c r="K228" s="160"/>
      <c r="L228" s="160"/>
      <c r="M228" s="160"/>
      <c r="N228" s="160"/>
      <c r="O228" s="160"/>
      <c r="P228" s="230"/>
      <c r="Q228" s="998"/>
      <c r="R228" s="999"/>
      <c r="S228" s="999"/>
      <c r="T228" s="999"/>
      <c r="U228" s="999"/>
      <c r="V228" s="999"/>
      <c r="W228" s="999"/>
      <c r="X228" s="999"/>
      <c r="Y228" s="999"/>
      <c r="Z228" s="999"/>
      <c r="AA228" s="100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7" hidden="1" customHeight="1" x14ac:dyDescent="0.15">
      <c r="A229" s="1011"/>
      <c r="B229" s="251"/>
      <c r="C229" s="250"/>
      <c r="D229" s="251"/>
      <c r="E229" s="250"/>
      <c r="F229" s="313"/>
      <c r="G229" s="231"/>
      <c r="H229" s="232"/>
      <c r="I229" s="232"/>
      <c r="J229" s="232"/>
      <c r="K229" s="232"/>
      <c r="L229" s="232"/>
      <c r="M229" s="232"/>
      <c r="N229" s="232"/>
      <c r="O229" s="232"/>
      <c r="P229" s="233"/>
      <c r="Q229" s="1001"/>
      <c r="R229" s="1002"/>
      <c r="S229" s="1002"/>
      <c r="T229" s="1002"/>
      <c r="U229" s="1002"/>
      <c r="V229" s="1002"/>
      <c r="W229" s="1002"/>
      <c r="X229" s="1002"/>
      <c r="Y229" s="1002"/>
      <c r="Z229" s="1002"/>
      <c r="AA229" s="100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1"/>
      <c r="B230" s="251"/>
      <c r="C230" s="250"/>
      <c r="D230" s="251"/>
      <c r="E230" s="250"/>
      <c r="F230" s="313"/>
      <c r="G230" s="231"/>
      <c r="H230" s="232"/>
      <c r="I230" s="232"/>
      <c r="J230" s="232"/>
      <c r="K230" s="232"/>
      <c r="L230" s="232"/>
      <c r="M230" s="232"/>
      <c r="N230" s="232"/>
      <c r="O230" s="232"/>
      <c r="P230" s="233"/>
      <c r="Q230" s="1001"/>
      <c r="R230" s="1002"/>
      <c r="S230" s="1002"/>
      <c r="T230" s="1002"/>
      <c r="U230" s="1002"/>
      <c r="V230" s="1002"/>
      <c r="W230" s="1002"/>
      <c r="X230" s="1002"/>
      <c r="Y230" s="1002"/>
      <c r="Z230" s="1002"/>
      <c r="AA230" s="100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7" hidden="1" customHeight="1" x14ac:dyDescent="0.15">
      <c r="A231" s="1011"/>
      <c r="B231" s="251"/>
      <c r="C231" s="250"/>
      <c r="D231" s="251"/>
      <c r="E231" s="250"/>
      <c r="F231" s="313"/>
      <c r="G231" s="231"/>
      <c r="H231" s="232"/>
      <c r="I231" s="232"/>
      <c r="J231" s="232"/>
      <c r="K231" s="232"/>
      <c r="L231" s="232"/>
      <c r="M231" s="232"/>
      <c r="N231" s="232"/>
      <c r="O231" s="232"/>
      <c r="P231" s="233"/>
      <c r="Q231" s="1001"/>
      <c r="R231" s="1002"/>
      <c r="S231" s="1002"/>
      <c r="T231" s="1002"/>
      <c r="U231" s="1002"/>
      <c r="V231" s="1002"/>
      <c r="W231" s="1002"/>
      <c r="X231" s="1002"/>
      <c r="Y231" s="1002"/>
      <c r="Z231" s="1002"/>
      <c r="AA231" s="1003"/>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7" hidden="1" customHeight="1" x14ac:dyDescent="0.15">
      <c r="A232" s="1011"/>
      <c r="B232" s="251"/>
      <c r="C232" s="250"/>
      <c r="D232" s="251"/>
      <c r="E232" s="250"/>
      <c r="F232" s="313"/>
      <c r="G232" s="234"/>
      <c r="H232" s="163"/>
      <c r="I232" s="163"/>
      <c r="J232" s="163"/>
      <c r="K232" s="163"/>
      <c r="L232" s="163"/>
      <c r="M232" s="163"/>
      <c r="N232" s="163"/>
      <c r="O232" s="163"/>
      <c r="P232" s="235"/>
      <c r="Q232" s="1004"/>
      <c r="R232" s="1005"/>
      <c r="S232" s="1005"/>
      <c r="T232" s="1005"/>
      <c r="U232" s="1005"/>
      <c r="V232" s="1005"/>
      <c r="W232" s="1005"/>
      <c r="X232" s="1005"/>
      <c r="Y232" s="1005"/>
      <c r="Z232" s="1005"/>
      <c r="AA232" s="1006"/>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7" hidden="1" customHeight="1" x14ac:dyDescent="0.15">
      <c r="A233" s="1011"/>
      <c r="B233" s="251"/>
      <c r="C233" s="250"/>
      <c r="D233" s="251"/>
      <c r="E233" s="250"/>
      <c r="F233" s="313"/>
      <c r="G233" s="271"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6" t="s">
        <v>477</v>
      </c>
      <c r="AC233" s="168"/>
      <c r="AD233" s="169"/>
      <c r="AE233" s="27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7" hidden="1" customHeight="1" x14ac:dyDescent="0.15">
      <c r="A234" s="1011"/>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7" hidden="1" customHeight="1" x14ac:dyDescent="0.15">
      <c r="A235" s="1011"/>
      <c r="B235" s="251"/>
      <c r="C235" s="250"/>
      <c r="D235" s="251"/>
      <c r="E235" s="250"/>
      <c r="F235" s="313"/>
      <c r="G235" s="229"/>
      <c r="H235" s="160"/>
      <c r="I235" s="160"/>
      <c r="J235" s="160"/>
      <c r="K235" s="160"/>
      <c r="L235" s="160"/>
      <c r="M235" s="160"/>
      <c r="N235" s="160"/>
      <c r="O235" s="160"/>
      <c r="P235" s="230"/>
      <c r="Q235" s="998"/>
      <c r="R235" s="999"/>
      <c r="S235" s="999"/>
      <c r="T235" s="999"/>
      <c r="U235" s="999"/>
      <c r="V235" s="999"/>
      <c r="W235" s="999"/>
      <c r="X235" s="999"/>
      <c r="Y235" s="999"/>
      <c r="Z235" s="999"/>
      <c r="AA235" s="100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7" hidden="1" customHeight="1" x14ac:dyDescent="0.15">
      <c r="A236" s="1011"/>
      <c r="B236" s="251"/>
      <c r="C236" s="250"/>
      <c r="D236" s="251"/>
      <c r="E236" s="250"/>
      <c r="F236" s="313"/>
      <c r="G236" s="231"/>
      <c r="H236" s="232"/>
      <c r="I236" s="232"/>
      <c r="J236" s="232"/>
      <c r="K236" s="232"/>
      <c r="L236" s="232"/>
      <c r="M236" s="232"/>
      <c r="N236" s="232"/>
      <c r="O236" s="232"/>
      <c r="P236" s="233"/>
      <c r="Q236" s="1001"/>
      <c r="R236" s="1002"/>
      <c r="S236" s="1002"/>
      <c r="T236" s="1002"/>
      <c r="U236" s="1002"/>
      <c r="V236" s="1002"/>
      <c r="W236" s="1002"/>
      <c r="X236" s="1002"/>
      <c r="Y236" s="1002"/>
      <c r="Z236" s="1002"/>
      <c r="AA236" s="100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1"/>
      <c r="B237" s="251"/>
      <c r="C237" s="250"/>
      <c r="D237" s="251"/>
      <c r="E237" s="250"/>
      <c r="F237" s="313"/>
      <c r="G237" s="231"/>
      <c r="H237" s="232"/>
      <c r="I237" s="232"/>
      <c r="J237" s="232"/>
      <c r="K237" s="232"/>
      <c r="L237" s="232"/>
      <c r="M237" s="232"/>
      <c r="N237" s="232"/>
      <c r="O237" s="232"/>
      <c r="P237" s="233"/>
      <c r="Q237" s="1001"/>
      <c r="R237" s="1002"/>
      <c r="S237" s="1002"/>
      <c r="T237" s="1002"/>
      <c r="U237" s="1002"/>
      <c r="V237" s="1002"/>
      <c r="W237" s="1002"/>
      <c r="X237" s="1002"/>
      <c r="Y237" s="1002"/>
      <c r="Z237" s="1002"/>
      <c r="AA237" s="100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7" hidden="1" customHeight="1" x14ac:dyDescent="0.15">
      <c r="A238" s="1011"/>
      <c r="B238" s="251"/>
      <c r="C238" s="250"/>
      <c r="D238" s="251"/>
      <c r="E238" s="250"/>
      <c r="F238" s="313"/>
      <c r="G238" s="231"/>
      <c r="H238" s="232"/>
      <c r="I238" s="232"/>
      <c r="J238" s="232"/>
      <c r="K238" s="232"/>
      <c r="L238" s="232"/>
      <c r="M238" s="232"/>
      <c r="N238" s="232"/>
      <c r="O238" s="232"/>
      <c r="P238" s="233"/>
      <c r="Q238" s="1001"/>
      <c r="R238" s="1002"/>
      <c r="S238" s="1002"/>
      <c r="T238" s="1002"/>
      <c r="U238" s="1002"/>
      <c r="V238" s="1002"/>
      <c r="W238" s="1002"/>
      <c r="X238" s="1002"/>
      <c r="Y238" s="1002"/>
      <c r="Z238" s="1002"/>
      <c r="AA238" s="1003"/>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7" hidden="1" customHeight="1" x14ac:dyDescent="0.15">
      <c r="A239" s="1011"/>
      <c r="B239" s="251"/>
      <c r="C239" s="250"/>
      <c r="D239" s="251"/>
      <c r="E239" s="250"/>
      <c r="F239" s="313"/>
      <c r="G239" s="234"/>
      <c r="H239" s="163"/>
      <c r="I239" s="163"/>
      <c r="J239" s="163"/>
      <c r="K239" s="163"/>
      <c r="L239" s="163"/>
      <c r="M239" s="163"/>
      <c r="N239" s="163"/>
      <c r="O239" s="163"/>
      <c r="P239" s="235"/>
      <c r="Q239" s="1004"/>
      <c r="R239" s="1005"/>
      <c r="S239" s="1005"/>
      <c r="T239" s="1005"/>
      <c r="U239" s="1005"/>
      <c r="V239" s="1005"/>
      <c r="W239" s="1005"/>
      <c r="X239" s="1005"/>
      <c r="Y239" s="1005"/>
      <c r="Z239" s="1005"/>
      <c r="AA239" s="1006"/>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7" hidden="1" customHeight="1" x14ac:dyDescent="0.15">
      <c r="A240" s="1011"/>
      <c r="B240" s="251"/>
      <c r="C240" s="250"/>
      <c r="D240" s="251"/>
      <c r="E240" s="250"/>
      <c r="F240" s="313"/>
      <c r="G240" s="271"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6" t="s">
        <v>477</v>
      </c>
      <c r="AC240" s="168"/>
      <c r="AD240" s="169"/>
      <c r="AE240" s="27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7" hidden="1" customHeight="1" x14ac:dyDescent="0.15">
      <c r="A241" s="1011"/>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7" hidden="1" customHeight="1" x14ac:dyDescent="0.15">
      <c r="A242" s="1011"/>
      <c r="B242" s="251"/>
      <c r="C242" s="250"/>
      <c r="D242" s="251"/>
      <c r="E242" s="250"/>
      <c r="F242" s="313"/>
      <c r="G242" s="229"/>
      <c r="H242" s="160"/>
      <c r="I242" s="160"/>
      <c r="J242" s="160"/>
      <c r="K242" s="160"/>
      <c r="L242" s="160"/>
      <c r="M242" s="160"/>
      <c r="N242" s="160"/>
      <c r="O242" s="160"/>
      <c r="P242" s="230"/>
      <c r="Q242" s="998"/>
      <c r="R242" s="999"/>
      <c r="S242" s="999"/>
      <c r="T242" s="999"/>
      <c r="U242" s="999"/>
      <c r="V242" s="999"/>
      <c r="W242" s="999"/>
      <c r="X242" s="999"/>
      <c r="Y242" s="999"/>
      <c r="Z242" s="999"/>
      <c r="AA242" s="100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7" hidden="1" customHeight="1" x14ac:dyDescent="0.15">
      <c r="A243" s="1011"/>
      <c r="B243" s="251"/>
      <c r="C243" s="250"/>
      <c r="D243" s="251"/>
      <c r="E243" s="250"/>
      <c r="F243" s="313"/>
      <c r="G243" s="231"/>
      <c r="H243" s="232"/>
      <c r="I243" s="232"/>
      <c r="J243" s="232"/>
      <c r="K243" s="232"/>
      <c r="L243" s="232"/>
      <c r="M243" s="232"/>
      <c r="N243" s="232"/>
      <c r="O243" s="232"/>
      <c r="P243" s="233"/>
      <c r="Q243" s="1001"/>
      <c r="R243" s="1002"/>
      <c r="S243" s="1002"/>
      <c r="T243" s="1002"/>
      <c r="U243" s="1002"/>
      <c r="V243" s="1002"/>
      <c r="W243" s="1002"/>
      <c r="X243" s="1002"/>
      <c r="Y243" s="1002"/>
      <c r="Z243" s="1002"/>
      <c r="AA243" s="100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1"/>
      <c r="B244" s="251"/>
      <c r="C244" s="250"/>
      <c r="D244" s="251"/>
      <c r="E244" s="250"/>
      <c r="F244" s="313"/>
      <c r="G244" s="231"/>
      <c r="H244" s="232"/>
      <c r="I244" s="232"/>
      <c r="J244" s="232"/>
      <c r="K244" s="232"/>
      <c r="L244" s="232"/>
      <c r="M244" s="232"/>
      <c r="N244" s="232"/>
      <c r="O244" s="232"/>
      <c r="P244" s="233"/>
      <c r="Q244" s="1001"/>
      <c r="R244" s="1002"/>
      <c r="S244" s="1002"/>
      <c r="T244" s="1002"/>
      <c r="U244" s="1002"/>
      <c r="V244" s="1002"/>
      <c r="W244" s="1002"/>
      <c r="X244" s="1002"/>
      <c r="Y244" s="1002"/>
      <c r="Z244" s="1002"/>
      <c r="AA244" s="100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7" hidden="1" customHeight="1" x14ac:dyDescent="0.15">
      <c r="A245" s="1011"/>
      <c r="B245" s="251"/>
      <c r="C245" s="250"/>
      <c r="D245" s="251"/>
      <c r="E245" s="250"/>
      <c r="F245" s="313"/>
      <c r="G245" s="231"/>
      <c r="H245" s="232"/>
      <c r="I245" s="232"/>
      <c r="J245" s="232"/>
      <c r="K245" s="232"/>
      <c r="L245" s="232"/>
      <c r="M245" s="232"/>
      <c r="N245" s="232"/>
      <c r="O245" s="232"/>
      <c r="P245" s="233"/>
      <c r="Q245" s="1001"/>
      <c r="R245" s="1002"/>
      <c r="S245" s="1002"/>
      <c r="T245" s="1002"/>
      <c r="U245" s="1002"/>
      <c r="V245" s="1002"/>
      <c r="W245" s="1002"/>
      <c r="X245" s="1002"/>
      <c r="Y245" s="1002"/>
      <c r="Z245" s="1002"/>
      <c r="AA245" s="1003"/>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7" hidden="1" customHeight="1" x14ac:dyDescent="0.15">
      <c r="A246" s="1011"/>
      <c r="B246" s="251"/>
      <c r="C246" s="250"/>
      <c r="D246" s="251"/>
      <c r="E246" s="314"/>
      <c r="F246" s="315"/>
      <c r="G246" s="234"/>
      <c r="H246" s="163"/>
      <c r="I246" s="163"/>
      <c r="J246" s="163"/>
      <c r="K246" s="163"/>
      <c r="L246" s="163"/>
      <c r="M246" s="163"/>
      <c r="N246" s="163"/>
      <c r="O246" s="163"/>
      <c r="P246" s="235"/>
      <c r="Q246" s="1004"/>
      <c r="R246" s="1005"/>
      <c r="S246" s="1005"/>
      <c r="T246" s="1005"/>
      <c r="U246" s="1005"/>
      <c r="V246" s="1005"/>
      <c r="W246" s="1005"/>
      <c r="X246" s="1005"/>
      <c r="Y246" s="1005"/>
      <c r="Z246" s="1005"/>
      <c r="AA246" s="1006"/>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11"/>
      <c r="B247" s="251"/>
      <c r="C247" s="250"/>
      <c r="D247" s="251"/>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11"/>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11"/>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1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1"/>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356</v>
      </c>
      <c r="AT253" s="171"/>
      <c r="AU253" s="135"/>
      <c r="AV253" s="135"/>
      <c r="AW253" s="136" t="s">
        <v>300</v>
      </c>
      <c r="AX253" s="137"/>
    </row>
    <row r="254" spans="1:50" ht="39.75" hidden="1" customHeight="1" x14ac:dyDescent="0.15">
      <c r="A254" s="1011"/>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379</v>
      </c>
      <c r="Z254" s="130"/>
      <c r="AA254" s="131"/>
      <c r="AB254" s="280"/>
      <c r="AC254" s="220"/>
      <c r="AD254" s="220"/>
      <c r="AE254" s="265"/>
      <c r="AF254" s="103"/>
      <c r="AG254" s="103"/>
      <c r="AH254" s="103"/>
      <c r="AI254" s="265"/>
      <c r="AJ254" s="103"/>
      <c r="AK254" s="103"/>
      <c r="AL254" s="103"/>
      <c r="AM254" s="265"/>
      <c r="AN254" s="103"/>
      <c r="AO254" s="103"/>
      <c r="AP254" s="103"/>
      <c r="AQ254" s="265"/>
      <c r="AR254" s="103"/>
      <c r="AS254" s="103"/>
      <c r="AT254" s="103"/>
      <c r="AU254" s="265"/>
      <c r="AV254" s="103"/>
      <c r="AW254" s="103"/>
      <c r="AX254" s="221"/>
    </row>
    <row r="255" spans="1:50" ht="39.75" hidden="1" customHeight="1" x14ac:dyDescent="0.15">
      <c r="A255" s="1011"/>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19"/>
      <c r="AA255" s="120"/>
      <c r="AB255" s="285"/>
      <c r="AC255" s="132"/>
      <c r="AD255" s="132"/>
      <c r="AE255" s="265"/>
      <c r="AF255" s="103"/>
      <c r="AG255" s="103"/>
      <c r="AH255" s="103"/>
      <c r="AI255" s="265"/>
      <c r="AJ255" s="103"/>
      <c r="AK255" s="103"/>
      <c r="AL255" s="103"/>
      <c r="AM255" s="265"/>
      <c r="AN255" s="103"/>
      <c r="AO255" s="103"/>
      <c r="AP255" s="103"/>
      <c r="AQ255" s="265"/>
      <c r="AR255" s="103"/>
      <c r="AS255" s="103"/>
      <c r="AT255" s="103"/>
      <c r="AU255" s="265"/>
      <c r="AV255" s="103"/>
      <c r="AW255" s="103"/>
      <c r="AX255" s="221"/>
    </row>
    <row r="256" spans="1:50" ht="18.75" hidden="1" customHeight="1" x14ac:dyDescent="0.15">
      <c r="A256" s="101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1"/>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356</v>
      </c>
      <c r="AT257" s="171"/>
      <c r="AU257" s="135"/>
      <c r="AV257" s="135"/>
      <c r="AW257" s="136" t="s">
        <v>300</v>
      </c>
      <c r="AX257" s="137"/>
    </row>
    <row r="258" spans="1:50" ht="39.75" hidden="1" customHeight="1" x14ac:dyDescent="0.15">
      <c r="A258" s="1011"/>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379</v>
      </c>
      <c r="Z258" s="130"/>
      <c r="AA258" s="131"/>
      <c r="AB258" s="280"/>
      <c r="AC258" s="220"/>
      <c r="AD258" s="220"/>
      <c r="AE258" s="265"/>
      <c r="AF258" s="103"/>
      <c r="AG258" s="103"/>
      <c r="AH258" s="103"/>
      <c r="AI258" s="265"/>
      <c r="AJ258" s="103"/>
      <c r="AK258" s="103"/>
      <c r="AL258" s="103"/>
      <c r="AM258" s="265"/>
      <c r="AN258" s="103"/>
      <c r="AO258" s="103"/>
      <c r="AP258" s="103"/>
      <c r="AQ258" s="265"/>
      <c r="AR258" s="103"/>
      <c r="AS258" s="103"/>
      <c r="AT258" s="103"/>
      <c r="AU258" s="265"/>
      <c r="AV258" s="103"/>
      <c r="AW258" s="103"/>
      <c r="AX258" s="221"/>
    </row>
    <row r="259" spans="1:50" ht="39.75" hidden="1" customHeight="1" x14ac:dyDescent="0.15">
      <c r="A259" s="1011"/>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19"/>
      <c r="AA259" s="120"/>
      <c r="AB259" s="285"/>
      <c r="AC259" s="132"/>
      <c r="AD259" s="132"/>
      <c r="AE259" s="265"/>
      <c r="AF259" s="103"/>
      <c r="AG259" s="103"/>
      <c r="AH259" s="103"/>
      <c r="AI259" s="265"/>
      <c r="AJ259" s="103"/>
      <c r="AK259" s="103"/>
      <c r="AL259" s="103"/>
      <c r="AM259" s="265"/>
      <c r="AN259" s="103"/>
      <c r="AO259" s="103"/>
      <c r="AP259" s="103"/>
      <c r="AQ259" s="265"/>
      <c r="AR259" s="103"/>
      <c r="AS259" s="103"/>
      <c r="AT259" s="103"/>
      <c r="AU259" s="265"/>
      <c r="AV259" s="103"/>
      <c r="AW259" s="103"/>
      <c r="AX259" s="221"/>
    </row>
    <row r="260" spans="1:50" ht="18.75" hidden="1" customHeight="1" x14ac:dyDescent="0.15">
      <c r="A260" s="101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1"/>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356</v>
      </c>
      <c r="AT261" s="171"/>
      <c r="AU261" s="135"/>
      <c r="AV261" s="135"/>
      <c r="AW261" s="136" t="s">
        <v>300</v>
      </c>
      <c r="AX261" s="137"/>
    </row>
    <row r="262" spans="1:50" ht="39.75" hidden="1" customHeight="1" x14ac:dyDescent="0.15">
      <c r="A262" s="1011"/>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379</v>
      </c>
      <c r="Z262" s="130"/>
      <c r="AA262" s="131"/>
      <c r="AB262" s="280"/>
      <c r="AC262" s="220"/>
      <c r="AD262" s="220"/>
      <c r="AE262" s="265"/>
      <c r="AF262" s="103"/>
      <c r="AG262" s="103"/>
      <c r="AH262" s="103"/>
      <c r="AI262" s="265"/>
      <c r="AJ262" s="103"/>
      <c r="AK262" s="103"/>
      <c r="AL262" s="103"/>
      <c r="AM262" s="265"/>
      <c r="AN262" s="103"/>
      <c r="AO262" s="103"/>
      <c r="AP262" s="103"/>
      <c r="AQ262" s="265"/>
      <c r="AR262" s="103"/>
      <c r="AS262" s="103"/>
      <c r="AT262" s="103"/>
      <c r="AU262" s="265"/>
      <c r="AV262" s="103"/>
      <c r="AW262" s="103"/>
      <c r="AX262" s="221"/>
    </row>
    <row r="263" spans="1:50" ht="39.75" hidden="1" customHeight="1" x14ac:dyDescent="0.15">
      <c r="A263" s="1011"/>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19"/>
      <c r="AA263" s="120"/>
      <c r="AB263" s="285"/>
      <c r="AC263" s="132"/>
      <c r="AD263" s="132"/>
      <c r="AE263" s="265"/>
      <c r="AF263" s="103"/>
      <c r="AG263" s="103"/>
      <c r="AH263" s="103"/>
      <c r="AI263" s="265"/>
      <c r="AJ263" s="103"/>
      <c r="AK263" s="103"/>
      <c r="AL263" s="103"/>
      <c r="AM263" s="265"/>
      <c r="AN263" s="103"/>
      <c r="AO263" s="103"/>
      <c r="AP263" s="103"/>
      <c r="AQ263" s="265"/>
      <c r="AR263" s="103"/>
      <c r="AS263" s="103"/>
      <c r="AT263" s="103"/>
      <c r="AU263" s="265"/>
      <c r="AV263" s="103"/>
      <c r="AW263" s="103"/>
      <c r="AX263" s="221"/>
    </row>
    <row r="264" spans="1:50" ht="18.75" hidden="1" customHeight="1" x14ac:dyDescent="0.15">
      <c r="A264" s="1011"/>
      <c r="B264" s="251"/>
      <c r="C264" s="250"/>
      <c r="D264" s="251"/>
      <c r="E264" s="250"/>
      <c r="F264" s="313"/>
      <c r="G264" s="271"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11"/>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356</v>
      </c>
      <c r="AT265" s="171"/>
      <c r="AU265" s="135"/>
      <c r="AV265" s="135"/>
      <c r="AW265" s="136" t="s">
        <v>300</v>
      </c>
      <c r="AX265" s="137"/>
    </row>
    <row r="266" spans="1:50" ht="39.75" hidden="1" customHeight="1" x14ac:dyDescent="0.15">
      <c r="A266" s="1011"/>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379</v>
      </c>
      <c r="Z266" s="130"/>
      <c r="AA266" s="131"/>
      <c r="AB266" s="280"/>
      <c r="AC266" s="220"/>
      <c r="AD266" s="220"/>
      <c r="AE266" s="265"/>
      <c r="AF266" s="103"/>
      <c r="AG266" s="103"/>
      <c r="AH266" s="103"/>
      <c r="AI266" s="265"/>
      <c r="AJ266" s="103"/>
      <c r="AK266" s="103"/>
      <c r="AL266" s="103"/>
      <c r="AM266" s="265"/>
      <c r="AN266" s="103"/>
      <c r="AO266" s="103"/>
      <c r="AP266" s="103"/>
      <c r="AQ266" s="265"/>
      <c r="AR266" s="103"/>
      <c r="AS266" s="103"/>
      <c r="AT266" s="103"/>
      <c r="AU266" s="265"/>
      <c r="AV266" s="103"/>
      <c r="AW266" s="103"/>
      <c r="AX266" s="221"/>
    </row>
    <row r="267" spans="1:50" ht="39.75" hidden="1" customHeight="1" x14ac:dyDescent="0.15">
      <c r="A267" s="1011"/>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19"/>
      <c r="AA267" s="120"/>
      <c r="AB267" s="285"/>
      <c r="AC267" s="132"/>
      <c r="AD267" s="132"/>
      <c r="AE267" s="265"/>
      <c r="AF267" s="103"/>
      <c r="AG267" s="103"/>
      <c r="AH267" s="103"/>
      <c r="AI267" s="265"/>
      <c r="AJ267" s="103"/>
      <c r="AK267" s="103"/>
      <c r="AL267" s="103"/>
      <c r="AM267" s="265"/>
      <c r="AN267" s="103"/>
      <c r="AO267" s="103"/>
      <c r="AP267" s="103"/>
      <c r="AQ267" s="265"/>
      <c r="AR267" s="103"/>
      <c r="AS267" s="103"/>
      <c r="AT267" s="103"/>
      <c r="AU267" s="265"/>
      <c r="AV267" s="103"/>
      <c r="AW267" s="103"/>
      <c r="AX267" s="221"/>
    </row>
    <row r="268" spans="1:50" ht="18.75" hidden="1" customHeight="1" x14ac:dyDescent="0.15">
      <c r="A268" s="101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1"/>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356</v>
      </c>
      <c r="AT269" s="171"/>
      <c r="AU269" s="135"/>
      <c r="AV269" s="135"/>
      <c r="AW269" s="136" t="s">
        <v>300</v>
      </c>
      <c r="AX269" s="137"/>
    </row>
    <row r="270" spans="1:50" ht="39.75" hidden="1" customHeight="1" x14ac:dyDescent="0.15">
      <c r="A270" s="1011"/>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379</v>
      </c>
      <c r="Z270" s="130"/>
      <c r="AA270" s="131"/>
      <c r="AB270" s="280"/>
      <c r="AC270" s="220"/>
      <c r="AD270" s="220"/>
      <c r="AE270" s="265"/>
      <c r="AF270" s="103"/>
      <c r="AG270" s="103"/>
      <c r="AH270" s="103"/>
      <c r="AI270" s="265"/>
      <c r="AJ270" s="103"/>
      <c r="AK270" s="103"/>
      <c r="AL270" s="103"/>
      <c r="AM270" s="265"/>
      <c r="AN270" s="103"/>
      <c r="AO270" s="103"/>
      <c r="AP270" s="103"/>
      <c r="AQ270" s="265"/>
      <c r="AR270" s="103"/>
      <c r="AS270" s="103"/>
      <c r="AT270" s="103"/>
      <c r="AU270" s="265"/>
      <c r="AV270" s="103"/>
      <c r="AW270" s="103"/>
      <c r="AX270" s="221"/>
    </row>
    <row r="271" spans="1:50" ht="39.75" hidden="1" customHeight="1" x14ac:dyDescent="0.15">
      <c r="A271" s="1011"/>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19"/>
      <c r="AA271" s="120"/>
      <c r="AB271" s="285"/>
      <c r="AC271" s="132"/>
      <c r="AD271" s="132"/>
      <c r="AE271" s="265"/>
      <c r="AF271" s="103"/>
      <c r="AG271" s="103"/>
      <c r="AH271" s="103"/>
      <c r="AI271" s="265"/>
      <c r="AJ271" s="103"/>
      <c r="AK271" s="103"/>
      <c r="AL271" s="103"/>
      <c r="AM271" s="265"/>
      <c r="AN271" s="103"/>
      <c r="AO271" s="103"/>
      <c r="AP271" s="103"/>
      <c r="AQ271" s="265"/>
      <c r="AR271" s="103"/>
      <c r="AS271" s="103"/>
      <c r="AT271" s="103"/>
      <c r="AU271" s="265"/>
      <c r="AV271" s="103"/>
      <c r="AW271" s="103"/>
      <c r="AX271" s="221"/>
    </row>
    <row r="272" spans="1:50" ht="22.7" hidden="1" customHeight="1" x14ac:dyDescent="0.15">
      <c r="A272" s="1011"/>
      <c r="B272" s="251"/>
      <c r="C272" s="250"/>
      <c r="D272" s="251"/>
      <c r="E272" s="250"/>
      <c r="F272" s="313"/>
      <c r="G272" s="271"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6"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8"/>
    </row>
    <row r="273" spans="1:50" ht="22.7" hidden="1" customHeight="1" x14ac:dyDescent="0.15">
      <c r="A273" s="1011"/>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7" hidden="1" customHeight="1" x14ac:dyDescent="0.15">
      <c r="A274" s="1011"/>
      <c r="B274" s="251"/>
      <c r="C274" s="250"/>
      <c r="D274" s="251"/>
      <c r="E274" s="250"/>
      <c r="F274" s="313"/>
      <c r="G274" s="229"/>
      <c r="H274" s="160"/>
      <c r="I274" s="160"/>
      <c r="J274" s="160"/>
      <c r="K274" s="160"/>
      <c r="L274" s="160"/>
      <c r="M274" s="160"/>
      <c r="N274" s="160"/>
      <c r="O274" s="160"/>
      <c r="P274" s="230"/>
      <c r="Q274" s="998"/>
      <c r="R274" s="999"/>
      <c r="S274" s="999"/>
      <c r="T274" s="999"/>
      <c r="U274" s="999"/>
      <c r="V274" s="999"/>
      <c r="W274" s="999"/>
      <c r="X274" s="999"/>
      <c r="Y274" s="999"/>
      <c r="Z274" s="999"/>
      <c r="AA274" s="100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7" hidden="1" customHeight="1" x14ac:dyDescent="0.15">
      <c r="A275" s="1011"/>
      <c r="B275" s="251"/>
      <c r="C275" s="250"/>
      <c r="D275" s="251"/>
      <c r="E275" s="250"/>
      <c r="F275" s="313"/>
      <c r="G275" s="231"/>
      <c r="H275" s="232"/>
      <c r="I275" s="232"/>
      <c r="J275" s="232"/>
      <c r="K275" s="232"/>
      <c r="L275" s="232"/>
      <c r="M275" s="232"/>
      <c r="N275" s="232"/>
      <c r="O275" s="232"/>
      <c r="P275" s="233"/>
      <c r="Q275" s="1001"/>
      <c r="R275" s="1002"/>
      <c r="S275" s="1002"/>
      <c r="T275" s="1002"/>
      <c r="U275" s="1002"/>
      <c r="V275" s="1002"/>
      <c r="W275" s="1002"/>
      <c r="X275" s="1002"/>
      <c r="Y275" s="1002"/>
      <c r="Z275" s="1002"/>
      <c r="AA275" s="100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1"/>
      <c r="B276" s="251"/>
      <c r="C276" s="250"/>
      <c r="D276" s="251"/>
      <c r="E276" s="250"/>
      <c r="F276" s="313"/>
      <c r="G276" s="231"/>
      <c r="H276" s="232"/>
      <c r="I276" s="232"/>
      <c r="J276" s="232"/>
      <c r="K276" s="232"/>
      <c r="L276" s="232"/>
      <c r="M276" s="232"/>
      <c r="N276" s="232"/>
      <c r="O276" s="232"/>
      <c r="P276" s="233"/>
      <c r="Q276" s="1001"/>
      <c r="R276" s="1002"/>
      <c r="S276" s="1002"/>
      <c r="T276" s="1002"/>
      <c r="U276" s="1002"/>
      <c r="V276" s="1002"/>
      <c r="W276" s="1002"/>
      <c r="X276" s="1002"/>
      <c r="Y276" s="1002"/>
      <c r="Z276" s="1002"/>
      <c r="AA276" s="100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7" hidden="1" customHeight="1" x14ac:dyDescent="0.15">
      <c r="A277" s="1011"/>
      <c r="B277" s="251"/>
      <c r="C277" s="250"/>
      <c r="D277" s="251"/>
      <c r="E277" s="250"/>
      <c r="F277" s="313"/>
      <c r="G277" s="231"/>
      <c r="H277" s="232"/>
      <c r="I277" s="232"/>
      <c r="J277" s="232"/>
      <c r="K277" s="232"/>
      <c r="L277" s="232"/>
      <c r="M277" s="232"/>
      <c r="N277" s="232"/>
      <c r="O277" s="232"/>
      <c r="P277" s="233"/>
      <c r="Q277" s="1001"/>
      <c r="R277" s="1002"/>
      <c r="S277" s="1002"/>
      <c r="T277" s="1002"/>
      <c r="U277" s="1002"/>
      <c r="V277" s="1002"/>
      <c r="W277" s="1002"/>
      <c r="X277" s="1002"/>
      <c r="Y277" s="1002"/>
      <c r="Z277" s="1002"/>
      <c r="AA277" s="1003"/>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7" hidden="1" customHeight="1" x14ac:dyDescent="0.15">
      <c r="A278" s="1011"/>
      <c r="B278" s="251"/>
      <c r="C278" s="250"/>
      <c r="D278" s="251"/>
      <c r="E278" s="250"/>
      <c r="F278" s="313"/>
      <c r="G278" s="234"/>
      <c r="H278" s="163"/>
      <c r="I278" s="163"/>
      <c r="J278" s="163"/>
      <c r="K278" s="163"/>
      <c r="L278" s="163"/>
      <c r="M278" s="163"/>
      <c r="N278" s="163"/>
      <c r="O278" s="163"/>
      <c r="P278" s="235"/>
      <c r="Q278" s="1004"/>
      <c r="R278" s="1005"/>
      <c r="S278" s="1005"/>
      <c r="T278" s="1005"/>
      <c r="U278" s="1005"/>
      <c r="V278" s="1005"/>
      <c r="W278" s="1005"/>
      <c r="X278" s="1005"/>
      <c r="Y278" s="1005"/>
      <c r="Z278" s="1005"/>
      <c r="AA278" s="1006"/>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7" hidden="1" customHeight="1" x14ac:dyDescent="0.15">
      <c r="A279" s="1011"/>
      <c r="B279" s="251"/>
      <c r="C279" s="250"/>
      <c r="D279" s="251"/>
      <c r="E279" s="250"/>
      <c r="F279" s="313"/>
      <c r="G279" s="271"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6" t="s">
        <v>477</v>
      </c>
      <c r="AC279" s="168"/>
      <c r="AD279" s="169"/>
      <c r="AE279" s="27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7" hidden="1" customHeight="1" x14ac:dyDescent="0.15">
      <c r="A280" s="1011"/>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7" hidden="1" customHeight="1" x14ac:dyDescent="0.15">
      <c r="A281" s="1011"/>
      <c r="B281" s="251"/>
      <c r="C281" s="250"/>
      <c r="D281" s="251"/>
      <c r="E281" s="250"/>
      <c r="F281" s="313"/>
      <c r="G281" s="229"/>
      <c r="H281" s="160"/>
      <c r="I281" s="160"/>
      <c r="J281" s="160"/>
      <c r="K281" s="160"/>
      <c r="L281" s="160"/>
      <c r="M281" s="160"/>
      <c r="N281" s="160"/>
      <c r="O281" s="160"/>
      <c r="P281" s="230"/>
      <c r="Q281" s="998"/>
      <c r="R281" s="999"/>
      <c r="S281" s="999"/>
      <c r="T281" s="999"/>
      <c r="U281" s="999"/>
      <c r="V281" s="999"/>
      <c r="W281" s="999"/>
      <c r="X281" s="999"/>
      <c r="Y281" s="999"/>
      <c r="Z281" s="999"/>
      <c r="AA281" s="100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7" hidden="1" customHeight="1" x14ac:dyDescent="0.15">
      <c r="A282" s="1011"/>
      <c r="B282" s="251"/>
      <c r="C282" s="250"/>
      <c r="D282" s="251"/>
      <c r="E282" s="250"/>
      <c r="F282" s="313"/>
      <c r="G282" s="231"/>
      <c r="H282" s="232"/>
      <c r="I282" s="232"/>
      <c r="J282" s="232"/>
      <c r="K282" s="232"/>
      <c r="L282" s="232"/>
      <c r="M282" s="232"/>
      <c r="N282" s="232"/>
      <c r="O282" s="232"/>
      <c r="P282" s="233"/>
      <c r="Q282" s="1001"/>
      <c r="R282" s="1002"/>
      <c r="S282" s="1002"/>
      <c r="T282" s="1002"/>
      <c r="U282" s="1002"/>
      <c r="V282" s="1002"/>
      <c r="W282" s="1002"/>
      <c r="X282" s="1002"/>
      <c r="Y282" s="1002"/>
      <c r="Z282" s="1002"/>
      <c r="AA282" s="100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1"/>
      <c r="B283" s="251"/>
      <c r="C283" s="250"/>
      <c r="D283" s="251"/>
      <c r="E283" s="250"/>
      <c r="F283" s="313"/>
      <c r="G283" s="231"/>
      <c r="H283" s="232"/>
      <c r="I283" s="232"/>
      <c r="J283" s="232"/>
      <c r="K283" s="232"/>
      <c r="L283" s="232"/>
      <c r="M283" s="232"/>
      <c r="N283" s="232"/>
      <c r="O283" s="232"/>
      <c r="P283" s="233"/>
      <c r="Q283" s="1001"/>
      <c r="R283" s="1002"/>
      <c r="S283" s="1002"/>
      <c r="T283" s="1002"/>
      <c r="U283" s="1002"/>
      <c r="V283" s="1002"/>
      <c r="W283" s="1002"/>
      <c r="X283" s="1002"/>
      <c r="Y283" s="1002"/>
      <c r="Z283" s="1002"/>
      <c r="AA283" s="100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7" hidden="1" customHeight="1" x14ac:dyDescent="0.15">
      <c r="A284" s="1011"/>
      <c r="B284" s="251"/>
      <c r="C284" s="250"/>
      <c r="D284" s="251"/>
      <c r="E284" s="250"/>
      <c r="F284" s="313"/>
      <c r="G284" s="231"/>
      <c r="H284" s="232"/>
      <c r="I284" s="232"/>
      <c r="J284" s="232"/>
      <c r="K284" s="232"/>
      <c r="L284" s="232"/>
      <c r="M284" s="232"/>
      <c r="N284" s="232"/>
      <c r="O284" s="232"/>
      <c r="P284" s="233"/>
      <c r="Q284" s="1001"/>
      <c r="R284" s="1002"/>
      <c r="S284" s="1002"/>
      <c r="T284" s="1002"/>
      <c r="U284" s="1002"/>
      <c r="V284" s="1002"/>
      <c r="W284" s="1002"/>
      <c r="X284" s="1002"/>
      <c r="Y284" s="1002"/>
      <c r="Z284" s="1002"/>
      <c r="AA284" s="1003"/>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7" hidden="1" customHeight="1" x14ac:dyDescent="0.15">
      <c r="A285" s="1011"/>
      <c r="B285" s="251"/>
      <c r="C285" s="250"/>
      <c r="D285" s="251"/>
      <c r="E285" s="250"/>
      <c r="F285" s="313"/>
      <c r="G285" s="234"/>
      <c r="H285" s="163"/>
      <c r="I285" s="163"/>
      <c r="J285" s="163"/>
      <c r="K285" s="163"/>
      <c r="L285" s="163"/>
      <c r="M285" s="163"/>
      <c r="N285" s="163"/>
      <c r="O285" s="163"/>
      <c r="P285" s="235"/>
      <c r="Q285" s="1004"/>
      <c r="R285" s="1005"/>
      <c r="S285" s="1005"/>
      <c r="T285" s="1005"/>
      <c r="U285" s="1005"/>
      <c r="V285" s="1005"/>
      <c r="W285" s="1005"/>
      <c r="X285" s="1005"/>
      <c r="Y285" s="1005"/>
      <c r="Z285" s="1005"/>
      <c r="AA285" s="1006"/>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7" hidden="1" customHeight="1" x14ac:dyDescent="0.15">
      <c r="A286" s="1011"/>
      <c r="B286" s="251"/>
      <c r="C286" s="250"/>
      <c r="D286" s="251"/>
      <c r="E286" s="250"/>
      <c r="F286" s="313"/>
      <c r="G286" s="271"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6" t="s">
        <v>477</v>
      </c>
      <c r="AC286" s="168"/>
      <c r="AD286" s="169"/>
      <c r="AE286" s="27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7" hidden="1" customHeight="1" x14ac:dyDescent="0.15">
      <c r="A287" s="1011"/>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7" hidden="1" customHeight="1" x14ac:dyDescent="0.15">
      <c r="A288" s="1011"/>
      <c r="B288" s="251"/>
      <c r="C288" s="250"/>
      <c r="D288" s="251"/>
      <c r="E288" s="250"/>
      <c r="F288" s="313"/>
      <c r="G288" s="229"/>
      <c r="H288" s="160"/>
      <c r="I288" s="160"/>
      <c r="J288" s="160"/>
      <c r="K288" s="160"/>
      <c r="L288" s="160"/>
      <c r="M288" s="160"/>
      <c r="N288" s="160"/>
      <c r="O288" s="160"/>
      <c r="P288" s="230"/>
      <c r="Q288" s="998"/>
      <c r="R288" s="999"/>
      <c r="S288" s="999"/>
      <c r="T288" s="999"/>
      <c r="U288" s="999"/>
      <c r="V288" s="999"/>
      <c r="W288" s="999"/>
      <c r="X288" s="999"/>
      <c r="Y288" s="999"/>
      <c r="Z288" s="999"/>
      <c r="AA288" s="100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7" hidden="1" customHeight="1" x14ac:dyDescent="0.15">
      <c r="A289" s="1011"/>
      <c r="B289" s="251"/>
      <c r="C289" s="250"/>
      <c r="D289" s="251"/>
      <c r="E289" s="250"/>
      <c r="F289" s="313"/>
      <c r="G289" s="231"/>
      <c r="H289" s="232"/>
      <c r="I289" s="232"/>
      <c r="J289" s="232"/>
      <c r="K289" s="232"/>
      <c r="L289" s="232"/>
      <c r="M289" s="232"/>
      <c r="N289" s="232"/>
      <c r="O289" s="232"/>
      <c r="P289" s="233"/>
      <c r="Q289" s="1001"/>
      <c r="R289" s="1002"/>
      <c r="S289" s="1002"/>
      <c r="T289" s="1002"/>
      <c r="U289" s="1002"/>
      <c r="V289" s="1002"/>
      <c r="W289" s="1002"/>
      <c r="X289" s="1002"/>
      <c r="Y289" s="1002"/>
      <c r="Z289" s="1002"/>
      <c r="AA289" s="100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1"/>
      <c r="B290" s="251"/>
      <c r="C290" s="250"/>
      <c r="D290" s="251"/>
      <c r="E290" s="250"/>
      <c r="F290" s="313"/>
      <c r="G290" s="231"/>
      <c r="H290" s="232"/>
      <c r="I290" s="232"/>
      <c r="J290" s="232"/>
      <c r="K290" s="232"/>
      <c r="L290" s="232"/>
      <c r="M290" s="232"/>
      <c r="N290" s="232"/>
      <c r="O290" s="232"/>
      <c r="P290" s="233"/>
      <c r="Q290" s="1001"/>
      <c r="R290" s="1002"/>
      <c r="S290" s="1002"/>
      <c r="T290" s="1002"/>
      <c r="U290" s="1002"/>
      <c r="V290" s="1002"/>
      <c r="W290" s="1002"/>
      <c r="X290" s="1002"/>
      <c r="Y290" s="1002"/>
      <c r="Z290" s="1002"/>
      <c r="AA290" s="100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7" hidden="1" customHeight="1" x14ac:dyDescent="0.15">
      <c r="A291" s="1011"/>
      <c r="B291" s="251"/>
      <c r="C291" s="250"/>
      <c r="D291" s="251"/>
      <c r="E291" s="250"/>
      <c r="F291" s="313"/>
      <c r="G291" s="231"/>
      <c r="H291" s="232"/>
      <c r="I291" s="232"/>
      <c r="J291" s="232"/>
      <c r="K291" s="232"/>
      <c r="L291" s="232"/>
      <c r="M291" s="232"/>
      <c r="N291" s="232"/>
      <c r="O291" s="232"/>
      <c r="P291" s="233"/>
      <c r="Q291" s="1001"/>
      <c r="R291" s="1002"/>
      <c r="S291" s="1002"/>
      <c r="T291" s="1002"/>
      <c r="U291" s="1002"/>
      <c r="V291" s="1002"/>
      <c r="W291" s="1002"/>
      <c r="X291" s="1002"/>
      <c r="Y291" s="1002"/>
      <c r="Z291" s="1002"/>
      <c r="AA291" s="1003"/>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7" hidden="1" customHeight="1" x14ac:dyDescent="0.15">
      <c r="A292" s="1011"/>
      <c r="B292" s="251"/>
      <c r="C292" s="250"/>
      <c r="D292" s="251"/>
      <c r="E292" s="250"/>
      <c r="F292" s="313"/>
      <c r="G292" s="234"/>
      <c r="H292" s="163"/>
      <c r="I292" s="163"/>
      <c r="J292" s="163"/>
      <c r="K292" s="163"/>
      <c r="L292" s="163"/>
      <c r="M292" s="163"/>
      <c r="N292" s="163"/>
      <c r="O292" s="163"/>
      <c r="P292" s="235"/>
      <c r="Q292" s="1004"/>
      <c r="R292" s="1005"/>
      <c r="S292" s="1005"/>
      <c r="T292" s="1005"/>
      <c r="U292" s="1005"/>
      <c r="V292" s="1005"/>
      <c r="W292" s="1005"/>
      <c r="X292" s="1005"/>
      <c r="Y292" s="1005"/>
      <c r="Z292" s="1005"/>
      <c r="AA292" s="1006"/>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7" hidden="1" customHeight="1" x14ac:dyDescent="0.15">
      <c r="A293" s="1011"/>
      <c r="B293" s="251"/>
      <c r="C293" s="250"/>
      <c r="D293" s="251"/>
      <c r="E293" s="250"/>
      <c r="F293" s="313"/>
      <c r="G293" s="271"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6" t="s">
        <v>477</v>
      </c>
      <c r="AC293" s="168"/>
      <c r="AD293" s="169"/>
      <c r="AE293" s="27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7" hidden="1" customHeight="1" x14ac:dyDescent="0.15">
      <c r="A294" s="1011"/>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7" hidden="1" customHeight="1" x14ac:dyDescent="0.15">
      <c r="A295" s="1011"/>
      <c r="B295" s="251"/>
      <c r="C295" s="250"/>
      <c r="D295" s="251"/>
      <c r="E295" s="250"/>
      <c r="F295" s="313"/>
      <c r="G295" s="229"/>
      <c r="H295" s="160"/>
      <c r="I295" s="160"/>
      <c r="J295" s="160"/>
      <c r="K295" s="160"/>
      <c r="L295" s="160"/>
      <c r="M295" s="160"/>
      <c r="N295" s="160"/>
      <c r="O295" s="160"/>
      <c r="P295" s="230"/>
      <c r="Q295" s="998"/>
      <c r="R295" s="999"/>
      <c r="S295" s="999"/>
      <c r="T295" s="999"/>
      <c r="U295" s="999"/>
      <c r="V295" s="999"/>
      <c r="W295" s="999"/>
      <c r="X295" s="999"/>
      <c r="Y295" s="999"/>
      <c r="Z295" s="999"/>
      <c r="AA295" s="100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7" hidden="1" customHeight="1" x14ac:dyDescent="0.15">
      <c r="A296" s="1011"/>
      <c r="B296" s="251"/>
      <c r="C296" s="250"/>
      <c r="D296" s="251"/>
      <c r="E296" s="250"/>
      <c r="F296" s="313"/>
      <c r="G296" s="231"/>
      <c r="H296" s="232"/>
      <c r="I296" s="232"/>
      <c r="J296" s="232"/>
      <c r="K296" s="232"/>
      <c r="L296" s="232"/>
      <c r="M296" s="232"/>
      <c r="N296" s="232"/>
      <c r="O296" s="232"/>
      <c r="P296" s="233"/>
      <c r="Q296" s="1001"/>
      <c r="R296" s="1002"/>
      <c r="S296" s="1002"/>
      <c r="T296" s="1002"/>
      <c r="U296" s="1002"/>
      <c r="V296" s="1002"/>
      <c r="W296" s="1002"/>
      <c r="X296" s="1002"/>
      <c r="Y296" s="1002"/>
      <c r="Z296" s="1002"/>
      <c r="AA296" s="100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1"/>
      <c r="B297" s="251"/>
      <c r="C297" s="250"/>
      <c r="D297" s="251"/>
      <c r="E297" s="250"/>
      <c r="F297" s="313"/>
      <c r="G297" s="231"/>
      <c r="H297" s="232"/>
      <c r="I297" s="232"/>
      <c r="J297" s="232"/>
      <c r="K297" s="232"/>
      <c r="L297" s="232"/>
      <c r="M297" s="232"/>
      <c r="N297" s="232"/>
      <c r="O297" s="232"/>
      <c r="P297" s="233"/>
      <c r="Q297" s="1001"/>
      <c r="R297" s="1002"/>
      <c r="S297" s="1002"/>
      <c r="T297" s="1002"/>
      <c r="U297" s="1002"/>
      <c r="V297" s="1002"/>
      <c r="W297" s="1002"/>
      <c r="X297" s="1002"/>
      <c r="Y297" s="1002"/>
      <c r="Z297" s="1002"/>
      <c r="AA297" s="100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7" hidden="1" customHeight="1" x14ac:dyDescent="0.15">
      <c r="A298" s="1011"/>
      <c r="B298" s="251"/>
      <c r="C298" s="250"/>
      <c r="D298" s="251"/>
      <c r="E298" s="250"/>
      <c r="F298" s="313"/>
      <c r="G298" s="231"/>
      <c r="H298" s="232"/>
      <c r="I298" s="232"/>
      <c r="J298" s="232"/>
      <c r="K298" s="232"/>
      <c r="L298" s="232"/>
      <c r="M298" s="232"/>
      <c r="N298" s="232"/>
      <c r="O298" s="232"/>
      <c r="P298" s="233"/>
      <c r="Q298" s="1001"/>
      <c r="R298" s="1002"/>
      <c r="S298" s="1002"/>
      <c r="T298" s="1002"/>
      <c r="U298" s="1002"/>
      <c r="V298" s="1002"/>
      <c r="W298" s="1002"/>
      <c r="X298" s="1002"/>
      <c r="Y298" s="1002"/>
      <c r="Z298" s="1002"/>
      <c r="AA298" s="1003"/>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7" hidden="1" customHeight="1" x14ac:dyDescent="0.15">
      <c r="A299" s="1011"/>
      <c r="B299" s="251"/>
      <c r="C299" s="250"/>
      <c r="D299" s="251"/>
      <c r="E299" s="250"/>
      <c r="F299" s="313"/>
      <c r="G299" s="234"/>
      <c r="H299" s="163"/>
      <c r="I299" s="163"/>
      <c r="J299" s="163"/>
      <c r="K299" s="163"/>
      <c r="L299" s="163"/>
      <c r="M299" s="163"/>
      <c r="N299" s="163"/>
      <c r="O299" s="163"/>
      <c r="P299" s="235"/>
      <c r="Q299" s="1004"/>
      <c r="R299" s="1005"/>
      <c r="S299" s="1005"/>
      <c r="T299" s="1005"/>
      <c r="U299" s="1005"/>
      <c r="V299" s="1005"/>
      <c r="W299" s="1005"/>
      <c r="X299" s="1005"/>
      <c r="Y299" s="1005"/>
      <c r="Z299" s="1005"/>
      <c r="AA299" s="1006"/>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7" hidden="1" customHeight="1" x14ac:dyDescent="0.15">
      <c r="A300" s="1011"/>
      <c r="B300" s="251"/>
      <c r="C300" s="250"/>
      <c r="D300" s="251"/>
      <c r="E300" s="250"/>
      <c r="F300" s="313"/>
      <c r="G300" s="271"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6" t="s">
        <v>477</v>
      </c>
      <c r="AC300" s="168"/>
      <c r="AD300" s="169"/>
      <c r="AE300" s="27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7" hidden="1" customHeight="1" x14ac:dyDescent="0.15">
      <c r="A301" s="1011"/>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7" hidden="1" customHeight="1" x14ac:dyDescent="0.15">
      <c r="A302" s="1011"/>
      <c r="B302" s="251"/>
      <c r="C302" s="250"/>
      <c r="D302" s="251"/>
      <c r="E302" s="250"/>
      <c r="F302" s="313"/>
      <c r="G302" s="229"/>
      <c r="H302" s="160"/>
      <c r="I302" s="160"/>
      <c r="J302" s="160"/>
      <c r="K302" s="160"/>
      <c r="L302" s="160"/>
      <c r="M302" s="160"/>
      <c r="N302" s="160"/>
      <c r="O302" s="160"/>
      <c r="P302" s="230"/>
      <c r="Q302" s="998"/>
      <c r="R302" s="999"/>
      <c r="S302" s="999"/>
      <c r="T302" s="999"/>
      <c r="U302" s="999"/>
      <c r="V302" s="999"/>
      <c r="W302" s="999"/>
      <c r="X302" s="999"/>
      <c r="Y302" s="999"/>
      <c r="Z302" s="999"/>
      <c r="AA302" s="100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7" hidden="1" customHeight="1" x14ac:dyDescent="0.15">
      <c r="A303" s="1011"/>
      <c r="B303" s="251"/>
      <c r="C303" s="250"/>
      <c r="D303" s="251"/>
      <c r="E303" s="250"/>
      <c r="F303" s="313"/>
      <c r="G303" s="231"/>
      <c r="H303" s="232"/>
      <c r="I303" s="232"/>
      <c r="J303" s="232"/>
      <c r="K303" s="232"/>
      <c r="L303" s="232"/>
      <c r="M303" s="232"/>
      <c r="N303" s="232"/>
      <c r="O303" s="232"/>
      <c r="P303" s="233"/>
      <c r="Q303" s="1001"/>
      <c r="R303" s="1002"/>
      <c r="S303" s="1002"/>
      <c r="T303" s="1002"/>
      <c r="U303" s="1002"/>
      <c r="V303" s="1002"/>
      <c r="W303" s="1002"/>
      <c r="X303" s="1002"/>
      <c r="Y303" s="1002"/>
      <c r="Z303" s="1002"/>
      <c r="AA303" s="100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1"/>
      <c r="B304" s="251"/>
      <c r="C304" s="250"/>
      <c r="D304" s="251"/>
      <c r="E304" s="250"/>
      <c r="F304" s="313"/>
      <c r="G304" s="231"/>
      <c r="H304" s="232"/>
      <c r="I304" s="232"/>
      <c r="J304" s="232"/>
      <c r="K304" s="232"/>
      <c r="L304" s="232"/>
      <c r="M304" s="232"/>
      <c r="N304" s="232"/>
      <c r="O304" s="232"/>
      <c r="P304" s="233"/>
      <c r="Q304" s="1001"/>
      <c r="R304" s="1002"/>
      <c r="S304" s="1002"/>
      <c r="T304" s="1002"/>
      <c r="U304" s="1002"/>
      <c r="V304" s="1002"/>
      <c r="W304" s="1002"/>
      <c r="X304" s="1002"/>
      <c r="Y304" s="1002"/>
      <c r="Z304" s="1002"/>
      <c r="AA304" s="100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7" hidden="1" customHeight="1" x14ac:dyDescent="0.15">
      <c r="A305" s="1011"/>
      <c r="B305" s="251"/>
      <c r="C305" s="250"/>
      <c r="D305" s="251"/>
      <c r="E305" s="250"/>
      <c r="F305" s="313"/>
      <c r="G305" s="231"/>
      <c r="H305" s="232"/>
      <c r="I305" s="232"/>
      <c r="J305" s="232"/>
      <c r="K305" s="232"/>
      <c r="L305" s="232"/>
      <c r="M305" s="232"/>
      <c r="N305" s="232"/>
      <c r="O305" s="232"/>
      <c r="P305" s="233"/>
      <c r="Q305" s="1001"/>
      <c r="R305" s="1002"/>
      <c r="S305" s="1002"/>
      <c r="T305" s="1002"/>
      <c r="U305" s="1002"/>
      <c r="V305" s="1002"/>
      <c r="W305" s="1002"/>
      <c r="X305" s="1002"/>
      <c r="Y305" s="1002"/>
      <c r="Z305" s="1002"/>
      <c r="AA305" s="1003"/>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7" hidden="1" customHeight="1" x14ac:dyDescent="0.15">
      <c r="A306" s="1011"/>
      <c r="B306" s="251"/>
      <c r="C306" s="250"/>
      <c r="D306" s="251"/>
      <c r="E306" s="314"/>
      <c r="F306" s="315"/>
      <c r="G306" s="234"/>
      <c r="H306" s="163"/>
      <c r="I306" s="163"/>
      <c r="J306" s="163"/>
      <c r="K306" s="163"/>
      <c r="L306" s="163"/>
      <c r="M306" s="163"/>
      <c r="N306" s="163"/>
      <c r="O306" s="163"/>
      <c r="P306" s="235"/>
      <c r="Q306" s="1004"/>
      <c r="R306" s="1005"/>
      <c r="S306" s="1005"/>
      <c r="T306" s="1005"/>
      <c r="U306" s="1005"/>
      <c r="V306" s="1005"/>
      <c r="W306" s="1005"/>
      <c r="X306" s="1005"/>
      <c r="Y306" s="1005"/>
      <c r="Z306" s="1005"/>
      <c r="AA306" s="1006"/>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11"/>
      <c r="B307" s="251"/>
      <c r="C307" s="250"/>
      <c r="D307" s="251"/>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11"/>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1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1"/>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356</v>
      </c>
      <c r="AT313" s="171"/>
      <c r="AU313" s="135"/>
      <c r="AV313" s="135"/>
      <c r="AW313" s="136" t="s">
        <v>300</v>
      </c>
      <c r="AX313" s="137"/>
    </row>
    <row r="314" spans="1:50" ht="39.75" hidden="1" customHeight="1" x14ac:dyDescent="0.15">
      <c r="A314" s="1011"/>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379</v>
      </c>
      <c r="Z314" s="130"/>
      <c r="AA314" s="131"/>
      <c r="AB314" s="280"/>
      <c r="AC314" s="220"/>
      <c r="AD314" s="220"/>
      <c r="AE314" s="265"/>
      <c r="AF314" s="103"/>
      <c r="AG314" s="103"/>
      <c r="AH314" s="103"/>
      <c r="AI314" s="265"/>
      <c r="AJ314" s="103"/>
      <c r="AK314" s="103"/>
      <c r="AL314" s="103"/>
      <c r="AM314" s="265"/>
      <c r="AN314" s="103"/>
      <c r="AO314" s="103"/>
      <c r="AP314" s="103"/>
      <c r="AQ314" s="265"/>
      <c r="AR314" s="103"/>
      <c r="AS314" s="103"/>
      <c r="AT314" s="103"/>
      <c r="AU314" s="265"/>
      <c r="AV314" s="103"/>
      <c r="AW314" s="103"/>
      <c r="AX314" s="221"/>
    </row>
    <row r="315" spans="1:50" ht="39.75" hidden="1" customHeight="1" x14ac:dyDescent="0.15">
      <c r="A315" s="1011"/>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19"/>
      <c r="AA315" s="120"/>
      <c r="AB315" s="285"/>
      <c r="AC315" s="132"/>
      <c r="AD315" s="132"/>
      <c r="AE315" s="265"/>
      <c r="AF315" s="103"/>
      <c r="AG315" s="103"/>
      <c r="AH315" s="103"/>
      <c r="AI315" s="265"/>
      <c r="AJ315" s="103"/>
      <c r="AK315" s="103"/>
      <c r="AL315" s="103"/>
      <c r="AM315" s="265"/>
      <c r="AN315" s="103"/>
      <c r="AO315" s="103"/>
      <c r="AP315" s="103"/>
      <c r="AQ315" s="265"/>
      <c r="AR315" s="103"/>
      <c r="AS315" s="103"/>
      <c r="AT315" s="103"/>
      <c r="AU315" s="265"/>
      <c r="AV315" s="103"/>
      <c r="AW315" s="103"/>
      <c r="AX315" s="221"/>
    </row>
    <row r="316" spans="1:50" ht="18.75" hidden="1" customHeight="1" x14ac:dyDescent="0.15">
      <c r="A316" s="101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1"/>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356</v>
      </c>
      <c r="AT317" s="171"/>
      <c r="AU317" s="135"/>
      <c r="AV317" s="135"/>
      <c r="AW317" s="136" t="s">
        <v>300</v>
      </c>
      <c r="AX317" s="137"/>
    </row>
    <row r="318" spans="1:50" ht="39.75" hidden="1" customHeight="1" x14ac:dyDescent="0.15">
      <c r="A318" s="1011"/>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379</v>
      </c>
      <c r="Z318" s="130"/>
      <c r="AA318" s="131"/>
      <c r="AB318" s="280"/>
      <c r="AC318" s="220"/>
      <c r="AD318" s="220"/>
      <c r="AE318" s="265"/>
      <c r="AF318" s="103"/>
      <c r="AG318" s="103"/>
      <c r="AH318" s="103"/>
      <c r="AI318" s="265"/>
      <c r="AJ318" s="103"/>
      <c r="AK318" s="103"/>
      <c r="AL318" s="103"/>
      <c r="AM318" s="265"/>
      <c r="AN318" s="103"/>
      <c r="AO318" s="103"/>
      <c r="AP318" s="103"/>
      <c r="AQ318" s="265"/>
      <c r="AR318" s="103"/>
      <c r="AS318" s="103"/>
      <c r="AT318" s="103"/>
      <c r="AU318" s="265"/>
      <c r="AV318" s="103"/>
      <c r="AW318" s="103"/>
      <c r="AX318" s="221"/>
    </row>
    <row r="319" spans="1:50" ht="39.75" hidden="1" customHeight="1" x14ac:dyDescent="0.15">
      <c r="A319" s="1011"/>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19"/>
      <c r="AA319" s="120"/>
      <c r="AB319" s="285"/>
      <c r="AC319" s="132"/>
      <c r="AD319" s="132"/>
      <c r="AE319" s="265"/>
      <c r="AF319" s="103"/>
      <c r="AG319" s="103"/>
      <c r="AH319" s="103"/>
      <c r="AI319" s="265"/>
      <c r="AJ319" s="103"/>
      <c r="AK319" s="103"/>
      <c r="AL319" s="103"/>
      <c r="AM319" s="265"/>
      <c r="AN319" s="103"/>
      <c r="AO319" s="103"/>
      <c r="AP319" s="103"/>
      <c r="AQ319" s="265"/>
      <c r="AR319" s="103"/>
      <c r="AS319" s="103"/>
      <c r="AT319" s="103"/>
      <c r="AU319" s="265"/>
      <c r="AV319" s="103"/>
      <c r="AW319" s="103"/>
      <c r="AX319" s="221"/>
    </row>
    <row r="320" spans="1:50" ht="18.75" hidden="1" customHeight="1" x14ac:dyDescent="0.15">
      <c r="A320" s="101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1"/>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356</v>
      </c>
      <c r="AT321" s="171"/>
      <c r="AU321" s="135"/>
      <c r="AV321" s="135"/>
      <c r="AW321" s="136" t="s">
        <v>300</v>
      </c>
      <c r="AX321" s="137"/>
    </row>
    <row r="322" spans="1:50" ht="39.75" hidden="1" customHeight="1" x14ac:dyDescent="0.15">
      <c r="A322" s="1011"/>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379</v>
      </c>
      <c r="Z322" s="130"/>
      <c r="AA322" s="131"/>
      <c r="AB322" s="280"/>
      <c r="AC322" s="220"/>
      <c r="AD322" s="220"/>
      <c r="AE322" s="265"/>
      <c r="AF322" s="103"/>
      <c r="AG322" s="103"/>
      <c r="AH322" s="103"/>
      <c r="AI322" s="265"/>
      <c r="AJ322" s="103"/>
      <c r="AK322" s="103"/>
      <c r="AL322" s="103"/>
      <c r="AM322" s="265"/>
      <c r="AN322" s="103"/>
      <c r="AO322" s="103"/>
      <c r="AP322" s="103"/>
      <c r="AQ322" s="265"/>
      <c r="AR322" s="103"/>
      <c r="AS322" s="103"/>
      <c r="AT322" s="103"/>
      <c r="AU322" s="265"/>
      <c r="AV322" s="103"/>
      <c r="AW322" s="103"/>
      <c r="AX322" s="221"/>
    </row>
    <row r="323" spans="1:50" ht="39.75" hidden="1" customHeight="1" x14ac:dyDescent="0.15">
      <c r="A323" s="1011"/>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19"/>
      <c r="AA323" s="120"/>
      <c r="AB323" s="285"/>
      <c r="AC323" s="132"/>
      <c r="AD323" s="132"/>
      <c r="AE323" s="265"/>
      <c r="AF323" s="103"/>
      <c r="AG323" s="103"/>
      <c r="AH323" s="103"/>
      <c r="AI323" s="265"/>
      <c r="AJ323" s="103"/>
      <c r="AK323" s="103"/>
      <c r="AL323" s="103"/>
      <c r="AM323" s="265"/>
      <c r="AN323" s="103"/>
      <c r="AO323" s="103"/>
      <c r="AP323" s="103"/>
      <c r="AQ323" s="265"/>
      <c r="AR323" s="103"/>
      <c r="AS323" s="103"/>
      <c r="AT323" s="103"/>
      <c r="AU323" s="265"/>
      <c r="AV323" s="103"/>
      <c r="AW323" s="103"/>
      <c r="AX323" s="221"/>
    </row>
    <row r="324" spans="1:50" ht="18.75" hidden="1" customHeight="1" x14ac:dyDescent="0.15">
      <c r="A324" s="101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1"/>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356</v>
      </c>
      <c r="AT325" s="171"/>
      <c r="AU325" s="135"/>
      <c r="AV325" s="135"/>
      <c r="AW325" s="136" t="s">
        <v>300</v>
      </c>
      <c r="AX325" s="137"/>
    </row>
    <row r="326" spans="1:50" ht="39.75" hidden="1" customHeight="1" x14ac:dyDescent="0.15">
      <c r="A326" s="1011"/>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379</v>
      </c>
      <c r="Z326" s="130"/>
      <c r="AA326" s="131"/>
      <c r="AB326" s="280"/>
      <c r="AC326" s="220"/>
      <c r="AD326" s="220"/>
      <c r="AE326" s="265"/>
      <c r="AF326" s="103"/>
      <c r="AG326" s="103"/>
      <c r="AH326" s="103"/>
      <c r="AI326" s="265"/>
      <c r="AJ326" s="103"/>
      <c r="AK326" s="103"/>
      <c r="AL326" s="103"/>
      <c r="AM326" s="265"/>
      <c r="AN326" s="103"/>
      <c r="AO326" s="103"/>
      <c r="AP326" s="103"/>
      <c r="AQ326" s="265"/>
      <c r="AR326" s="103"/>
      <c r="AS326" s="103"/>
      <c r="AT326" s="103"/>
      <c r="AU326" s="265"/>
      <c r="AV326" s="103"/>
      <c r="AW326" s="103"/>
      <c r="AX326" s="221"/>
    </row>
    <row r="327" spans="1:50" ht="39.75" hidden="1" customHeight="1" x14ac:dyDescent="0.15">
      <c r="A327" s="1011"/>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19"/>
      <c r="AA327" s="120"/>
      <c r="AB327" s="285"/>
      <c r="AC327" s="132"/>
      <c r="AD327" s="132"/>
      <c r="AE327" s="265"/>
      <c r="AF327" s="103"/>
      <c r="AG327" s="103"/>
      <c r="AH327" s="103"/>
      <c r="AI327" s="265"/>
      <c r="AJ327" s="103"/>
      <c r="AK327" s="103"/>
      <c r="AL327" s="103"/>
      <c r="AM327" s="265"/>
      <c r="AN327" s="103"/>
      <c r="AO327" s="103"/>
      <c r="AP327" s="103"/>
      <c r="AQ327" s="265"/>
      <c r="AR327" s="103"/>
      <c r="AS327" s="103"/>
      <c r="AT327" s="103"/>
      <c r="AU327" s="265"/>
      <c r="AV327" s="103"/>
      <c r="AW327" s="103"/>
      <c r="AX327" s="221"/>
    </row>
    <row r="328" spans="1:50" ht="18.75" hidden="1" customHeight="1" x14ac:dyDescent="0.15">
      <c r="A328" s="101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1"/>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356</v>
      </c>
      <c r="AT329" s="171"/>
      <c r="AU329" s="135"/>
      <c r="AV329" s="135"/>
      <c r="AW329" s="136" t="s">
        <v>300</v>
      </c>
      <c r="AX329" s="137"/>
    </row>
    <row r="330" spans="1:50" ht="39.75" hidden="1" customHeight="1" x14ac:dyDescent="0.15">
      <c r="A330" s="1011"/>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379</v>
      </c>
      <c r="Z330" s="130"/>
      <c r="AA330" s="131"/>
      <c r="AB330" s="280"/>
      <c r="AC330" s="220"/>
      <c r="AD330" s="220"/>
      <c r="AE330" s="265"/>
      <c r="AF330" s="103"/>
      <c r="AG330" s="103"/>
      <c r="AH330" s="103"/>
      <c r="AI330" s="265"/>
      <c r="AJ330" s="103"/>
      <c r="AK330" s="103"/>
      <c r="AL330" s="103"/>
      <c r="AM330" s="265"/>
      <c r="AN330" s="103"/>
      <c r="AO330" s="103"/>
      <c r="AP330" s="103"/>
      <c r="AQ330" s="265"/>
      <c r="AR330" s="103"/>
      <c r="AS330" s="103"/>
      <c r="AT330" s="103"/>
      <c r="AU330" s="265"/>
      <c r="AV330" s="103"/>
      <c r="AW330" s="103"/>
      <c r="AX330" s="221"/>
    </row>
    <row r="331" spans="1:50" ht="39.75" hidden="1" customHeight="1" x14ac:dyDescent="0.15">
      <c r="A331" s="1011"/>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19"/>
      <c r="AA331" s="120"/>
      <c r="AB331" s="285"/>
      <c r="AC331" s="132"/>
      <c r="AD331" s="132"/>
      <c r="AE331" s="265"/>
      <c r="AF331" s="103"/>
      <c r="AG331" s="103"/>
      <c r="AH331" s="103"/>
      <c r="AI331" s="265"/>
      <c r="AJ331" s="103"/>
      <c r="AK331" s="103"/>
      <c r="AL331" s="103"/>
      <c r="AM331" s="265"/>
      <c r="AN331" s="103"/>
      <c r="AO331" s="103"/>
      <c r="AP331" s="103"/>
      <c r="AQ331" s="265"/>
      <c r="AR331" s="103"/>
      <c r="AS331" s="103"/>
      <c r="AT331" s="103"/>
      <c r="AU331" s="265"/>
      <c r="AV331" s="103"/>
      <c r="AW331" s="103"/>
      <c r="AX331" s="221"/>
    </row>
    <row r="332" spans="1:50" ht="22.7" hidden="1" customHeight="1" x14ac:dyDescent="0.15">
      <c r="A332" s="1011"/>
      <c r="B332" s="251"/>
      <c r="C332" s="250"/>
      <c r="D332" s="251"/>
      <c r="E332" s="250"/>
      <c r="F332" s="313"/>
      <c r="G332" s="271"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6"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8"/>
    </row>
    <row r="333" spans="1:50" ht="22.7" hidden="1" customHeight="1" x14ac:dyDescent="0.15">
      <c r="A333" s="1011"/>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7" hidden="1" customHeight="1" x14ac:dyDescent="0.15">
      <c r="A334" s="1011"/>
      <c r="B334" s="251"/>
      <c r="C334" s="250"/>
      <c r="D334" s="251"/>
      <c r="E334" s="250"/>
      <c r="F334" s="313"/>
      <c r="G334" s="229"/>
      <c r="H334" s="160"/>
      <c r="I334" s="160"/>
      <c r="J334" s="160"/>
      <c r="K334" s="160"/>
      <c r="L334" s="160"/>
      <c r="M334" s="160"/>
      <c r="N334" s="160"/>
      <c r="O334" s="160"/>
      <c r="P334" s="230"/>
      <c r="Q334" s="998"/>
      <c r="R334" s="999"/>
      <c r="S334" s="999"/>
      <c r="T334" s="999"/>
      <c r="U334" s="999"/>
      <c r="V334" s="999"/>
      <c r="W334" s="999"/>
      <c r="X334" s="999"/>
      <c r="Y334" s="999"/>
      <c r="Z334" s="999"/>
      <c r="AA334" s="100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7" hidden="1" customHeight="1" x14ac:dyDescent="0.15">
      <c r="A335" s="1011"/>
      <c r="B335" s="251"/>
      <c r="C335" s="250"/>
      <c r="D335" s="251"/>
      <c r="E335" s="250"/>
      <c r="F335" s="313"/>
      <c r="G335" s="231"/>
      <c r="H335" s="232"/>
      <c r="I335" s="232"/>
      <c r="J335" s="232"/>
      <c r="K335" s="232"/>
      <c r="L335" s="232"/>
      <c r="M335" s="232"/>
      <c r="N335" s="232"/>
      <c r="O335" s="232"/>
      <c r="P335" s="233"/>
      <c r="Q335" s="1001"/>
      <c r="R335" s="1002"/>
      <c r="S335" s="1002"/>
      <c r="T335" s="1002"/>
      <c r="U335" s="1002"/>
      <c r="V335" s="1002"/>
      <c r="W335" s="1002"/>
      <c r="X335" s="1002"/>
      <c r="Y335" s="1002"/>
      <c r="Z335" s="1002"/>
      <c r="AA335" s="100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1"/>
      <c r="B336" s="251"/>
      <c r="C336" s="250"/>
      <c r="D336" s="251"/>
      <c r="E336" s="250"/>
      <c r="F336" s="313"/>
      <c r="G336" s="231"/>
      <c r="H336" s="232"/>
      <c r="I336" s="232"/>
      <c r="J336" s="232"/>
      <c r="K336" s="232"/>
      <c r="L336" s="232"/>
      <c r="M336" s="232"/>
      <c r="N336" s="232"/>
      <c r="O336" s="232"/>
      <c r="P336" s="233"/>
      <c r="Q336" s="1001"/>
      <c r="R336" s="1002"/>
      <c r="S336" s="1002"/>
      <c r="T336" s="1002"/>
      <c r="U336" s="1002"/>
      <c r="V336" s="1002"/>
      <c r="W336" s="1002"/>
      <c r="X336" s="1002"/>
      <c r="Y336" s="1002"/>
      <c r="Z336" s="1002"/>
      <c r="AA336" s="100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7" hidden="1" customHeight="1" x14ac:dyDescent="0.15">
      <c r="A337" s="1011"/>
      <c r="B337" s="251"/>
      <c r="C337" s="250"/>
      <c r="D337" s="251"/>
      <c r="E337" s="250"/>
      <c r="F337" s="313"/>
      <c r="G337" s="231"/>
      <c r="H337" s="232"/>
      <c r="I337" s="232"/>
      <c r="J337" s="232"/>
      <c r="K337" s="232"/>
      <c r="L337" s="232"/>
      <c r="M337" s="232"/>
      <c r="N337" s="232"/>
      <c r="O337" s="232"/>
      <c r="P337" s="233"/>
      <c r="Q337" s="1001"/>
      <c r="R337" s="1002"/>
      <c r="S337" s="1002"/>
      <c r="T337" s="1002"/>
      <c r="U337" s="1002"/>
      <c r="V337" s="1002"/>
      <c r="W337" s="1002"/>
      <c r="X337" s="1002"/>
      <c r="Y337" s="1002"/>
      <c r="Z337" s="1002"/>
      <c r="AA337" s="1003"/>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7" hidden="1" customHeight="1" x14ac:dyDescent="0.15">
      <c r="A338" s="1011"/>
      <c r="B338" s="251"/>
      <c r="C338" s="250"/>
      <c r="D338" s="251"/>
      <c r="E338" s="250"/>
      <c r="F338" s="313"/>
      <c r="G338" s="234"/>
      <c r="H338" s="163"/>
      <c r="I338" s="163"/>
      <c r="J338" s="163"/>
      <c r="K338" s="163"/>
      <c r="L338" s="163"/>
      <c r="M338" s="163"/>
      <c r="N338" s="163"/>
      <c r="O338" s="163"/>
      <c r="P338" s="235"/>
      <c r="Q338" s="1004"/>
      <c r="R338" s="1005"/>
      <c r="S338" s="1005"/>
      <c r="T338" s="1005"/>
      <c r="U338" s="1005"/>
      <c r="V338" s="1005"/>
      <c r="W338" s="1005"/>
      <c r="X338" s="1005"/>
      <c r="Y338" s="1005"/>
      <c r="Z338" s="1005"/>
      <c r="AA338" s="1006"/>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7" hidden="1" customHeight="1" x14ac:dyDescent="0.15">
      <c r="A339" s="1011"/>
      <c r="B339" s="251"/>
      <c r="C339" s="250"/>
      <c r="D339" s="251"/>
      <c r="E339" s="250"/>
      <c r="F339" s="313"/>
      <c r="G339" s="271"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6" t="s">
        <v>477</v>
      </c>
      <c r="AC339" s="168"/>
      <c r="AD339" s="169"/>
      <c r="AE339" s="27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7" hidden="1" customHeight="1" x14ac:dyDescent="0.15">
      <c r="A340" s="1011"/>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7" hidden="1" customHeight="1" x14ac:dyDescent="0.15">
      <c r="A341" s="1011"/>
      <c r="B341" s="251"/>
      <c r="C341" s="250"/>
      <c r="D341" s="251"/>
      <c r="E341" s="250"/>
      <c r="F341" s="313"/>
      <c r="G341" s="229"/>
      <c r="H341" s="160"/>
      <c r="I341" s="160"/>
      <c r="J341" s="160"/>
      <c r="K341" s="160"/>
      <c r="L341" s="160"/>
      <c r="M341" s="160"/>
      <c r="N341" s="160"/>
      <c r="O341" s="160"/>
      <c r="P341" s="230"/>
      <c r="Q341" s="998"/>
      <c r="R341" s="999"/>
      <c r="S341" s="999"/>
      <c r="T341" s="999"/>
      <c r="U341" s="999"/>
      <c r="V341" s="999"/>
      <c r="W341" s="999"/>
      <c r="X341" s="999"/>
      <c r="Y341" s="999"/>
      <c r="Z341" s="999"/>
      <c r="AA341" s="100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7" hidden="1" customHeight="1" x14ac:dyDescent="0.15">
      <c r="A342" s="1011"/>
      <c r="B342" s="251"/>
      <c r="C342" s="250"/>
      <c r="D342" s="251"/>
      <c r="E342" s="250"/>
      <c r="F342" s="313"/>
      <c r="G342" s="231"/>
      <c r="H342" s="232"/>
      <c r="I342" s="232"/>
      <c r="J342" s="232"/>
      <c r="K342" s="232"/>
      <c r="L342" s="232"/>
      <c r="M342" s="232"/>
      <c r="N342" s="232"/>
      <c r="O342" s="232"/>
      <c r="P342" s="233"/>
      <c r="Q342" s="1001"/>
      <c r="R342" s="1002"/>
      <c r="S342" s="1002"/>
      <c r="T342" s="1002"/>
      <c r="U342" s="1002"/>
      <c r="V342" s="1002"/>
      <c r="W342" s="1002"/>
      <c r="X342" s="1002"/>
      <c r="Y342" s="1002"/>
      <c r="Z342" s="1002"/>
      <c r="AA342" s="100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1"/>
      <c r="B343" s="251"/>
      <c r="C343" s="250"/>
      <c r="D343" s="251"/>
      <c r="E343" s="250"/>
      <c r="F343" s="313"/>
      <c r="G343" s="231"/>
      <c r="H343" s="232"/>
      <c r="I343" s="232"/>
      <c r="J343" s="232"/>
      <c r="K343" s="232"/>
      <c r="L343" s="232"/>
      <c r="M343" s="232"/>
      <c r="N343" s="232"/>
      <c r="O343" s="232"/>
      <c r="P343" s="233"/>
      <c r="Q343" s="1001"/>
      <c r="R343" s="1002"/>
      <c r="S343" s="1002"/>
      <c r="T343" s="1002"/>
      <c r="U343" s="1002"/>
      <c r="V343" s="1002"/>
      <c r="W343" s="1002"/>
      <c r="X343" s="1002"/>
      <c r="Y343" s="1002"/>
      <c r="Z343" s="1002"/>
      <c r="AA343" s="100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7" hidden="1" customHeight="1" x14ac:dyDescent="0.15">
      <c r="A344" s="1011"/>
      <c r="B344" s="251"/>
      <c r="C344" s="250"/>
      <c r="D344" s="251"/>
      <c r="E344" s="250"/>
      <c r="F344" s="313"/>
      <c r="G344" s="231"/>
      <c r="H344" s="232"/>
      <c r="I344" s="232"/>
      <c r="J344" s="232"/>
      <c r="K344" s="232"/>
      <c r="L344" s="232"/>
      <c r="M344" s="232"/>
      <c r="N344" s="232"/>
      <c r="O344" s="232"/>
      <c r="P344" s="233"/>
      <c r="Q344" s="1001"/>
      <c r="R344" s="1002"/>
      <c r="S344" s="1002"/>
      <c r="T344" s="1002"/>
      <c r="U344" s="1002"/>
      <c r="V344" s="1002"/>
      <c r="W344" s="1002"/>
      <c r="X344" s="1002"/>
      <c r="Y344" s="1002"/>
      <c r="Z344" s="1002"/>
      <c r="AA344" s="1003"/>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7" hidden="1" customHeight="1" x14ac:dyDescent="0.15">
      <c r="A345" s="1011"/>
      <c r="B345" s="251"/>
      <c r="C345" s="250"/>
      <c r="D345" s="251"/>
      <c r="E345" s="250"/>
      <c r="F345" s="313"/>
      <c r="G345" s="234"/>
      <c r="H345" s="163"/>
      <c r="I345" s="163"/>
      <c r="J345" s="163"/>
      <c r="K345" s="163"/>
      <c r="L345" s="163"/>
      <c r="M345" s="163"/>
      <c r="N345" s="163"/>
      <c r="O345" s="163"/>
      <c r="P345" s="235"/>
      <c r="Q345" s="1004"/>
      <c r="R345" s="1005"/>
      <c r="S345" s="1005"/>
      <c r="T345" s="1005"/>
      <c r="U345" s="1005"/>
      <c r="V345" s="1005"/>
      <c r="W345" s="1005"/>
      <c r="X345" s="1005"/>
      <c r="Y345" s="1005"/>
      <c r="Z345" s="1005"/>
      <c r="AA345" s="1006"/>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7" hidden="1" customHeight="1" x14ac:dyDescent="0.15">
      <c r="A346" s="1011"/>
      <c r="B346" s="251"/>
      <c r="C346" s="250"/>
      <c r="D346" s="251"/>
      <c r="E346" s="250"/>
      <c r="F346" s="313"/>
      <c r="G346" s="271"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6" t="s">
        <v>477</v>
      </c>
      <c r="AC346" s="168"/>
      <c r="AD346" s="169"/>
      <c r="AE346" s="27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7" hidden="1" customHeight="1" x14ac:dyDescent="0.15">
      <c r="A347" s="1011"/>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7" hidden="1" customHeight="1" x14ac:dyDescent="0.15">
      <c r="A348" s="1011"/>
      <c r="B348" s="251"/>
      <c r="C348" s="250"/>
      <c r="D348" s="251"/>
      <c r="E348" s="250"/>
      <c r="F348" s="313"/>
      <c r="G348" s="229"/>
      <c r="H348" s="160"/>
      <c r="I348" s="160"/>
      <c r="J348" s="160"/>
      <c r="K348" s="160"/>
      <c r="L348" s="160"/>
      <c r="M348" s="160"/>
      <c r="N348" s="160"/>
      <c r="O348" s="160"/>
      <c r="P348" s="230"/>
      <c r="Q348" s="998"/>
      <c r="R348" s="999"/>
      <c r="S348" s="999"/>
      <c r="T348" s="999"/>
      <c r="U348" s="999"/>
      <c r="V348" s="999"/>
      <c r="W348" s="999"/>
      <c r="X348" s="999"/>
      <c r="Y348" s="999"/>
      <c r="Z348" s="999"/>
      <c r="AA348" s="100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7" hidden="1" customHeight="1" x14ac:dyDescent="0.15">
      <c r="A349" s="1011"/>
      <c r="B349" s="251"/>
      <c r="C349" s="250"/>
      <c r="D349" s="251"/>
      <c r="E349" s="250"/>
      <c r="F349" s="313"/>
      <c r="G349" s="231"/>
      <c r="H349" s="232"/>
      <c r="I349" s="232"/>
      <c r="J349" s="232"/>
      <c r="K349" s="232"/>
      <c r="L349" s="232"/>
      <c r="M349" s="232"/>
      <c r="N349" s="232"/>
      <c r="O349" s="232"/>
      <c r="P349" s="233"/>
      <c r="Q349" s="1001"/>
      <c r="R349" s="1002"/>
      <c r="S349" s="1002"/>
      <c r="T349" s="1002"/>
      <c r="U349" s="1002"/>
      <c r="V349" s="1002"/>
      <c r="W349" s="1002"/>
      <c r="X349" s="1002"/>
      <c r="Y349" s="1002"/>
      <c r="Z349" s="1002"/>
      <c r="AA349" s="100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1"/>
      <c r="B350" s="251"/>
      <c r="C350" s="250"/>
      <c r="D350" s="251"/>
      <c r="E350" s="250"/>
      <c r="F350" s="313"/>
      <c r="G350" s="231"/>
      <c r="H350" s="232"/>
      <c r="I350" s="232"/>
      <c r="J350" s="232"/>
      <c r="K350" s="232"/>
      <c r="L350" s="232"/>
      <c r="M350" s="232"/>
      <c r="N350" s="232"/>
      <c r="O350" s="232"/>
      <c r="P350" s="233"/>
      <c r="Q350" s="1001"/>
      <c r="R350" s="1002"/>
      <c r="S350" s="1002"/>
      <c r="T350" s="1002"/>
      <c r="U350" s="1002"/>
      <c r="V350" s="1002"/>
      <c r="W350" s="1002"/>
      <c r="X350" s="1002"/>
      <c r="Y350" s="1002"/>
      <c r="Z350" s="1002"/>
      <c r="AA350" s="100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7" hidden="1" customHeight="1" x14ac:dyDescent="0.15">
      <c r="A351" s="1011"/>
      <c r="B351" s="251"/>
      <c r="C351" s="250"/>
      <c r="D351" s="251"/>
      <c r="E351" s="250"/>
      <c r="F351" s="313"/>
      <c r="G351" s="231"/>
      <c r="H351" s="232"/>
      <c r="I351" s="232"/>
      <c r="J351" s="232"/>
      <c r="K351" s="232"/>
      <c r="L351" s="232"/>
      <c r="M351" s="232"/>
      <c r="N351" s="232"/>
      <c r="O351" s="232"/>
      <c r="P351" s="233"/>
      <c r="Q351" s="1001"/>
      <c r="R351" s="1002"/>
      <c r="S351" s="1002"/>
      <c r="T351" s="1002"/>
      <c r="U351" s="1002"/>
      <c r="V351" s="1002"/>
      <c r="W351" s="1002"/>
      <c r="X351" s="1002"/>
      <c r="Y351" s="1002"/>
      <c r="Z351" s="1002"/>
      <c r="AA351" s="1003"/>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7" hidden="1" customHeight="1" x14ac:dyDescent="0.15">
      <c r="A352" s="1011"/>
      <c r="B352" s="251"/>
      <c r="C352" s="250"/>
      <c r="D352" s="251"/>
      <c r="E352" s="250"/>
      <c r="F352" s="313"/>
      <c r="G352" s="234"/>
      <c r="H352" s="163"/>
      <c r="I352" s="163"/>
      <c r="J352" s="163"/>
      <c r="K352" s="163"/>
      <c r="L352" s="163"/>
      <c r="M352" s="163"/>
      <c r="N352" s="163"/>
      <c r="O352" s="163"/>
      <c r="P352" s="235"/>
      <c r="Q352" s="1004"/>
      <c r="R352" s="1005"/>
      <c r="S352" s="1005"/>
      <c r="T352" s="1005"/>
      <c r="U352" s="1005"/>
      <c r="V352" s="1005"/>
      <c r="W352" s="1005"/>
      <c r="X352" s="1005"/>
      <c r="Y352" s="1005"/>
      <c r="Z352" s="1005"/>
      <c r="AA352" s="1006"/>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7" hidden="1" customHeight="1" x14ac:dyDescent="0.15">
      <c r="A353" s="1011"/>
      <c r="B353" s="251"/>
      <c r="C353" s="250"/>
      <c r="D353" s="251"/>
      <c r="E353" s="250"/>
      <c r="F353" s="313"/>
      <c r="G353" s="271"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6" t="s">
        <v>477</v>
      </c>
      <c r="AC353" s="168"/>
      <c r="AD353" s="169"/>
      <c r="AE353" s="27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7" hidden="1" customHeight="1" x14ac:dyDescent="0.15">
      <c r="A354" s="1011"/>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7" hidden="1" customHeight="1" x14ac:dyDescent="0.15">
      <c r="A355" s="1011"/>
      <c r="B355" s="251"/>
      <c r="C355" s="250"/>
      <c r="D355" s="251"/>
      <c r="E355" s="250"/>
      <c r="F355" s="313"/>
      <c r="G355" s="229"/>
      <c r="H355" s="160"/>
      <c r="I355" s="160"/>
      <c r="J355" s="160"/>
      <c r="K355" s="160"/>
      <c r="L355" s="160"/>
      <c r="M355" s="160"/>
      <c r="N355" s="160"/>
      <c r="O355" s="160"/>
      <c r="P355" s="230"/>
      <c r="Q355" s="998"/>
      <c r="R355" s="999"/>
      <c r="S355" s="999"/>
      <c r="T355" s="999"/>
      <c r="U355" s="999"/>
      <c r="V355" s="999"/>
      <c r="W355" s="999"/>
      <c r="X355" s="999"/>
      <c r="Y355" s="999"/>
      <c r="Z355" s="999"/>
      <c r="AA355" s="100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7" hidden="1" customHeight="1" x14ac:dyDescent="0.15">
      <c r="A356" s="1011"/>
      <c r="B356" s="251"/>
      <c r="C356" s="250"/>
      <c r="D356" s="251"/>
      <c r="E356" s="250"/>
      <c r="F356" s="313"/>
      <c r="G356" s="231"/>
      <c r="H356" s="232"/>
      <c r="I356" s="232"/>
      <c r="J356" s="232"/>
      <c r="K356" s="232"/>
      <c r="L356" s="232"/>
      <c r="M356" s="232"/>
      <c r="N356" s="232"/>
      <c r="O356" s="232"/>
      <c r="P356" s="233"/>
      <c r="Q356" s="1001"/>
      <c r="R356" s="1002"/>
      <c r="S356" s="1002"/>
      <c r="T356" s="1002"/>
      <c r="U356" s="1002"/>
      <c r="V356" s="1002"/>
      <c r="W356" s="1002"/>
      <c r="X356" s="1002"/>
      <c r="Y356" s="1002"/>
      <c r="Z356" s="1002"/>
      <c r="AA356" s="100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1"/>
      <c r="B357" s="251"/>
      <c r="C357" s="250"/>
      <c r="D357" s="251"/>
      <c r="E357" s="250"/>
      <c r="F357" s="313"/>
      <c r="G357" s="231"/>
      <c r="H357" s="232"/>
      <c r="I357" s="232"/>
      <c r="J357" s="232"/>
      <c r="K357" s="232"/>
      <c r="L357" s="232"/>
      <c r="M357" s="232"/>
      <c r="N357" s="232"/>
      <c r="O357" s="232"/>
      <c r="P357" s="233"/>
      <c r="Q357" s="1001"/>
      <c r="R357" s="1002"/>
      <c r="S357" s="1002"/>
      <c r="T357" s="1002"/>
      <c r="U357" s="1002"/>
      <c r="V357" s="1002"/>
      <c r="W357" s="1002"/>
      <c r="X357" s="1002"/>
      <c r="Y357" s="1002"/>
      <c r="Z357" s="1002"/>
      <c r="AA357" s="100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7" hidden="1" customHeight="1" x14ac:dyDescent="0.15">
      <c r="A358" s="1011"/>
      <c r="B358" s="251"/>
      <c r="C358" s="250"/>
      <c r="D358" s="251"/>
      <c r="E358" s="250"/>
      <c r="F358" s="313"/>
      <c r="G358" s="231"/>
      <c r="H358" s="232"/>
      <c r="I358" s="232"/>
      <c r="J358" s="232"/>
      <c r="K358" s="232"/>
      <c r="L358" s="232"/>
      <c r="M358" s="232"/>
      <c r="N358" s="232"/>
      <c r="O358" s="232"/>
      <c r="P358" s="233"/>
      <c r="Q358" s="1001"/>
      <c r="R358" s="1002"/>
      <c r="S358" s="1002"/>
      <c r="T358" s="1002"/>
      <c r="U358" s="1002"/>
      <c r="V358" s="1002"/>
      <c r="W358" s="1002"/>
      <c r="X358" s="1002"/>
      <c r="Y358" s="1002"/>
      <c r="Z358" s="1002"/>
      <c r="AA358" s="1003"/>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7" hidden="1" customHeight="1" x14ac:dyDescent="0.15">
      <c r="A359" s="1011"/>
      <c r="B359" s="251"/>
      <c r="C359" s="250"/>
      <c r="D359" s="251"/>
      <c r="E359" s="250"/>
      <c r="F359" s="313"/>
      <c r="G359" s="234"/>
      <c r="H359" s="163"/>
      <c r="I359" s="163"/>
      <c r="J359" s="163"/>
      <c r="K359" s="163"/>
      <c r="L359" s="163"/>
      <c r="M359" s="163"/>
      <c r="N359" s="163"/>
      <c r="O359" s="163"/>
      <c r="P359" s="235"/>
      <c r="Q359" s="1004"/>
      <c r="R359" s="1005"/>
      <c r="S359" s="1005"/>
      <c r="T359" s="1005"/>
      <c r="U359" s="1005"/>
      <c r="V359" s="1005"/>
      <c r="W359" s="1005"/>
      <c r="X359" s="1005"/>
      <c r="Y359" s="1005"/>
      <c r="Z359" s="1005"/>
      <c r="AA359" s="1006"/>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7" hidden="1" customHeight="1" x14ac:dyDescent="0.15">
      <c r="A360" s="1011"/>
      <c r="B360" s="251"/>
      <c r="C360" s="250"/>
      <c r="D360" s="251"/>
      <c r="E360" s="250"/>
      <c r="F360" s="313"/>
      <c r="G360" s="271"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6" t="s">
        <v>477</v>
      </c>
      <c r="AC360" s="168"/>
      <c r="AD360" s="169"/>
      <c r="AE360" s="27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7" hidden="1" customHeight="1" x14ac:dyDescent="0.15">
      <c r="A361" s="1011"/>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7" hidden="1" customHeight="1" x14ac:dyDescent="0.15">
      <c r="A362" s="1011"/>
      <c r="B362" s="251"/>
      <c r="C362" s="250"/>
      <c r="D362" s="251"/>
      <c r="E362" s="250"/>
      <c r="F362" s="313"/>
      <c r="G362" s="229"/>
      <c r="H362" s="160"/>
      <c r="I362" s="160"/>
      <c r="J362" s="160"/>
      <c r="K362" s="160"/>
      <c r="L362" s="160"/>
      <c r="M362" s="160"/>
      <c r="N362" s="160"/>
      <c r="O362" s="160"/>
      <c r="P362" s="230"/>
      <c r="Q362" s="998"/>
      <c r="R362" s="999"/>
      <c r="S362" s="999"/>
      <c r="T362" s="999"/>
      <c r="U362" s="999"/>
      <c r="V362" s="999"/>
      <c r="W362" s="999"/>
      <c r="X362" s="999"/>
      <c r="Y362" s="999"/>
      <c r="Z362" s="999"/>
      <c r="AA362" s="100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7" hidden="1" customHeight="1" x14ac:dyDescent="0.15">
      <c r="A363" s="1011"/>
      <c r="B363" s="251"/>
      <c r="C363" s="250"/>
      <c r="D363" s="251"/>
      <c r="E363" s="250"/>
      <c r="F363" s="313"/>
      <c r="G363" s="231"/>
      <c r="H363" s="232"/>
      <c r="I363" s="232"/>
      <c r="J363" s="232"/>
      <c r="K363" s="232"/>
      <c r="L363" s="232"/>
      <c r="M363" s="232"/>
      <c r="N363" s="232"/>
      <c r="O363" s="232"/>
      <c r="P363" s="233"/>
      <c r="Q363" s="1001"/>
      <c r="R363" s="1002"/>
      <c r="S363" s="1002"/>
      <c r="T363" s="1002"/>
      <c r="U363" s="1002"/>
      <c r="V363" s="1002"/>
      <c r="W363" s="1002"/>
      <c r="X363" s="1002"/>
      <c r="Y363" s="1002"/>
      <c r="Z363" s="1002"/>
      <c r="AA363" s="100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1"/>
      <c r="B364" s="251"/>
      <c r="C364" s="250"/>
      <c r="D364" s="251"/>
      <c r="E364" s="250"/>
      <c r="F364" s="313"/>
      <c r="G364" s="231"/>
      <c r="H364" s="232"/>
      <c r="I364" s="232"/>
      <c r="J364" s="232"/>
      <c r="K364" s="232"/>
      <c r="L364" s="232"/>
      <c r="M364" s="232"/>
      <c r="N364" s="232"/>
      <c r="O364" s="232"/>
      <c r="P364" s="233"/>
      <c r="Q364" s="1001"/>
      <c r="R364" s="1002"/>
      <c r="S364" s="1002"/>
      <c r="T364" s="1002"/>
      <c r="U364" s="1002"/>
      <c r="V364" s="1002"/>
      <c r="W364" s="1002"/>
      <c r="X364" s="1002"/>
      <c r="Y364" s="1002"/>
      <c r="Z364" s="1002"/>
      <c r="AA364" s="100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7" hidden="1" customHeight="1" x14ac:dyDescent="0.15">
      <c r="A365" s="1011"/>
      <c r="B365" s="251"/>
      <c r="C365" s="250"/>
      <c r="D365" s="251"/>
      <c r="E365" s="250"/>
      <c r="F365" s="313"/>
      <c r="G365" s="231"/>
      <c r="H365" s="232"/>
      <c r="I365" s="232"/>
      <c r="J365" s="232"/>
      <c r="K365" s="232"/>
      <c r="L365" s="232"/>
      <c r="M365" s="232"/>
      <c r="N365" s="232"/>
      <c r="O365" s="232"/>
      <c r="P365" s="233"/>
      <c r="Q365" s="1001"/>
      <c r="R365" s="1002"/>
      <c r="S365" s="1002"/>
      <c r="T365" s="1002"/>
      <c r="U365" s="1002"/>
      <c r="V365" s="1002"/>
      <c r="W365" s="1002"/>
      <c r="X365" s="1002"/>
      <c r="Y365" s="1002"/>
      <c r="Z365" s="1002"/>
      <c r="AA365" s="1003"/>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7" hidden="1" customHeight="1" x14ac:dyDescent="0.15">
      <c r="A366" s="1011"/>
      <c r="B366" s="251"/>
      <c r="C366" s="250"/>
      <c r="D366" s="251"/>
      <c r="E366" s="314"/>
      <c r="F366" s="315"/>
      <c r="G366" s="234"/>
      <c r="H366" s="163"/>
      <c r="I366" s="163"/>
      <c r="J366" s="163"/>
      <c r="K366" s="163"/>
      <c r="L366" s="163"/>
      <c r="M366" s="163"/>
      <c r="N366" s="163"/>
      <c r="O366" s="163"/>
      <c r="P366" s="235"/>
      <c r="Q366" s="1004"/>
      <c r="R366" s="1005"/>
      <c r="S366" s="1005"/>
      <c r="T366" s="1005"/>
      <c r="U366" s="1005"/>
      <c r="V366" s="1005"/>
      <c r="W366" s="1005"/>
      <c r="X366" s="1005"/>
      <c r="Y366" s="1005"/>
      <c r="Z366" s="1005"/>
      <c r="AA366" s="1006"/>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11"/>
      <c r="B367" s="251"/>
      <c r="C367" s="250"/>
      <c r="D367" s="251"/>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11"/>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11"/>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1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1"/>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356</v>
      </c>
      <c r="AT373" s="171"/>
      <c r="AU373" s="135"/>
      <c r="AV373" s="135"/>
      <c r="AW373" s="136" t="s">
        <v>300</v>
      </c>
      <c r="AX373" s="137"/>
    </row>
    <row r="374" spans="1:50" ht="39.75" hidden="1" customHeight="1" x14ac:dyDescent="0.15">
      <c r="A374" s="1011"/>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379</v>
      </c>
      <c r="Z374" s="130"/>
      <c r="AA374" s="131"/>
      <c r="AB374" s="280"/>
      <c r="AC374" s="220"/>
      <c r="AD374" s="220"/>
      <c r="AE374" s="265"/>
      <c r="AF374" s="103"/>
      <c r="AG374" s="103"/>
      <c r="AH374" s="103"/>
      <c r="AI374" s="265"/>
      <c r="AJ374" s="103"/>
      <c r="AK374" s="103"/>
      <c r="AL374" s="103"/>
      <c r="AM374" s="265"/>
      <c r="AN374" s="103"/>
      <c r="AO374" s="103"/>
      <c r="AP374" s="103"/>
      <c r="AQ374" s="265"/>
      <c r="AR374" s="103"/>
      <c r="AS374" s="103"/>
      <c r="AT374" s="103"/>
      <c r="AU374" s="265"/>
      <c r="AV374" s="103"/>
      <c r="AW374" s="103"/>
      <c r="AX374" s="221"/>
    </row>
    <row r="375" spans="1:50" ht="39.75" hidden="1" customHeight="1" x14ac:dyDescent="0.15">
      <c r="A375" s="1011"/>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19"/>
      <c r="AA375" s="120"/>
      <c r="AB375" s="285"/>
      <c r="AC375" s="132"/>
      <c r="AD375" s="132"/>
      <c r="AE375" s="265"/>
      <c r="AF375" s="103"/>
      <c r="AG375" s="103"/>
      <c r="AH375" s="103"/>
      <c r="AI375" s="265"/>
      <c r="AJ375" s="103"/>
      <c r="AK375" s="103"/>
      <c r="AL375" s="103"/>
      <c r="AM375" s="265"/>
      <c r="AN375" s="103"/>
      <c r="AO375" s="103"/>
      <c r="AP375" s="103"/>
      <c r="AQ375" s="265"/>
      <c r="AR375" s="103"/>
      <c r="AS375" s="103"/>
      <c r="AT375" s="103"/>
      <c r="AU375" s="265"/>
      <c r="AV375" s="103"/>
      <c r="AW375" s="103"/>
      <c r="AX375" s="221"/>
    </row>
    <row r="376" spans="1:50" ht="18.75" hidden="1" customHeight="1" x14ac:dyDescent="0.15">
      <c r="A376" s="101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1"/>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356</v>
      </c>
      <c r="AT377" s="171"/>
      <c r="AU377" s="135"/>
      <c r="AV377" s="135"/>
      <c r="AW377" s="136" t="s">
        <v>300</v>
      </c>
      <c r="AX377" s="137"/>
    </row>
    <row r="378" spans="1:50" ht="39.75" hidden="1" customHeight="1" x14ac:dyDescent="0.15">
      <c r="A378" s="1011"/>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379</v>
      </c>
      <c r="Z378" s="130"/>
      <c r="AA378" s="131"/>
      <c r="AB378" s="280"/>
      <c r="AC378" s="220"/>
      <c r="AD378" s="220"/>
      <c r="AE378" s="265"/>
      <c r="AF378" s="103"/>
      <c r="AG378" s="103"/>
      <c r="AH378" s="103"/>
      <c r="AI378" s="265"/>
      <c r="AJ378" s="103"/>
      <c r="AK378" s="103"/>
      <c r="AL378" s="103"/>
      <c r="AM378" s="265"/>
      <c r="AN378" s="103"/>
      <c r="AO378" s="103"/>
      <c r="AP378" s="103"/>
      <c r="AQ378" s="265"/>
      <c r="AR378" s="103"/>
      <c r="AS378" s="103"/>
      <c r="AT378" s="103"/>
      <c r="AU378" s="265"/>
      <c r="AV378" s="103"/>
      <c r="AW378" s="103"/>
      <c r="AX378" s="221"/>
    </row>
    <row r="379" spans="1:50" ht="39.75" hidden="1" customHeight="1" x14ac:dyDescent="0.15">
      <c r="A379" s="1011"/>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19"/>
      <c r="AA379" s="120"/>
      <c r="AB379" s="285"/>
      <c r="AC379" s="132"/>
      <c r="AD379" s="132"/>
      <c r="AE379" s="265"/>
      <c r="AF379" s="103"/>
      <c r="AG379" s="103"/>
      <c r="AH379" s="103"/>
      <c r="AI379" s="265"/>
      <c r="AJ379" s="103"/>
      <c r="AK379" s="103"/>
      <c r="AL379" s="103"/>
      <c r="AM379" s="265"/>
      <c r="AN379" s="103"/>
      <c r="AO379" s="103"/>
      <c r="AP379" s="103"/>
      <c r="AQ379" s="265"/>
      <c r="AR379" s="103"/>
      <c r="AS379" s="103"/>
      <c r="AT379" s="103"/>
      <c r="AU379" s="265"/>
      <c r="AV379" s="103"/>
      <c r="AW379" s="103"/>
      <c r="AX379" s="221"/>
    </row>
    <row r="380" spans="1:50" ht="18.75" hidden="1" customHeight="1" x14ac:dyDescent="0.15">
      <c r="A380" s="101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1"/>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356</v>
      </c>
      <c r="AT381" s="171"/>
      <c r="AU381" s="135"/>
      <c r="AV381" s="135"/>
      <c r="AW381" s="136" t="s">
        <v>300</v>
      </c>
      <c r="AX381" s="137"/>
    </row>
    <row r="382" spans="1:50" ht="39.75" hidden="1" customHeight="1" x14ac:dyDescent="0.15">
      <c r="A382" s="1011"/>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379</v>
      </c>
      <c r="Z382" s="130"/>
      <c r="AA382" s="131"/>
      <c r="AB382" s="280"/>
      <c r="AC382" s="220"/>
      <c r="AD382" s="220"/>
      <c r="AE382" s="265"/>
      <c r="AF382" s="103"/>
      <c r="AG382" s="103"/>
      <c r="AH382" s="103"/>
      <c r="AI382" s="265"/>
      <c r="AJ382" s="103"/>
      <c r="AK382" s="103"/>
      <c r="AL382" s="103"/>
      <c r="AM382" s="265"/>
      <c r="AN382" s="103"/>
      <c r="AO382" s="103"/>
      <c r="AP382" s="103"/>
      <c r="AQ382" s="265"/>
      <c r="AR382" s="103"/>
      <c r="AS382" s="103"/>
      <c r="AT382" s="103"/>
      <c r="AU382" s="265"/>
      <c r="AV382" s="103"/>
      <c r="AW382" s="103"/>
      <c r="AX382" s="221"/>
    </row>
    <row r="383" spans="1:50" ht="39.75" hidden="1" customHeight="1" x14ac:dyDescent="0.15">
      <c r="A383" s="1011"/>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19"/>
      <c r="AA383" s="120"/>
      <c r="AB383" s="285"/>
      <c r="AC383" s="132"/>
      <c r="AD383" s="132"/>
      <c r="AE383" s="265"/>
      <c r="AF383" s="103"/>
      <c r="AG383" s="103"/>
      <c r="AH383" s="103"/>
      <c r="AI383" s="265"/>
      <c r="AJ383" s="103"/>
      <c r="AK383" s="103"/>
      <c r="AL383" s="103"/>
      <c r="AM383" s="265"/>
      <c r="AN383" s="103"/>
      <c r="AO383" s="103"/>
      <c r="AP383" s="103"/>
      <c r="AQ383" s="265"/>
      <c r="AR383" s="103"/>
      <c r="AS383" s="103"/>
      <c r="AT383" s="103"/>
      <c r="AU383" s="265"/>
      <c r="AV383" s="103"/>
      <c r="AW383" s="103"/>
      <c r="AX383" s="221"/>
    </row>
    <row r="384" spans="1:50" ht="18.75" hidden="1" customHeight="1" x14ac:dyDescent="0.15">
      <c r="A384" s="101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1"/>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356</v>
      </c>
      <c r="AT385" s="171"/>
      <c r="AU385" s="135"/>
      <c r="AV385" s="135"/>
      <c r="AW385" s="136" t="s">
        <v>300</v>
      </c>
      <c r="AX385" s="137"/>
    </row>
    <row r="386" spans="1:50" ht="39.75" hidden="1" customHeight="1" x14ac:dyDescent="0.15">
      <c r="A386" s="1011"/>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379</v>
      </c>
      <c r="Z386" s="130"/>
      <c r="AA386" s="131"/>
      <c r="AB386" s="280"/>
      <c r="AC386" s="220"/>
      <c r="AD386" s="220"/>
      <c r="AE386" s="265"/>
      <c r="AF386" s="103"/>
      <c r="AG386" s="103"/>
      <c r="AH386" s="103"/>
      <c r="AI386" s="265"/>
      <c r="AJ386" s="103"/>
      <c r="AK386" s="103"/>
      <c r="AL386" s="103"/>
      <c r="AM386" s="265"/>
      <c r="AN386" s="103"/>
      <c r="AO386" s="103"/>
      <c r="AP386" s="103"/>
      <c r="AQ386" s="265"/>
      <c r="AR386" s="103"/>
      <c r="AS386" s="103"/>
      <c r="AT386" s="103"/>
      <c r="AU386" s="265"/>
      <c r="AV386" s="103"/>
      <c r="AW386" s="103"/>
      <c r="AX386" s="221"/>
    </row>
    <row r="387" spans="1:50" ht="39.75" hidden="1" customHeight="1" x14ac:dyDescent="0.15">
      <c r="A387" s="1011"/>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19"/>
      <c r="AA387" s="120"/>
      <c r="AB387" s="285"/>
      <c r="AC387" s="132"/>
      <c r="AD387" s="132"/>
      <c r="AE387" s="265"/>
      <c r="AF387" s="103"/>
      <c r="AG387" s="103"/>
      <c r="AH387" s="103"/>
      <c r="AI387" s="265"/>
      <c r="AJ387" s="103"/>
      <c r="AK387" s="103"/>
      <c r="AL387" s="103"/>
      <c r="AM387" s="265"/>
      <c r="AN387" s="103"/>
      <c r="AO387" s="103"/>
      <c r="AP387" s="103"/>
      <c r="AQ387" s="265"/>
      <c r="AR387" s="103"/>
      <c r="AS387" s="103"/>
      <c r="AT387" s="103"/>
      <c r="AU387" s="265"/>
      <c r="AV387" s="103"/>
      <c r="AW387" s="103"/>
      <c r="AX387" s="221"/>
    </row>
    <row r="388" spans="1:50" ht="18.75" hidden="1" customHeight="1" x14ac:dyDescent="0.15">
      <c r="A388" s="101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1"/>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356</v>
      </c>
      <c r="AT389" s="171"/>
      <c r="AU389" s="135"/>
      <c r="AV389" s="135"/>
      <c r="AW389" s="136" t="s">
        <v>300</v>
      </c>
      <c r="AX389" s="137"/>
    </row>
    <row r="390" spans="1:50" ht="39.75" hidden="1" customHeight="1" x14ac:dyDescent="0.15">
      <c r="A390" s="1011"/>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379</v>
      </c>
      <c r="Z390" s="130"/>
      <c r="AA390" s="131"/>
      <c r="AB390" s="280"/>
      <c r="AC390" s="220"/>
      <c r="AD390" s="220"/>
      <c r="AE390" s="265"/>
      <c r="AF390" s="103"/>
      <c r="AG390" s="103"/>
      <c r="AH390" s="103"/>
      <c r="AI390" s="265"/>
      <c r="AJ390" s="103"/>
      <c r="AK390" s="103"/>
      <c r="AL390" s="103"/>
      <c r="AM390" s="265"/>
      <c r="AN390" s="103"/>
      <c r="AO390" s="103"/>
      <c r="AP390" s="103"/>
      <c r="AQ390" s="265"/>
      <c r="AR390" s="103"/>
      <c r="AS390" s="103"/>
      <c r="AT390" s="103"/>
      <c r="AU390" s="265"/>
      <c r="AV390" s="103"/>
      <c r="AW390" s="103"/>
      <c r="AX390" s="221"/>
    </row>
    <row r="391" spans="1:50" ht="39.75" hidden="1" customHeight="1" x14ac:dyDescent="0.15">
      <c r="A391" s="1011"/>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19"/>
      <c r="AA391" s="120"/>
      <c r="AB391" s="285"/>
      <c r="AC391" s="132"/>
      <c r="AD391" s="132"/>
      <c r="AE391" s="265"/>
      <c r="AF391" s="103"/>
      <c r="AG391" s="103"/>
      <c r="AH391" s="103"/>
      <c r="AI391" s="265"/>
      <c r="AJ391" s="103"/>
      <c r="AK391" s="103"/>
      <c r="AL391" s="103"/>
      <c r="AM391" s="265"/>
      <c r="AN391" s="103"/>
      <c r="AO391" s="103"/>
      <c r="AP391" s="103"/>
      <c r="AQ391" s="265"/>
      <c r="AR391" s="103"/>
      <c r="AS391" s="103"/>
      <c r="AT391" s="103"/>
      <c r="AU391" s="265"/>
      <c r="AV391" s="103"/>
      <c r="AW391" s="103"/>
      <c r="AX391" s="221"/>
    </row>
    <row r="392" spans="1:50" ht="22.7" hidden="1" customHeight="1" x14ac:dyDescent="0.15">
      <c r="A392" s="1011"/>
      <c r="B392" s="251"/>
      <c r="C392" s="250"/>
      <c r="D392" s="251"/>
      <c r="E392" s="250"/>
      <c r="F392" s="313"/>
      <c r="G392" s="271"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6"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8"/>
    </row>
    <row r="393" spans="1:50" ht="22.7" hidden="1" customHeight="1" x14ac:dyDescent="0.15">
      <c r="A393" s="1011"/>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7" hidden="1" customHeight="1" x14ac:dyDescent="0.15">
      <c r="A394" s="1011"/>
      <c r="B394" s="251"/>
      <c r="C394" s="250"/>
      <c r="D394" s="251"/>
      <c r="E394" s="250"/>
      <c r="F394" s="313"/>
      <c r="G394" s="229"/>
      <c r="H394" s="160"/>
      <c r="I394" s="160"/>
      <c r="J394" s="160"/>
      <c r="K394" s="160"/>
      <c r="L394" s="160"/>
      <c r="M394" s="160"/>
      <c r="N394" s="160"/>
      <c r="O394" s="160"/>
      <c r="P394" s="230"/>
      <c r="Q394" s="998"/>
      <c r="R394" s="999"/>
      <c r="S394" s="999"/>
      <c r="T394" s="999"/>
      <c r="U394" s="999"/>
      <c r="V394" s="999"/>
      <c r="W394" s="999"/>
      <c r="X394" s="999"/>
      <c r="Y394" s="999"/>
      <c r="Z394" s="999"/>
      <c r="AA394" s="100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7" hidden="1" customHeight="1" x14ac:dyDescent="0.15">
      <c r="A395" s="1011"/>
      <c r="B395" s="251"/>
      <c r="C395" s="250"/>
      <c r="D395" s="251"/>
      <c r="E395" s="250"/>
      <c r="F395" s="313"/>
      <c r="G395" s="231"/>
      <c r="H395" s="232"/>
      <c r="I395" s="232"/>
      <c r="J395" s="232"/>
      <c r="K395" s="232"/>
      <c r="L395" s="232"/>
      <c r="M395" s="232"/>
      <c r="N395" s="232"/>
      <c r="O395" s="232"/>
      <c r="P395" s="233"/>
      <c r="Q395" s="1001"/>
      <c r="R395" s="1002"/>
      <c r="S395" s="1002"/>
      <c r="T395" s="1002"/>
      <c r="U395" s="1002"/>
      <c r="V395" s="1002"/>
      <c r="W395" s="1002"/>
      <c r="X395" s="1002"/>
      <c r="Y395" s="1002"/>
      <c r="Z395" s="1002"/>
      <c r="AA395" s="100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1"/>
      <c r="B396" s="251"/>
      <c r="C396" s="250"/>
      <c r="D396" s="251"/>
      <c r="E396" s="250"/>
      <c r="F396" s="313"/>
      <c r="G396" s="231"/>
      <c r="H396" s="232"/>
      <c r="I396" s="232"/>
      <c r="J396" s="232"/>
      <c r="K396" s="232"/>
      <c r="L396" s="232"/>
      <c r="M396" s="232"/>
      <c r="N396" s="232"/>
      <c r="O396" s="232"/>
      <c r="P396" s="233"/>
      <c r="Q396" s="1001"/>
      <c r="R396" s="1002"/>
      <c r="S396" s="1002"/>
      <c r="T396" s="1002"/>
      <c r="U396" s="1002"/>
      <c r="V396" s="1002"/>
      <c r="W396" s="1002"/>
      <c r="X396" s="1002"/>
      <c r="Y396" s="1002"/>
      <c r="Z396" s="1002"/>
      <c r="AA396" s="100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7" hidden="1" customHeight="1" x14ac:dyDescent="0.15">
      <c r="A397" s="1011"/>
      <c r="B397" s="251"/>
      <c r="C397" s="250"/>
      <c r="D397" s="251"/>
      <c r="E397" s="250"/>
      <c r="F397" s="313"/>
      <c r="G397" s="231"/>
      <c r="H397" s="232"/>
      <c r="I397" s="232"/>
      <c r="J397" s="232"/>
      <c r="K397" s="232"/>
      <c r="L397" s="232"/>
      <c r="M397" s="232"/>
      <c r="N397" s="232"/>
      <c r="O397" s="232"/>
      <c r="P397" s="233"/>
      <c r="Q397" s="1001"/>
      <c r="R397" s="1002"/>
      <c r="S397" s="1002"/>
      <c r="T397" s="1002"/>
      <c r="U397" s="1002"/>
      <c r="V397" s="1002"/>
      <c r="W397" s="1002"/>
      <c r="X397" s="1002"/>
      <c r="Y397" s="1002"/>
      <c r="Z397" s="1002"/>
      <c r="AA397" s="1003"/>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7" hidden="1" customHeight="1" x14ac:dyDescent="0.15">
      <c r="A398" s="1011"/>
      <c r="B398" s="251"/>
      <c r="C398" s="250"/>
      <c r="D398" s="251"/>
      <c r="E398" s="250"/>
      <c r="F398" s="313"/>
      <c r="G398" s="234"/>
      <c r="H398" s="163"/>
      <c r="I398" s="163"/>
      <c r="J398" s="163"/>
      <c r="K398" s="163"/>
      <c r="L398" s="163"/>
      <c r="M398" s="163"/>
      <c r="N398" s="163"/>
      <c r="O398" s="163"/>
      <c r="P398" s="235"/>
      <c r="Q398" s="1004"/>
      <c r="R398" s="1005"/>
      <c r="S398" s="1005"/>
      <c r="T398" s="1005"/>
      <c r="U398" s="1005"/>
      <c r="V398" s="1005"/>
      <c r="W398" s="1005"/>
      <c r="X398" s="1005"/>
      <c r="Y398" s="1005"/>
      <c r="Z398" s="1005"/>
      <c r="AA398" s="1006"/>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7" hidden="1" customHeight="1" x14ac:dyDescent="0.15">
      <c r="A399" s="1011"/>
      <c r="B399" s="251"/>
      <c r="C399" s="250"/>
      <c r="D399" s="251"/>
      <c r="E399" s="250"/>
      <c r="F399" s="313"/>
      <c r="G399" s="271"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6" t="s">
        <v>477</v>
      </c>
      <c r="AC399" s="168"/>
      <c r="AD399" s="169"/>
      <c r="AE399" s="27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7" hidden="1" customHeight="1" x14ac:dyDescent="0.15">
      <c r="A400" s="1011"/>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7" hidden="1" customHeight="1" x14ac:dyDescent="0.15">
      <c r="A401" s="1011"/>
      <c r="B401" s="251"/>
      <c r="C401" s="250"/>
      <c r="D401" s="251"/>
      <c r="E401" s="250"/>
      <c r="F401" s="313"/>
      <c r="G401" s="229"/>
      <c r="H401" s="160"/>
      <c r="I401" s="160"/>
      <c r="J401" s="160"/>
      <c r="K401" s="160"/>
      <c r="L401" s="160"/>
      <c r="M401" s="160"/>
      <c r="N401" s="160"/>
      <c r="O401" s="160"/>
      <c r="P401" s="230"/>
      <c r="Q401" s="998"/>
      <c r="R401" s="999"/>
      <c r="S401" s="999"/>
      <c r="T401" s="999"/>
      <c r="U401" s="999"/>
      <c r="V401" s="999"/>
      <c r="W401" s="999"/>
      <c r="X401" s="999"/>
      <c r="Y401" s="999"/>
      <c r="Z401" s="999"/>
      <c r="AA401" s="100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7" hidden="1" customHeight="1" x14ac:dyDescent="0.15">
      <c r="A402" s="1011"/>
      <c r="B402" s="251"/>
      <c r="C402" s="250"/>
      <c r="D402" s="251"/>
      <c r="E402" s="250"/>
      <c r="F402" s="313"/>
      <c r="G402" s="231"/>
      <c r="H402" s="232"/>
      <c r="I402" s="232"/>
      <c r="J402" s="232"/>
      <c r="K402" s="232"/>
      <c r="L402" s="232"/>
      <c r="M402" s="232"/>
      <c r="N402" s="232"/>
      <c r="O402" s="232"/>
      <c r="P402" s="233"/>
      <c r="Q402" s="1001"/>
      <c r="R402" s="1002"/>
      <c r="S402" s="1002"/>
      <c r="T402" s="1002"/>
      <c r="U402" s="1002"/>
      <c r="V402" s="1002"/>
      <c r="W402" s="1002"/>
      <c r="X402" s="1002"/>
      <c r="Y402" s="1002"/>
      <c r="Z402" s="1002"/>
      <c r="AA402" s="100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1"/>
      <c r="B403" s="251"/>
      <c r="C403" s="250"/>
      <c r="D403" s="251"/>
      <c r="E403" s="250"/>
      <c r="F403" s="313"/>
      <c r="G403" s="231"/>
      <c r="H403" s="232"/>
      <c r="I403" s="232"/>
      <c r="J403" s="232"/>
      <c r="K403" s="232"/>
      <c r="L403" s="232"/>
      <c r="M403" s="232"/>
      <c r="N403" s="232"/>
      <c r="O403" s="232"/>
      <c r="P403" s="233"/>
      <c r="Q403" s="1001"/>
      <c r="R403" s="1002"/>
      <c r="S403" s="1002"/>
      <c r="T403" s="1002"/>
      <c r="U403" s="1002"/>
      <c r="V403" s="1002"/>
      <c r="W403" s="1002"/>
      <c r="X403" s="1002"/>
      <c r="Y403" s="1002"/>
      <c r="Z403" s="1002"/>
      <c r="AA403" s="100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7" hidden="1" customHeight="1" x14ac:dyDescent="0.15">
      <c r="A404" s="1011"/>
      <c r="B404" s="251"/>
      <c r="C404" s="250"/>
      <c r="D404" s="251"/>
      <c r="E404" s="250"/>
      <c r="F404" s="313"/>
      <c r="G404" s="231"/>
      <c r="H404" s="232"/>
      <c r="I404" s="232"/>
      <c r="J404" s="232"/>
      <c r="K404" s="232"/>
      <c r="L404" s="232"/>
      <c r="M404" s="232"/>
      <c r="N404" s="232"/>
      <c r="O404" s="232"/>
      <c r="P404" s="233"/>
      <c r="Q404" s="1001"/>
      <c r="R404" s="1002"/>
      <c r="S404" s="1002"/>
      <c r="T404" s="1002"/>
      <c r="U404" s="1002"/>
      <c r="V404" s="1002"/>
      <c r="W404" s="1002"/>
      <c r="X404" s="1002"/>
      <c r="Y404" s="1002"/>
      <c r="Z404" s="1002"/>
      <c r="AA404" s="1003"/>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7" hidden="1" customHeight="1" x14ac:dyDescent="0.15">
      <c r="A405" s="1011"/>
      <c r="B405" s="251"/>
      <c r="C405" s="250"/>
      <c r="D405" s="251"/>
      <c r="E405" s="250"/>
      <c r="F405" s="313"/>
      <c r="G405" s="234"/>
      <c r="H405" s="163"/>
      <c r="I405" s="163"/>
      <c r="J405" s="163"/>
      <c r="K405" s="163"/>
      <c r="L405" s="163"/>
      <c r="M405" s="163"/>
      <c r="N405" s="163"/>
      <c r="O405" s="163"/>
      <c r="P405" s="235"/>
      <c r="Q405" s="1004"/>
      <c r="R405" s="1005"/>
      <c r="S405" s="1005"/>
      <c r="T405" s="1005"/>
      <c r="U405" s="1005"/>
      <c r="V405" s="1005"/>
      <c r="W405" s="1005"/>
      <c r="X405" s="1005"/>
      <c r="Y405" s="1005"/>
      <c r="Z405" s="1005"/>
      <c r="AA405" s="1006"/>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7" hidden="1" customHeight="1" x14ac:dyDescent="0.15">
      <c r="A406" s="1011"/>
      <c r="B406" s="251"/>
      <c r="C406" s="250"/>
      <c r="D406" s="251"/>
      <c r="E406" s="250"/>
      <c r="F406" s="313"/>
      <c r="G406" s="271"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6" t="s">
        <v>477</v>
      </c>
      <c r="AC406" s="168"/>
      <c r="AD406" s="169"/>
      <c r="AE406" s="27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7" hidden="1" customHeight="1" x14ac:dyDescent="0.15">
      <c r="A407" s="1011"/>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7" hidden="1" customHeight="1" x14ac:dyDescent="0.15">
      <c r="A408" s="1011"/>
      <c r="B408" s="251"/>
      <c r="C408" s="250"/>
      <c r="D408" s="251"/>
      <c r="E408" s="250"/>
      <c r="F408" s="313"/>
      <c r="G408" s="229"/>
      <c r="H408" s="160"/>
      <c r="I408" s="160"/>
      <c r="J408" s="160"/>
      <c r="K408" s="160"/>
      <c r="L408" s="160"/>
      <c r="M408" s="160"/>
      <c r="N408" s="160"/>
      <c r="O408" s="160"/>
      <c r="P408" s="230"/>
      <c r="Q408" s="998"/>
      <c r="R408" s="999"/>
      <c r="S408" s="999"/>
      <c r="T408" s="999"/>
      <c r="U408" s="999"/>
      <c r="V408" s="999"/>
      <c r="W408" s="999"/>
      <c r="X408" s="999"/>
      <c r="Y408" s="999"/>
      <c r="Z408" s="999"/>
      <c r="AA408" s="100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7" hidden="1" customHeight="1" x14ac:dyDescent="0.15">
      <c r="A409" s="1011"/>
      <c r="B409" s="251"/>
      <c r="C409" s="250"/>
      <c r="D409" s="251"/>
      <c r="E409" s="250"/>
      <c r="F409" s="313"/>
      <c r="G409" s="231"/>
      <c r="H409" s="232"/>
      <c r="I409" s="232"/>
      <c r="J409" s="232"/>
      <c r="K409" s="232"/>
      <c r="L409" s="232"/>
      <c r="M409" s="232"/>
      <c r="N409" s="232"/>
      <c r="O409" s="232"/>
      <c r="P409" s="233"/>
      <c r="Q409" s="1001"/>
      <c r="R409" s="1002"/>
      <c r="S409" s="1002"/>
      <c r="T409" s="1002"/>
      <c r="U409" s="1002"/>
      <c r="V409" s="1002"/>
      <c r="W409" s="1002"/>
      <c r="X409" s="1002"/>
      <c r="Y409" s="1002"/>
      <c r="Z409" s="1002"/>
      <c r="AA409" s="100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1"/>
      <c r="B410" s="251"/>
      <c r="C410" s="250"/>
      <c r="D410" s="251"/>
      <c r="E410" s="250"/>
      <c r="F410" s="313"/>
      <c r="G410" s="231"/>
      <c r="H410" s="232"/>
      <c r="I410" s="232"/>
      <c r="J410" s="232"/>
      <c r="K410" s="232"/>
      <c r="L410" s="232"/>
      <c r="M410" s="232"/>
      <c r="N410" s="232"/>
      <c r="O410" s="232"/>
      <c r="P410" s="233"/>
      <c r="Q410" s="1001"/>
      <c r="R410" s="1002"/>
      <c r="S410" s="1002"/>
      <c r="T410" s="1002"/>
      <c r="U410" s="1002"/>
      <c r="V410" s="1002"/>
      <c r="W410" s="1002"/>
      <c r="X410" s="1002"/>
      <c r="Y410" s="1002"/>
      <c r="Z410" s="1002"/>
      <c r="AA410" s="100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7" hidden="1" customHeight="1" x14ac:dyDescent="0.15">
      <c r="A411" s="1011"/>
      <c r="B411" s="251"/>
      <c r="C411" s="250"/>
      <c r="D411" s="251"/>
      <c r="E411" s="250"/>
      <c r="F411" s="313"/>
      <c r="G411" s="231"/>
      <c r="H411" s="232"/>
      <c r="I411" s="232"/>
      <c r="J411" s="232"/>
      <c r="K411" s="232"/>
      <c r="L411" s="232"/>
      <c r="M411" s="232"/>
      <c r="N411" s="232"/>
      <c r="O411" s="232"/>
      <c r="P411" s="233"/>
      <c r="Q411" s="1001"/>
      <c r="R411" s="1002"/>
      <c r="S411" s="1002"/>
      <c r="T411" s="1002"/>
      <c r="U411" s="1002"/>
      <c r="V411" s="1002"/>
      <c r="W411" s="1002"/>
      <c r="X411" s="1002"/>
      <c r="Y411" s="1002"/>
      <c r="Z411" s="1002"/>
      <c r="AA411" s="1003"/>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7" hidden="1" customHeight="1" x14ac:dyDescent="0.15">
      <c r="A412" s="1011"/>
      <c r="B412" s="251"/>
      <c r="C412" s="250"/>
      <c r="D412" s="251"/>
      <c r="E412" s="250"/>
      <c r="F412" s="313"/>
      <c r="G412" s="234"/>
      <c r="H412" s="163"/>
      <c r="I412" s="163"/>
      <c r="J412" s="163"/>
      <c r="K412" s="163"/>
      <c r="L412" s="163"/>
      <c r="M412" s="163"/>
      <c r="N412" s="163"/>
      <c r="O412" s="163"/>
      <c r="P412" s="235"/>
      <c r="Q412" s="1004"/>
      <c r="R412" s="1005"/>
      <c r="S412" s="1005"/>
      <c r="T412" s="1005"/>
      <c r="U412" s="1005"/>
      <c r="V412" s="1005"/>
      <c r="W412" s="1005"/>
      <c r="X412" s="1005"/>
      <c r="Y412" s="1005"/>
      <c r="Z412" s="1005"/>
      <c r="AA412" s="1006"/>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7" hidden="1" customHeight="1" x14ac:dyDescent="0.15">
      <c r="A413" s="1011"/>
      <c r="B413" s="251"/>
      <c r="C413" s="250"/>
      <c r="D413" s="251"/>
      <c r="E413" s="250"/>
      <c r="F413" s="313"/>
      <c r="G413" s="271"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6" t="s">
        <v>477</v>
      </c>
      <c r="AC413" s="168"/>
      <c r="AD413" s="169"/>
      <c r="AE413" s="27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7" hidden="1" customHeight="1" x14ac:dyDescent="0.15">
      <c r="A414" s="1011"/>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7" hidden="1" customHeight="1" x14ac:dyDescent="0.15">
      <c r="A415" s="1011"/>
      <c r="B415" s="251"/>
      <c r="C415" s="250"/>
      <c r="D415" s="251"/>
      <c r="E415" s="250"/>
      <c r="F415" s="313"/>
      <c r="G415" s="229"/>
      <c r="H415" s="160"/>
      <c r="I415" s="160"/>
      <c r="J415" s="160"/>
      <c r="K415" s="160"/>
      <c r="L415" s="160"/>
      <c r="M415" s="160"/>
      <c r="N415" s="160"/>
      <c r="O415" s="160"/>
      <c r="P415" s="230"/>
      <c r="Q415" s="998"/>
      <c r="R415" s="999"/>
      <c r="S415" s="999"/>
      <c r="T415" s="999"/>
      <c r="U415" s="999"/>
      <c r="V415" s="999"/>
      <c r="W415" s="999"/>
      <c r="X415" s="999"/>
      <c r="Y415" s="999"/>
      <c r="Z415" s="999"/>
      <c r="AA415" s="100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7" hidden="1" customHeight="1" x14ac:dyDescent="0.15">
      <c r="A416" s="1011"/>
      <c r="B416" s="251"/>
      <c r="C416" s="250"/>
      <c r="D416" s="251"/>
      <c r="E416" s="250"/>
      <c r="F416" s="313"/>
      <c r="G416" s="231"/>
      <c r="H416" s="232"/>
      <c r="I416" s="232"/>
      <c r="J416" s="232"/>
      <c r="K416" s="232"/>
      <c r="L416" s="232"/>
      <c r="M416" s="232"/>
      <c r="N416" s="232"/>
      <c r="O416" s="232"/>
      <c r="P416" s="233"/>
      <c r="Q416" s="1001"/>
      <c r="R416" s="1002"/>
      <c r="S416" s="1002"/>
      <c r="T416" s="1002"/>
      <c r="U416" s="1002"/>
      <c r="V416" s="1002"/>
      <c r="W416" s="1002"/>
      <c r="X416" s="1002"/>
      <c r="Y416" s="1002"/>
      <c r="Z416" s="1002"/>
      <c r="AA416" s="100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1"/>
      <c r="B417" s="251"/>
      <c r="C417" s="250"/>
      <c r="D417" s="251"/>
      <c r="E417" s="250"/>
      <c r="F417" s="313"/>
      <c r="G417" s="231"/>
      <c r="H417" s="232"/>
      <c r="I417" s="232"/>
      <c r="J417" s="232"/>
      <c r="K417" s="232"/>
      <c r="L417" s="232"/>
      <c r="M417" s="232"/>
      <c r="N417" s="232"/>
      <c r="O417" s="232"/>
      <c r="P417" s="233"/>
      <c r="Q417" s="1001"/>
      <c r="R417" s="1002"/>
      <c r="S417" s="1002"/>
      <c r="T417" s="1002"/>
      <c r="U417" s="1002"/>
      <c r="V417" s="1002"/>
      <c r="W417" s="1002"/>
      <c r="X417" s="1002"/>
      <c r="Y417" s="1002"/>
      <c r="Z417" s="1002"/>
      <c r="AA417" s="100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7" hidden="1" customHeight="1" x14ac:dyDescent="0.15">
      <c r="A418" s="1011"/>
      <c r="B418" s="251"/>
      <c r="C418" s="250"/>
      <c r="D418" s="251"/>
      <c r="E418" s="250"/>
      <c r="F418" s="313"/>
      <c r="G418" s="231"/>
      <c r="H418" s="232"/>
      <c r="I418" s="232"/>
      <c r="J418" s="232"/>
      <c r="K418" s="232"/>
      <c r="L418" s="232"/>
      <c r="M418" s="232"/>
      <c r="N418" s="232"/>
      <c r="O418" s="232"/>
      <c r="P418" s="233"/>
      <c r="Q418" s="1001"/>
      <c r="R418" s="1002"/>
      <c r="S418" s="1002"/>
      <c r="T418" s="1002"/>
      <c r="U418" s="1002"/>
      <c r="V418" s="1002"/>
      <c r="W418" s="1002"/>
      <c r="X418" s="1002"/>
      <c r="Y418" s="1002"/>
      <c r="Z418" s="1002"/>
      <c r="AA418" s="1003"/>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7" hidden="1" customHeight="1" x14ac:dyDescent="0.15">
      <c r="A419" s="1011"/>
      <c r="B419" s="251"/>
      <c r="C419" s="250"/>
      <c r="D419" s="251"/>
      <c r="E419" s="250"/>
      <c r="F419" s="313"/>
      <c r="G419" s="234"/>
      <c r="H419" s="163"/>
      <c r="I419" s="163"/>
      <c r="J419" s="163"/>
      <c r="K419" s="163"/>
      <c r="L419" s="163"/>
      <c r="M419" s="163"/>
      <c r="N419" s="163"/>
      <c r="O419" s="163"/>
      <c r="P419" s="235"/>
      <c r="Q419" s="1004"/>
      <c r="R419" s="1005"/>
      <c r="S419" s="1005"/>
      <c r="T419" s="1005"/>
      <c r="U419" s="1005"/>
      <c r="V419" s="1005"/>
      <c r="W419" s="1005"/>
      <c r="X419" s="1005"/>
      <c r="Y419" s="1005"/>
      <c r="Z419" s="1005"/>
      <c r="AA419" s="1006"/>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7" hidden="1" customHeight="1" x14ac:dyDescent="0.15">
      <c r="A420" s="1011"/>
      <c r="B420" s="251"/>
      <c r="C420" s="250"/>
      <c r="D420" s="251"/>
      <c r="E420" s="250"/>
      <c r="F420" s="313"/>
      <c r="G420" s="271"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6" t="s">
        <v>477</v>
      </c>
      <c r="AC420" s="168"/>
      <c r="AD420" s="169"/>
      <c r="AE420" s="27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7" hidden="1" customHeight="1" x14ac:dyDescent="0.15">
      <c r="A421" s="1011"/>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7" hidden="1" customHeight="1" x14ac:dyDescent="0.15">
      <c r="A422" s="1011"/>
      <c r="B422" s="251"/>
      <c r="C422" s="250"/>
      <c r="D422" s="251"/>
      <c r="E422" s="250"/>
      <c r="F422" s="313"/>
      <c r="G422" s="229"/>
      <c r="H422" s="160"/>
      <c r="I422" s="160"/>
      <c r="J422" s="160"/>
      <c r="K422" s="160"/>
      <c r="L422" s="160"/>
      <c r="M422" s="160"/>
      <c r="N422" s="160"/>
      <c r="O422" s="160"/>
      <c r="P422" s="230"/>
      <c r="Q422" s="998"/>
      <c r="R422" s="999"/>
      <c r="S422" s="999"/>
      <c r="T422" s="999"/>
      <c r="U422" s="999"/>
      <c r="V422" s="999"/>
      <c r="W422" s="999"/>
      <c r="X422" s="999"/>
      <c r="Y422" s="999"/>
      <c r="Z422" s="999"/>
      <c r="AA422" s="100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7" hidden="1" customHeight="1" x14ac:dyDescent="0.15">
      <c r="A423" s="1011"/>
      <c r="B423" s="251"/>
      <c r="C423" s="250"/>
      <c r="D423" s="251"/>
      <c r="E423" s="250"/>
      <c r="F423" s="313"/>
      <c r="G423" s="231"/>
      <c r="H423" s="232"/>
      <c r="I423" s="232"/>
      <c r="J423" s="232"/>
      <c r="K423" s="232"/>
      <c r="L423" s="232"/>
      <c r="M423" s="232"/>
      <c r="N423" s="232"/>
      <c r="O423" s="232"/>
      <c r="P423" s="233"/>
      <c r="Q423" s="1001"/>
      <c r="R423" s="1002"/>
      <c r="S423" s="1002"/>
      <c r="T423" s="1002"/>
      <c r="U423" s="1002"/>
      <c r="V423" s="1002"/>
      <c r="W423" s="1002"/>
      <c r="X423" s="1002"/>
      <c r="Y423" s="1002"/>
      <c r="Z423" s="1002"/>
      <c r="AA423" s="100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1"/>
      <c r="B424" s="251"/>
      <c r="C424" s="250"/>
      <c r="D424" s="251"/>
      <c r="E424" s="250"/>
      <c r="F424" s="313"/>
      <c r="G424" s="231"/>
      <c r="H424" s="232"/>
      <c r="I424" s="232"/>
      <c r="J424" s="232"/>
      <c r="K424" s="232"/>
      <c r="L424" s="232"/>
      <c r="M424" s="232"/>
      <c r="N424" s="232"/>
      <c r="O424" s="232"/>
      <c r="P424" s="233"/>
      <c r="Q424" s="1001"/>
      <c r="R424" s="1002"/>
      <c r="S424" s="1002"/>
      <c r="T424" s="1002"/>
      <c r="U424" s="1002"/>
      <c r="V424" s="1002"/>
      <c r="W424" s="1002"/>
      <c r="X424" s="1002"/>
      <c r="Y424" s="1002"/>
      <c r="Z424" s="1002"/>
      <c r="AA424" s="100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7" hidden="1" customHeight="1" x14ac:dyDescent="0.15">
      <c r="A425" s="1011"/>
      <c r="B425" s="251"/>
      <c r="C425" s="250"/>
      <c r="D425" s="251"/>
      <c r="E425" s="250"/>
      <c r="F425" s="313"/>
      <c r="G425" s="231"/>
      <c r="H425" s="232"/>
      <c r="I425" s="232"/>
      <c r="J425" s="232"/>
      <c r="K425" s="232"/>
      <c r="L425" s="232"/>
      <c r="M425" s="232"/>
      <c r="N425" s="232"/>
      <c r="O425" s="232"/>
      <c r="P425" s="233"/>
      <c r="Q425" s="1001"/>
      <c r="R425" s="1002"/>
      <c r="S425" s="1002"/>
      <c r="T425" s="1002"/>
      <c r="U425" s="1002"/>
      <c r="V425" s="1002"/>
      <c r="W425" s="1002"/>
      <c r="X425" s="1002"/>
      <c r="Y425" s="1002"/>
      <c r="Z425" s="1002"/>
      <c r="AA425" s="1003"/>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7" hidden="1" customHeight="1" x14ac:dyDescent="0.15">
      <c r="A426" s="1011"/>
      <c r="B426" s="251"/>
      <c r="C426" s="250"/>
      <c r="D426" s="251"/>
      <c r="E426" s="314"/>
      <c r="F426" s="315"/>
      <c r="G426" s="234"/>
      <c r="H426" s="163"/>
      <c r="I426" s="163"/>
      <c r="J426" s="163"/>
      <c r="K426" s="163"/>
      <c r="L426" s="163"/>
      <c r="M426" s="163"/>
      <c r="N426" s="163"/>
      <c r="O426" s="163"/>
      <c r="P426" s="235"/>
      <c r="Q426" s="1004"/>
      <c r="R426" s="1005"/>
      <c r="S426" s="1005"/>
      <c r="T426" s="1005"/>
      <c r="U426" s="1005"/>
      <c r="V426" s="1005"/>
      <c r="W426" s="1005"/>
      <c r="X426" s="1005"/>
      <c r="Y426" s="1005"/>
      <c r="Z426" s="1005"/>
      <c r="AA426" s="1006"/>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11"/>
      <c r="B427" s="251"/>
      <c r="C427" s="250"/>
      <c r="D427" s="251"/>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11"/>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11"/>
      <c r="B429" s="251"/>
      <c r="C429" s="314"/>
      <c r="D429" s="1009"/>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1011"/>
      <c r="B430" s="251"/>
      <c r="C430" s="248" t="s">
        <v>368</v>
      </c>
      <c r="D430" s="249"/>
      <c r="E430" s="237" t="s">
        <v>388</v>
      </c>
      <c r="F430" s="238"/>
      <c r="G430" s="239" t="s">
        <v>384</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1"/>
      <c r="B431" s="251"/>
      <c r="C431" s="250"/>
      <c r="D431" s="251"/>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hidden="1" customHeight="1" x14ac:dyDescent="0.15">
      <c r="A432" s="1011"/>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356</v>
      </c>
      <c r="AH432" s="171"/>
      <c r="AI432" s="181"/>
      <c r="AJ432" s="181"/>
      <c r="AK432" s="181"/>
      <c r="AL432" s="176"/>
      <c r="AM432" s="181"/>
      <c r="AN432" s="181"/>
      <c r="AO432" s="181"/>
      <c r="AP432" s="176"/>
      <c r="AQ432" s="217"/>
      <c r="AR432" s="135"/>
      <c r="AS432" s="136" t="s">
        <v>356</v>
      </c>
      <c r="AT432" s="171"/>
      <c r="AU432" s="135"/>
      <c r="AV432" s="135"/>
      <c r="AW432" s="136" t="s">
        <v>300</v>
      </c>
      <c r="AX432" s="137"/>
    </row>
    <row r="433" spans="1:50" ht="23.25" hidden="1" customHeight="1" x14ac:dyDescent="0.15">
      <c r="A433" s="1011"/>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c r="AC433" s="132"/>
      <c r="AD433" s="132"/>
      <c r="AE433" s="102"/>
      <c r="AF433" s="103"/>
      <c r="AG433" s="103"/>
      <c r="AH433" s="103"/>
      <c r="AI433" s="102"/>
      <c r="AJ433" s="103"/>
      <c r="AK433" s="103"/>
      <c r="AL433" s="103"/>
      <c r="AM433" s="102"/>
      <c r="AN433" s="103"/>
      <c r="AO433" s="103"/>
      <c r="AP433" s="104"/>
      <c r="AQ433" s="102"/>
      <c r="AR433" s="103"/>
      <c r="AS433" s="103"/>
      <c r="AT433" s="104"/>
      <c r="AU433" s="103"/>
      <c r="AV433" s="103"/>
      <c r="AW433" s="103"/>
      <c r="AX433" s="221"/>
    </row>
    <row r="434" spans="1:50" ht="23.25" hidden="1" customHeight="1" x14ac:dyDescent="0.15">
      <c r="A434" s="1011"/>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19"/>
      <c r="AA434" s="120"/>
      <c r="AB434" s="220"/>
      <c r="AC434" s="220"/>
      <c r="AD434" s="220"/>
      <c r="AE434" s="102"/>
      <c r="AF434" s="103"/>
      <c r="AG434" s="103"/>
      <c r="AH434" s="104"/>
      <c r="AI434" s="102"/>
      <c r="AJ434" s="103"/>
      <c r="AK434" s="103"/>
      <c r="AL434" s="103"/>
      <c r="AM434" s="102"/>
      <c r="AN434" s="103"/>
      <c r="AO434" s="103"/>
      <c r="AP434" s="104"/>
      <c r="AQ434" s="102"/>
      <c r="AR434" s="103"/>
      <c r="AS434" s="103"/>
      <c r="AT434" s="104"/>
      <c r="AU434" s="103"/>
      <c r="AV434" s="103"/>
      <c r="AW434" s="103"/>
      <c r="AX434" s="221"/>
    </row>
    <row r="435" spans="1:50" ht="23.25" hidden="1" customHeight="1" x14ac:dyDescent="0.15">
      <c r="A435" s="1011"/>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19"/>
      <c r="AA435" s="120"/>
      <c r="AB435" s="236" t="s">
        <v>301</v>
      </c>
      <c r="AC435" s="236"/>
      <c r="AD435" s="236"/>
      <c r="AE435" s="102"/>
      <c r="AF435" s="103"/>
      <c r="AG435" s="103"/>
      <c r="AH435" s="104"/>
      <c r="AI435" s="102"/>
      <c r="AJ435" s="103"/>
      <c r="AK435" s="103"/>
      <c r="AL435" s="103"/>
      <c r="AM435" s="102"/>
      <c r="AN435" s="103"/>
      <c r="AO435" s="103"/>
      <c r="AP435" s="104"/>
      <c r="AQ435" s="102"/>
      <c r="AR435" s="103"/>
      <c r="AS435" s="103"/>
      <c r="AT435" s="104"/>
      <c r="AU435" s="103"/>
      <c r="AV435" s="103"/>
      <c r="AW435" s="103"/>
      <c r="AX435" s="221"/>
    </row>
    <row r="436" spans="1:50" ht="18.75" hidden="1" customHeight="1" x14ac:dyDescent="0.15">
      <c r="A436" s="1011"/>
      <c r="B436" s="251"/>
      <c r="C436" s="250"/>
      <c r="D436" s="251"/>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1011"/>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11"/>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1"/>
    </row>
    <row r="439" spans="1:50" ht="23.25" hidden="1" customHeight="1" x14ac:dyDescent="0.15">
      <c r="A439" s="1011"/>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19"/>
      <c r="AA439" s="120"/>
      <c r="AB439" s="220"/>
      <c r="AC439" s="220"/>
      <c r="AD439" s="220"/>
      <c r="AE439" s="102"/>
      <c r="AF439" s="103"/>
      <c r="AG439" s="103"/>
      <c r="AH439" s="104"/>
      <c r="AI439" s="102"/>
      <c r="AJ439" s="103"/>
      <c r="AK439" s="103"/>
      <c r="AL439" s="103"/>
      <c r="AM439" s="102"/>
      <c r="AN439" s="103"/>
      <c r="AO439" s="103"/>
      <c r="AP439" s="104"/>
      <c r="AQ439" s="102"/>
      <c r="AR439" s="103"/>
      <c r="AS439" s="103"/>
      <c r="AT439" s="104"/>
      <c r="AU439" s="103"/>
      <c r="AV439" s="103"/>
      <c r="AW439" s="103"/>
      <c r="AX439" s="221"/>
    </row>
    <row r="440" spans="1:50" ht="23.25" hidden="1" customHeight="1" x14ac:dyDescent="0.15">
      <c r="A440" s="1011"/>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19"/>
      <c r="AA440" s="120"/>
      <c r="AB440" s="236" t="s">
        <v>301</v>
      </c>
      <c r="AC440" s="236"/>
      <c r="AD440" s="236"/>
      <c r="AE440" s="102"/>
      <c r="AF440" s="103"/>
      <c r="AG440" s="103"/>
      <c r="AH440" s="104"/>
      <c r="AI440" s="102"/>
      <c r="AJ440" s="103"/>
      <c r="AK440" s="103"/>
      <c r="AL440" s="103"/>
      <c r="AM440" s="102"/>
      <c r="AN440" s="103"/>
      <c r="AO440" s="103"/>
      <c r="AP440" s="104"/>
      <c r="AQ440" s="102"/>
      <c r="AR440" s="103"/>
      <c r="AS440" s="103"/>
      <c r="AT440" s="104"/>
      <c r="AU440" s="103"/>
      <c r="AV440" s="103"/>
      <c r="AW440" s="103"/>
      <c r="AX440" s="221"/>
    </row>
    <row r="441" spans="1:50" ht="18.75" hidden="1" customHeight="1" x14ac:dyDescent="0.15">
      <c r="A441" s="1011"/>
      <c r="B441" s="251"/>
      <c r="C441" s="250"/>
      <c r="D441" s="251"/>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1011"/>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11"/>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1"/>
    </row>
    <row r="444" spans="1:50" ht="23.25" hidden="1" customHeight="1" x14ac:dyDescent="0.15">
      <c r="A444" s="1011"/>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19"/>
      <c r="AA444" s="120"/>
      <c r="AB444" s="220"/>
      <c r="AC444" s="220"/>
      <c r="AD444" s="220"/>
      <c r="AE444" s="102"/>
      <c r="AF444" s="103"/>
      <c r="AG444" s="103"/>
      <c r="AH444" s="104"/>
      <c r="AI444" s="102"/>
      <c r="AJ444" s="103"/>
      <c r="AK444" s="103"/>
      <c r="AL444" s="103"/>
      <c r="AM444" s="102"/>
      <c r="AN444" s="103"/>
      <c r="AO444" s="103"/>
      <c r="AP444" s="104"/>
      <c r="AQ444" s="102"/>
      <c r="AR444" s="103"/>
      <c r="AS444" s="103"/>
      <c r="AT444" s="104"/>
      <c r="AU444" s="103"/>
      <c r="AV444" s="103"/>
      <c r="AW444" s="103"/>
      <c r="AX444" s="221"/>
    </row>
    <row r="445" spans="1:50" ht="23.25" hidden="1" customHeight="1" x14ac:dyDescent="0.15">
      <c r="A445" s="1011"/>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19"/>
      <c r="AA445" s="120"/>
      <c r="AB445" s="236" t="s">
        <v>301</v>
      </c>
      <c r="AC445" s="236"/>
      <c r="AD445" s="236"/>
      <c r="AE445" s="102"/>
      <c r="AF445" s="103"/>
      <c r="AG445" s="103"/>
      <c r="AH445" s="104"/>
      <c r="AI445" s="102"/>
      <c r="AJ445" s="103"/>
      <c r="AK445" s="103"/>
      <c r="AL445" s="103"/>
      <c r="AM445" s="102"/>
      <c r="AN445" s="103"/>
      <c r="AO445" s="103"/>
      <c r="AP445" s="104"/>
      <c r="AQ445" s="102"/>
      <c r="AR445" s="103"/>
      <c r="AS445" s="103"/>
      <c r="AT445" s="104"/>
      <c r="AU445" s="103"/>
      <c r="AV445" s="103"/>
      <c r="AW445" s="103"/>
      <c r="AX445" s="221"/>
    </row>
    <row r="446" spans="1:50" ht="18.75" hidden="1" customHeight="1" x14ac:dyDescent="0.15">
      <c r="A446" s="1011"/>
      <c r="B446" s="251"/>
      <c r="C446" s="250"/>
      <c r="D446" s="251"/>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1011"/>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11"/>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1"/>
    </row>
    <row r="449" spans="1:50" ht="23.25" hidden="1" customHeight="1" x14ac:dyDescent="0.15">
      <c r="A449" s="1011"/>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19"/>
      <c r="AA449" s="120"/>
      <c r="AB449" s="220"/>
      <c r="AC449" s="220"/>
      <c r="AD449" s="220"/>
      <c r="AE449" s="102"/>
      <c r="AF449" s="103"/>
      <c r="AG449" s="103"/>
      <c r="AH449" s="104"/>
      <c r="AI449" s="102"/>
      <c r="AJ449" s="103"/>
      <c r="AK449" s="103"/>
      <c r="AL449" s="103"/>
      <c r="AM449" s="102"/>
      <c r="AN449" s="103"/>
      <c r="AO449" s="103"/>
      <c r="AP449" s="104"/>
      <c r="AQ449" s="102"/>
      <c r="AR449" s="103"/>
      <c r="AS449" s="103"/>
      <c r="AT449" s="104"/>
      <c r="AU449" s="103"/>
      <c r="AV449" s="103"/>
      <c r="AW449" s="103"/>
      <c r="AX449" s="221"/>
    </row>
    <row r="450" spans="1:50" ht="23.25" hidden="1" customHeight="1" x14ac:dyDescent="0.15">
      <c r="A450" s="1011"/>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19"/>
      <c r="AA450" s="120"/>
      <c r="AB450" s="236" t="s">
        <v>301</v>
      </c>
      <c r="AC450" s="236"/>
      <c r="AD450" s="236"/>
      <c r="AE450" s="102"/>
      <c r="AF450" s="103"/>
      <c r="AG450" s="103"/>
      <c r="AH450" s="104"/>
      <c r="AI450" s="102"/>
      <c r="AJ450" s="103"/>
      <c r="AK450" s="103"/>
      <c r="AL450" s="103"/>
      <c r="AM450" s="102"/>
      <c r="AN450" s="103"/>
      <c r="AO450" s="103"/>
      <c r="AP450" s="104"/>
      <c r="AQ450" s="102"/>
      <c r="AR450" s="103"/>
      <c r="AS450" s="103"/>
      <c r="AT450" s="104"/>
      <c r="AU450" s="103"/>
      <c r="AV450" s="103"/>
      <c r="AW450" s="103"/>
      <c r="AX450" s="221"/>
    </row>
    <row r="451" spans="1:50" ht="18.75" hidden="1" customHeight="1" x14ac:dyDescent="0.15">
      <c r="A451" s="1011"/>
      <c r="B451" s="251"/>
      <c r="C451" s="250"/>
      <c r="D451" s="251"/>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1011"/>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11"/>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1"/>
    </row>
    <row r="454" spans="1:50" ht="23.25" hidden="1" customHeight="1" x14ac:dyDescent="0.15">
      <c r="A454" s="1011"/>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19"/>
      <c r="AA454" s="120"/>
      <c r="AB454" s="220"/>
      <c r="AC454" s="220"/>
      <c r="AD454" s="220"/>
      <c r="AE454" s="102"/>
      <c r="AF454" s="103"/>
      <c r="AG454" s="103"/>
      <c r="AH454" s="104"/>
      <c r="AI454" s="102"/>
      <c r="AJ454" s="103"/>
      <c r="AK454" s="103"/>
      <c r="AL454" s="103"/>
      <c r="AM454" s="102"/>
      <c r="AN454" s="103"/>
      <c r="AO454" s="103"/>
      <c r="AP454" s="104"/>
      <c r="AQ454" s="102"/>
      <c r="AR454" s="103"/>
      <c r="AS454" s="103"/>
      <c r="AT454" s="104"/>
      <c r="AU454" s="103"/>
      <c r="AV454" s="103"/>
      <c r="AW454" s="103"/>
      <c r="AX454" s="221"/>
    </row>
    <row r="455" spans="1:50" ht="23.25" hidden="1" customHeight="1" x14ac:dyDescent="0.15">
      <c r="A455" s="1011"/>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19"/>
      <c r="AA455" s="120"/>
      <c r="AB455" s="236" t="s">
        <v>301</v>
      </c>
      <c r="AC455" s="236"/>
      <c r="AD455" s="236"/>
      <c r="AE455" s="102"/>
      <c r="AF455" s="103"/>
      <c r="AG455" s="103"/>
      <c r="AH455" s="104"/>
      <c r="AI455" s="102"/>
      <c r="AJ455" s="103"/>
      <c r="AK455" s="103"/>
      <c r="AL455" s="103"/>
      <c r="AM455" s="102"/>
      <c r="AN455" s="103"/>
      <c r="AO455" s="103"/>
      <c r="AP455" s="104"/>
      <c r="AQ455" s="102"/>
      <c r="AR455" s="103"/>
      <c r="AS455" s="103"/>
      <c r="AT455" s="104"/>
      <c r="AU455" s="103"/>
      <c r="AV455" s="103"/>
      <c r="AW455" s="103"/>
      <c r="AX455" s="221"/>
    </row>
    <row r="456" spans="1:50" ht="18.75" hidden="1" customHeight="1" x14ac:dyDescent="0.15">
      <c r="A456" s="1011"/>
      <c r="B456" s="251"/>
      <c r="C456" s="250"/>
      <c r="D456" s="251"/>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hidden="1" customHeight="1" x14ac:dyDescent="0.15">
      <c r="A457" s="1011"/>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15">
      <c r="A458" s="1011"/>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1"/>
    </row>
    <row r="459" spans="1:50" ht="23.25" hidden="1" customHeight="1" x14ac:dyDescent="0.15">
      <c r="A459" s="1011"/>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19"/>
      <c r="AA459" s="120"/>
      <c r="AB459" s="220"/>
      <c r="AC459" s="220"/>
      <c r="AD459" s="220"/>
      <c r="AE459" s="102"/>
      <c r="AF459" s="103"/>
      <c r="AG459" s="103"/>
      <c r="AH459" s="104"/>
      <c r="AI459" s="102"/>
      <c r="AJ459" s="103"/>
      <c r="AK459" s="103"/>
      <c r="AL459" s="103"/>
      <c r="AM459" s="102"/>
      <c r="AN459" s="103"/>
      <c r="AO459" s="103"/>
      <c r="AP459" s="104"/>
      <c r="AQ459" s="102"/>
      <c r="AR459" s="103"/>
      <c r="AS459" s="103"/>
      <c r="AT459" s="104"/>
      <c r="AU459" s="103"/>
      <c r="AV459" s="103"/>
      <c r="AW459" s="103"/>
      <c r="AX459" s="221"/>
    </row>
    <row r="460" spans="1:50" ht="23.25" hidden="1" customHeight="1" x14ac:dyDescent="0.15">
      <c r="A460" s="1011"/>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19"/>
      <c r="AA460" s="120"/>
      <c r="AB460" s="236" t="s">
        <v>14</v>
      </c>
      <c r="AC460" s="236"/>
      <c r="AD460" s="236"/>
      <c r="AE460" s="102"/>
      <c r="AF460" s="103"/>
      <c r="AG460" s="103"/>
      <c r="AH460" s="104"/>
      <c r="AI460" s="102"/>
      <c r="AJ460" s="103"/>
      <c r="AK460" s="103"/>
      <c r="AL460" s="103"/>
      <c r="AM460" s="102"/>
      <c r="AN460" s="103"/>
      <c r="AO460" s="103"/>
      <c r="AP460" s="104"/>
      <c r="AQ460" s="102"/>
      <c r="AR460" s="103"/>
      <c r="AS460" s="103"/>
      <c r="AT460" s="104"/>
      <c r="AU460" s="103"/>
      <c r="AV460" s="103"/>
      <c r="AW460" s="103"/>
      <c r="AX460" s="221"/>
    </row>
    <row r="461" spans="1:50" ht="18.75" hidden="1" customHeight="1" x14ac:dyDescent="0.15">
      <c r="A461" s="1011"/>
      <c r="B461" s="251"/>
      <c r="C461" s="250"/>
      <c r="D461" s="251"/>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1011"/>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11"/>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1"/>
    </row>
    <row r="464" spans="1:50" ht="23.25" hidden="1" customHeight="1" x14ac:dyDescent="0.15">
      <c r="A464" s="1011"/>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19"/>
      <c r="AA464" s="120"/>
      <c r="AB464" s="220"/>
      <c r="AC464" s="220"/>
      <c r="AD464" s="220"/>
      <c r="AE464" s="102"/>
      <c r="AF464" s="103"/>
      <c r="AG464" s="103"/>
      <c r="AH464" s="104"/>
      <c r="AI464" s="102"/>
      <c r="AJ464" s="103"/>
      <c r="AK464" s="103"/>
      <c r="AL464" s="103"/>
      <c r="AM464" s="102"/>
      <c r="AN464" s="103"/>
      <c r="AO464" s="103"/>
      <c r="AP464" s="104"/>
      <c r="AQ464" s="102"/>
      <c r="AR464" s="103"/>
      <c r="AS464" s="103"/>
      <c r="AT464" s="104"/>
      <c r="AU464" s="103"/>
      <c r="AV464" s="103"/>
      <c r="AW464" s="103"/>
      <c r="AX464" s="221"/>
    </row>
    <row r="465" spans="1:50" ht="23.25" hidden="1" customHeight="1" x14ac:dyDescent="0.15">
      <c r="A465" s="1011"/>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19"/>
      <c r="AA465" s="120"/>
      <c r="AB465" s="236" t="s">
        <v>14</v>
      </c>
      <c r="AC465" s="236"/>
      <c r="AD465" s="236"/>
      <c r="AE465" s="102"/>
      <c r="AF465" s="103"/>
      <c r="AG465" s="103"/>
      <c r="AH465" s="104"/>
      <c r="AI465" s="102"/>
      <c r="AJ465" s="103"/>
      <c r="AK465" s="103"/>
      <c r="AL465" s="103"/>
      <c r="AM465" s="102"/>
      <c r="AN465" s="103"/>
      <c r="AO465" s="103"/>
      <c r="AP465" s="104"/>
      <c r="AQ465" s="102"/>
      <c r="AR465" s="103"/>
      <c r="AS465" s="103"/>
      <c r="AT465" s="104"/>
      <c r="AU465" s="103"/>
      <c r="AV465" s="103"/>
      <c r="AW465" s="103"/>
      <c r="AX465" s="221"/>
    </row>
    <row r="466" spans="1:50" ht="18.75" hidden="1" customHeight="1" x14ac:dyDescent="0.15">
      <c r="A466" s="1011"/>
      <c r="B466" s="251"/>
      <c r="C466" s="250"/>
      <c r="D466" s="251"/>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1011"/>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11"/>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1"/>
    </row>
    <row r="469" spans="1:50" ht="23.25" hidden="1" customHeight="1" x14ac:dyDescent="0.15">
      <c r="A469" s="1011"/>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19"/>
      <c r="AA469" s="120"/>
      <c r="AB469" s="220"/>
      <c r="AC469" s="220"/>
      <c r="AD469" s="220"/>
      <c r="AE469" s="102"/>
      <c r="AF469" s="103"/>
      <c r="AG469" s="103"/>
      <c r="AH469" s="104"/>
      <c r="AI469" s="102"/>
      <c r="AJ469" s="103"/>
      <c r="AK469" s="103"/>
      <c r="AL469" s="103"/>
      <c r="AM469" s="102"/>
      <c r="AN469" s="103"/>
      <c r="AO469" s="103"/>
      <c r="AP469" s="104"/>
      <c r="AQ469" s="102"/>
      <c r="AR469" s="103"/>
      <c r="AS469" s="103"/>
      <c r="AT469" s="104"/>
      <c r="AU469" s="103"/>
      <c r="AV469" s="103"/>
      <c r="AW469" s="103"/>
      <c r="AX469" s="221"/>
    </row>
    <row r="470" spans="1:50" ht="23.25" hidden="1" customHeight="1" x14ac:dyDescent="0.15">
      <c r="A470" s="1011"/>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19"/>
      <c r="AA470" s="120"/>
      <c r="AB470" s="236" t="s">
        <v>14</v>
      </c>
      <c r="AC470" s="236"/>
      <c r="AD470" s="236"/>
      <c r="AE470" s="102"/>
      <c r="AF470" s="103"/>
      <c r="AG470" s="103"/>
      <c r="AH470" s="104"/>
      <c r="AI470" s="102"/>
      <c r="AJ470" s="103"/>
      <c r="AK470" s="103"/>
      <c r="AL470" s="103"/>
      <c r="AM470" s="102"/>
      <c r="AN470" s="103"/>
      <c r="AO470" s="103"/>
      <c r="AP470" s="104"/>
      <c r="AQ470" s="102"/>
      <c r="AR470" s="103"/>
      <c r="AS470" s="103"/>
      <c r="AT470" s="104"/>
      <c r="AU470" s="103"/>
      <c r="AV470" s="103"/>
      <c r="AW470" s="103"/>
      <c r="AX470" s="221"/>
    </row>
    <row r="471" spans="1:50" ht="18.75" hidden="1" customHeight="1" x14ac:dyDescent="0.15">
      <c r="A471" s="1011"/>
      <c r="B471" s="251"/>
      <c r="C471" s="250"/>
      <c r="D471" s="251"/>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1011"/>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11"/>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1"/>
    </row>
    <row r="474" spans="1:50" ht="23.25" hidden="1" customHeight="1" x14ac:dyDescent="0.15">
      <c r="A474" s="1011"/>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19"/>
      <c r="AA474" s="120"/>
      <c r="AB474" s="220"/>
      <c r="AC474" s="220"/>
      <c r="AD474" s="220"/>
      <c r="AE474" s="102"/>
      <c r="AF474" s="103"/>
      <c r="AG474" s="103"/>
      <c r="AH474" s="104"/>
      <c r="AI474" s="102"/>
      <c r="AJ474" s="103"/>
      <c r="AK474" s="103"/>
      <c r="AL474" s="103"/>
      <c r="AM474" s="102"/>
      <c r="AN474" s="103"/>
      <c r="AO474" s="103"/>
      <c r="AP474" s="104"/>
      <c r="AQ474" s="102"/>
      <c r="AR474" s="103"/>
      <c r="AS474" s="103"/>
      <c r="AT474" s="104"/>
      <c r="AU474" s="103"/>
      <c r="AV474" s="103"/>
      <c r="AW474" s="103"/>
      <c r="AX474" s="221"/>
    </row>
    <row r="475" spans="1:50" ht="23.25" hidden="1" customHeight="1" x14ac:dyDescent="0.15">
      <c r="A475" s="1011"/>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19"/>
      <c r="AA475" s="120"/>
      <c r="AB475" s="236" t="s">
        <v>14</v>
      </c>
      <c r="AC475" s="236"/>
      <c r="AD475" s="236"/>
      <c r="AE475" s="102"/>
      <c r="AF475" s="103"/>
      <c r="AG475" s="103"/>
      <c r="AH475" s="104"/>
      <c r="AI475" s="102"/>
      <c r="AJ475" s="103"/>
      <c r="AK475" s="103"/>
      <c r="AL475" s="103"/>
      <c r="AM475" s="102"/>
      <c r="AN475" s="103"/>
      <c r="AO475" s="103"/>
      <c r="AP475" s="104"/>
      <c r="AQ475" s="102"/>
      <c r="AR475" s="103"/>
      <c r="AS475" s="103"/>
      <c r="AT475" s="104"/>
      <c r="AU475" s="103"/>
      <c r="AV475" s="103"/>
      <c r="AW475" s="103"/>
      <c r="AX475" s="221"/>
    </row>
    <row r="476" spans="1:50" ht="18.75" hidden="1" customHeight="1" x14ac:dyDescent="0.15">
      <c r="A476" s="1011"/>
      <c r="B476" s="251"/>
      <c r="C476" s="250"/>
      <c r="D476" s="251"/>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1011"/>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11"/>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1"/>
    </row>
    <row r="479" spans="1:50" ht="23.25" hidden="1" customHeight="1" x14ac:dyDescent="0.15">
      <c r="A479" s="1011"/>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19"/>
      <c r="AA479" s="120"/>
      <c r="AB479" s="220"/>
      <c r="AC479" s="220"/>
      <c r="AD479" s="220"/>
      <c r="AE479" s="102"/>
      <c r="AF479" s="103"/>
      <c r="AG479" s="103"/>
      <c r="AH479" s="104"/>
      <c r="AI479" s="102"/>
      <c r="AJ479" s="103"/>
      <c r="AK479" s="103"/>
      <c r="AL479" s="103"/>
      <c r="AM479" s="102"/>
      <c r="AN479" s="103"/>
      <c r="AO479" s="103"/>
      <c r="AP479" s="104"/>
      <c r="AQ479" s="102"/>
      <c r="AR479" s="103"/>
      <c r="AS479" s="103"/>
      <c r="AT479" s="104"/>
      <c r="AU479" s="103"/>
      <c r="AV479" s="103"/>
      <c r="AW479" s="103"/>
      <c r="AX479" s="221"/>
    </row>
    <row r="480" spans="1:50" ht="23.25" hidden="1" customHeight="1" x14ac:dyDescent="0.15">
      <c r="A480" s="1011"/>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19"/>
      <c r="AA480" s="120"/>
      <c r="AB480" s="236" t="s">
        <v>14</v>
      </c>
      <c r="AC480" s="236"/>
      <c r="AD480" s="236"/>
      <c r="AE480" s="102"/>
      <c r="AF480" s="103"/>
      <c r="AG480" s="103"/>
      <c r="AH480" s="104"/>
      <c r="AI480" s="102"/>
      <c r="AJ480" s="103"/>
      <c r="AK480" s="103"/>
      <c r="AL480" s="103"/>
      <c r="AM480" s="102"/>
      <c r="AN480" s="103"/>
      <c r="AO480" s="103"/>
      <c r="AP480" s="104"/>
      <c r="AQ480" s="102"/>
      <c r="AR480" s="103"/>
      <c r="AS480" s="103"/>
      <c r="AT480" s="104"/>
      <c r="AU480" s="103"/>
      <c r="AV480" s="103"/>
      <c r="AW480" s="103"/>
      <c r="AX480" s="221"/>
    </row>
    <row r="481" spans="1:50" ht="24" hidden="1" customHeight="1" x14ac:dyDescent="0.15">
      <c r="A481" s="1011"/>
      <c r="B481" s="251"/>
      <c r="C481" s="250"/>
      <c r="D481" s="251"/>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11"/>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11"/>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11"/>
      <c r="B484" s="251"/>
      <c r="C484" s="250"/>
      <c r="D484" s="251"/>
      <c r="E484" s="237" t="s">
        <v>354</v>
      </c>
      <c r="F484" s="238"/>
      <c r="G484" s="239" t="s">
        <v>384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1"/>
      <c r="B485" s="251"/>
      <c r="C485" s="250"/>
      <c r="D485" s="251"/>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1011"/>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11"/>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1"/>
    </row>
    <row r="488" spans="1:50" ht="23.25" hidden="1" customHeight="1" x14ac:dyDescent="0.15">
      <c r="A488" s="1011"/>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19"/>
      <c r="AA488" s="120"/>
      <c r="AB488" s="220"/>
      <c r="AC488" s="220"/>
      <c r="AD488" s="220"/>
      <c r="AE488" s="102"/>
      <c r="AF488" s="103"/>
      <c r="AG488" s="103"/>
      <c r="AH488" s="104"/>
      <c r="AI488" s="102"/>
      <c r="AJ488" s="103"/>
      <c r="AK488" s="103"/>
      <c r="AL488" s="103"/>
      <c r="AM488" s="102"/>
      <c r="AN488" s="103"/>
      <c r="AO488" s="103"/>
      <c r="AP488" s="104"/>
      <c r="AQ488" s="102"/>
      <c r="AR488" s="103"/>
      <c r="AS488" s="103"/>
      <c r="AT488" s="104"/>
      <c r="AU488" s="103"/>
      <c r="AV488" s="103"/>
      <c r="AW488" s="103"/>
      <c r="AX488" s="221"/>
    </row>
    <row r="489" spans="1:50" ht="23.25" hidden="1" customHeight="1" x14ac:dyDescent="0.15">
      <c r="A489" s="1011"/>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19"/>
      <c r="AA489" s="120"/>
      <c r="AB489" s="236" t="s">
        <v>301</v>
      </c>
      <c r="AC489" s="236"/>
      <c r="AD489" s="236"/>
      <c r="AE489" s="102"/>
      <c r="AF489" s="103"/>
      <c r="AG489" s="103"/>
      <c r="AH489" s="104"/>
      <c r="AI489" s="102"/>
      <c r="AJ489" s="103"/>
      <c r="AK489" s="103"/>
      <c r="AL489" s="103"/>
      <c r="AM489" s="102"/>
      <c r="AN489" s="103"/>
      <c r="AO489" s="103"/>
      <c r="AP489" s="104"/>
      <c r="AQ489" s="102"/>
      <c r="AR489" s="103"/>
      <c r="AS489" s="103"/>
      <c r="AT489" s="104"/>
      <c r="AU489" s="103"/>
      <c r="AV489" s="103"/>
      <c r="AW489" s="103"/>
      <c r="AX489" s="221"/>
    </row>
    <row r="490" spans="1:50" ht="18.75" hidden="1" customHeight="1" x14ac:dyDescent="0.15">
      <c r="A490" s="1011"/>
      <c r="B490" s="251"/>
      <c r="C490" s="250"/>
      <c r="D490" s="251"/>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1011"/>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11"/>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1"/>
    </row>
    <row r="493" spans="1:50" ht="23.25" hidden="1" customHeight="1" x14ac:dyDescent="0.15">
      <c r="A493" s="1011"/>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19"/>
      <c r="AA493" s="120"/>
      <c r="AB493" s="220"/>
      <c r="AC493" s="220"/>
      <c r="AD493" s="220"/>
      <c r="AE493" s="102"/>
      <c r="AF493" s="103"/>
      <c r="AG493" s="103"/>
      <c r="AH493" s="104"/>
      <c r="AI493" s="102"/>
      <c r="AJ493" s="103"/>
      <c r="AK493" s="103"/>
      <c r="AL493" s="103"/>
      <c r="AM493" s="102"/>
      <c r="AN493" s="103"/>
      <c r="AO493" s="103"/>
      <c r="AP493" s="104"/>
      <c r="AQ493" s="102"/>
      <c r="AR493" s="103"/>
      <c r="AS493" s="103"/>
      <c r="AT493" s="104"/>
      <c r="AU493" s="103"/>
      <c r="AV493" s="103"/>
      <c r="AW493" s="103"/>
      <c r="AX493" s="221"/>
    </row>
    <row r="494" spans="1:50" ht="23.25" hidden="1" customHeight="1" x14ac:dyDescent="0.15">
      <c r="A494" s="1011"/>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19"/>
      <c r="AA494" s="120"/>
      <c r="AB494" s="236" t="s">
        <v>301</v>
      </c>
      <c r="AC494" s="236"/>
      <c r="AD494" s="236"/>
      <c r="AE494" s="102"/>
      <c r="AF494" s="103"/>
      <c r="AG494" s="103"/>
      <c r="AH494" s="104"/>
      <c r="AI494" s="102"/>
      <c r="AJ494" s="103"/>
      <c r="AK494" s="103"/>
      <c r="AL494" s="103"/>
      <c r="AM494" s="102"/>
      <c r="AN494" s="103"/>
      <c r="AO494" s="103"/>
      <c r="AP494" s="104"/>
      <c r="AQ494" s="102"/>
      <c r="AR494" s="103"/>
      <c r="AS494" s="103"/>
      <c r="AT494" s="104"/>
      <c r="AU494" s="103"/>
      <c r="AV494" s="103"/>
      <c r="AW494" s="103"/>
      <c r="AX494" s="221"/>
    </row>
    <row r="495" spans="1:50" ht="18.75" hidden="1" customHeight="1" x14ac:dyDescent="0.15">
      <c r="A495" s="1011"/>
      <c r="B495" s="251"/>
      <c r="C495" s="250"/>
      <c r="D495" s="251"/>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1011"/>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11"/>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1"/>
    </row>
    <row r="498" spans="1:50" ht="23.25" hidden="1" customHeight="1" x14ac:dyDescent="0.15">
      <c r="A498" s="1011"/>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19"/>
      <c r="AA498" s="120"/>
      <c r="AB498" s="220"/>
      <c r="AC498" s="220"/>
      <c r="AD498" s="220"/>
      <c r="AE498" s="102"/>
      <c r="AF498" s="103"/>
      <c r="AG498" s="103"/>
      <c r="AH498" s="104"/>
      <c r="AI498" s="102"/>
      <c r="AJ498" s="103"/>
      <c r="AK498" s="103"/>
      <c r="AL498" s="103"/>
      <c r="AM498" s="102"/>
      <c r="AN498" s="103"/>
      <c r="AO498" s="103"/>
      <c r="AP498" s="104"/>
      <c r="AQ498" s="102"/>
      <c r="AR498" s="103"/>
      <c r="AS498" s="103"/>
      <c r="AT498" s="104"/>
      <c r="AU498" s="103"/>
      <c r="AV498" s="103"/>
      <c r="AW498" s="103"/>
      <c r="AX498" s="221"/>
    </row>
    <row r="499" spans="1:50" ht="23.25" hidden="1" customHeight="1" x14ac:dyDescent="0.15">
      <c r="A499" s="1011"/>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19"/>
      <c r="AA499" s="120"/>
      <c r="AB499" s="236" t="s">
        <v>301</v>
      </c>
      <c r="AC499" s="236"/>
      <c r="AD499" s="236"/>
      <c r="AE499" s="102"/>
      <c r="AF499" s="103"/>
      <c r="AG499" s="103"/>
      <c r="AH499" s="104"/>
      <c r="AI499" s="102"/>
      <c r="AJ499" s="103"/>
      <c r="AK499" s="103"/>
      <c r="AL499" s="103"/>
      <c r="AM499" s="102"/>
      <c r="AN499" s="103"/>
      <c r="AO499" s="103"/>
      <c r="AP499" s="104"/>
      <c r="AQ499" s="102"/>
      <c r="AR499" s="103"/>
      <c r="AS499" s="103"/>
      <c r="AT499" s="104"/>
      <c r="AU499" s="103"/>
      <c r="AV499" s="103"/>
      <c r="AW499" s="103"/>
      <c r="AX499" s="221"/>
    </row>
    <row r="500" spans="1:50" ht="18.75" hidden="1" customHeight="1" x14ac:dyDescent="0.15">
      <c r="A500" s="1011"/>
      <c r="B500" s="251"/>
      <c r="C500" s="250"/>
      <c r="D500" s="251"/>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1011"/>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11"/>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1"/>
    </row>
    <row r="503" spans="1:50" ht="23.25" hidden="1" customHeight="1" x14ac:dyDescent="0.15">
      <c r="A503" s="1011"/>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19"/>
      <c r="AA503" s="120"/>
      <c r="AB503" s="220"/>
      <c r="AC503" s="220"/>
      <c r="AD503" s="220"/>
      <c r="AE503" s="102"/>
      <c r="AF503" s="103"/>
      <c r="AG503" s="103"/>
      <c r="AH503" s="104"/>
      <c r="AI503" s="102"/>
      <c r="AJ503" s="103"/>
      <c r="AK503" s="103"/>
      <c r="AL503" s="103"/>
      <c r="AM503" s="102"/>
      <c r="AN503" s="103"/>
      <c r="AO503" s="103"/>
      <c r="AP503" s="104"/>
      <c r="AQ503" s="102"/>
      <c r="AR503" s="103"/>
      <c r="AS503" s="103"/>
      <c r="AT503" s="104"/>
      <c r="AU503" s="103"/>
      <c r="AV503" s="103"/>
      <c r="AW503" s="103"/>
      <c r="AX503" s="221"/>
    </row>
    <row r="504" spans="1:50" ht="23.25" hidden="1" customHeight="1" x14ac:dyDescent="0.15">
      <c r="A504" s="1011"/>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19"/>
      <c r="AA504" s="120"/>
      <c r="AB504" s="236" t="s">
        <v>301</v>
      </c>
      <c r="AC504" s="236"/>
      <c r="AD504" s="236"/>
      <c r="AE504" s="102"/>
      <c r="AF504" s="103"/>
      <c r="AG504" s="103"/>
      <c r="AH504" s="104"/>
      <c r="AI504" s="102"/>
      <c r="AJ504" s="103"/>
      <c r="AK504" s="103"/>
      <c r="AL504" s="103"/>
      <c r="AM504" s="102"/>
      <c r="AN504" s="103"/>
      <c r="AO504" s="103"/>
      <c r="AP504" s="104"/>
      <c r="AQ504" s="102"/>
      <c r="AR504" s="103"/>
      <c r="AS504" s="103"/>
      <c r="AT504" s="104"/>
      <c r="AU504" s="103"/>
      <c r="AV504" s="103"/>
      <c r="AW504" s="103"/>
      <c r="AX504" s="221"/>
    </row>
    <row r="505" spans="1:50" ht="18.75" hidden="1" customHeight="1" x14ac:dyDescent="0.15">
      <c r="A505" s="1011"/>
      <c r="B505" s="251"/>
      <c r="C505" s="250"/>
      <c r="D505" s="251"/>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1011"/>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11"/>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1"/>
    </row>
    <row r="508" spans="1:50" ht="23.25" hidden="1" customHeight="1" x14ac:dyDescent="0.15">
      <c r="A508" s="1011"/>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19"/>
      <c r="AA508" s="120"/>
      <c r="AB508" s="220"/>
      <c r="AC508" s="220"/>
      <c r="AD508" s="220"/>
      <c r="AE508" s="102"/>
      <c r="AF508" s="103"/>
      <c r="AG508" s="103"/>
      <c r="AH508" s="104"/>
      <c r="AI508" s="102"/>
      <c r="AJ508" s="103"/>
      <c r="AK508" s="103"/>
      <c r="AL508" s="103"/>
      <c r="AM508" s="102"/>
      <c r="AN508" s="103"/>
      <c r="AO508" s="103"/>
      <c r="AP508" s="104"/>
      <c r="AQ508" s="102"/>
      <c r="AR508" s="103"/>
      <c r="AS508" s="103"/>
      <c r="AT508" s="104"/>
      <c r="AU508" s="103"/>
      <c r="AV508" s="103"/>
      <c r="AW508" s="103"/>
      <c r="AX508" s="221"/>
    </row>
    <row r="509" spans="1:50" ht="23.25" hidden="1" customHeight="1" x14ac:dyDescent="0.15">
      <c r="A509" s="1011"/>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19"/>
      <c r="AA509" s="120"/>
      <c r="AB509" s="236" t="s">
        <v>301</v>
      </c>
      <c r="AC509" s="236"/>
      <c r="AD509" s="236"/>
      <c r="AE509" s="102"/>
      <c r="AF509" s="103"/>
      <c r="AG509" s="103"/>
      <c r="AH509" s="104"/>
      <c r="AI509" s="102"/>
      <c r="AJ509" s="103"/>
      <c r="AK509" s="103"/>
      <c r="AL509" s="103"/>
      <c r="AM509" s="102"/>
      <c r="AN509" s="103"/>
      <c r="AO509" s="103"/>
      <c r="AP509" s="104"/>
      <c r="AQ509" s="102"/>
      <c r="AR509" s="103"/>
      <c r="AS509" s="103"/>
      <c r="AT509" s="104"/>
      <c r="AU509" s="103"/>
      <c r="AV509" s="103"/>
      <c r="AW509" s="103"/>
      <c r="AX509" s="221"/>
    </row>
    <row r="510" spans="1:50" ht="18.75" hidden="1" customHeight="1" x14ac:dyDescent="0.15">
      <c r="A510" s="1011"/>
      <c r="B510" s="251"/>
      <c r="C510" s="250"/>
      <c r="D510" s="251"/>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1011"/>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11"/>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1"/>
    </row>
    <row r="513" spans="1:50" ht="23.25" hidden="1" customHeight="1" x14ac:dyDescent="0.15">
      <c r="A513" s="1011"/>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19"/>
      <c r="AA513" s="120"/>
      <c r="AB513" s="220"/>
      <c r="AC513" s="220"/>
      <c r="AD513" s="220"/>
      <c r="AE513" s="102"/>
      <c r="AF513" s="103"/>
      <c r="AG513" s="103"/>
      <c r="AH513" s="104"/>
      <c r="AI513" s="102"/>
      <c r="AJ513" s="103"/>
      <c r="AK513" s="103"/>
      <c r="AL513" s="103"/>
      <c r="AM513" s="102"/>
      <c r="AN513" s="103"/>
      <c r="AO513" s="103"/>
      <c r="AP513" s="104"/>
      <c r="AQ513" s="102"/>
      <c r="AR513" s="103"/>
      <c r="AS513" s="103"/>
      <c r="AT513" s="104"/>
      <c r="AU513" s="103"/>
      <c r="AV513" s="103"/>
      <c r="AW513" s="103"/>
      <c r="AX513" s="221"/>
    </row>
    <row r="514" spans="1:50" ht="23.25" hidden="1" customHeight="1" x14ac:dyDescent="0.15">
      <c r="A514" s="1011"/>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19"/>
      <c r="AA514" s="120"/>
      <c r="AB514" s="236" t="s">
        <v>14</v>
      </c>
      <c r="AC514" s="236"/>
      <c r="AD514" s="236"/>
      <c r="AE514" s="102"/>
      <c r="AF514" s="103"/>
      <c r="AG514" s="103"/>
      <c r="AH514" s="104"/>
      <c r="AI514" s="102"/>
      <c r="AJ514" s="103"/>
      <c r="AK514" s="103"/>
      <c r="AL514" s="103"/>
      <c r="AM514" s="102"/>
      <c r="AN514" s="103"/>
      <c r="AO514" s="103"/>
      <c r="AP514" s="104"/>
      <c r="AQ514" s="102"/>
      <c r="AR514" s="103"/>
      <c r="AS514" s="103"/>
      <c r="AT514" s="104"/>
      <c r="AU514" s="103"/>
      <c r="AV514" s="103"/>
      <c r="AW514" s="103"/>
      <c r="AX514" s="221"/>
    </row>
    <row r="515" spans="1:50" ht="18.75" hidden="1" customHeight="1" x14ac:dyDescent="0.15">
      <c r="A515" s="1011"/>
      <c r="B515" s="251"/>
      <c r="C515" s="250"/>
      <c r="D515" s="251"/>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1011"/>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11"/>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1"/>
    </row>
    <row r="518" spans="1:50" ht="23.25" hidden="1" customHeight="1" x14ac:dyDescent="0.15">
      <c r="A518" s="1011"/>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19"/>
      <c r="AA518" s="120"/>
      <c r="AB518" s="220"/>
      <c r="AC518" s="220"/>
      <c r="AD518" s="220"/>
      <c r="AE518" s="102"/>
      <c r="AF518" s="103"/>
      <c r="AG518" s="103"/>
      <c r="AH518" s="104"/>
      <c r="AI518" s="102"/>
      <c r="AJ518" s="103"/>
      <c r="AK518" s="103"/>
      <c r="AL518" s="103"/>
      <c r="AM518" s="102"/>
      <c r="AN518" s="103"/>
      <c r="AO518" s="103"/>
      <c r="AP518" s="104"/>
      <c r="AQ518" s="102"/>
      <c r="AR518" s="103"/>
      <c r="AS518" s="103"/>
      <c r="AT518" s="104"/>
      <c r="AU518" s="103"/>
      <c r="AV518" s="103"/>
      <c r="AW518" s="103"/>
      <c r="AX518" s="221"/>
    </row>
    <row r="519" spans="1:50" ht="23.25" hidden="1" customHeight="1" x14ac:dyDescent="0.15">
      <c r="A519" s="1011"/>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19"/>
      <c r="AA519" s="120"/>
      <c r="AB519" s="236" t="s">
        <v>14</v>
      </c>
      <c r="AC519" s="236"/>
      <c r="AD519" s="236"/>
      <c r="AE519" s="102"/>
      <c r="AF519" s="103"/>
      <c r="AG519" s="103"/>
      <c r="AH519" s="104"/>
      <c r="AI519" s="102"/>
      <c r="AJ519" s="103"/>
      <c r="AK519" s="103"/>
      <c r="AL519" s="103"/>
      <c r="AM519" s="102"/>
      <c r="AN519" s="103"/>
      <c r="AO519" s="103"/>
      <c r="AP519" s="104"/>
      <c r="AQ519" s="102"/>
      <c r="AR519" s="103"/>
      <c r="AS519" s="103"/>
      <c r="AT519" s="104"/>
      <c r="AU519" s="103"/>
      <c r="AV519" s="103"/>
      <c r="AW519" s="103"/>
      <c r="AX519" s="221"/>
    </row>
    <row r="520" spans="1:50" ht="18.75" hidden="1" customHeight="1" x14ac:dyDescent="0.15">
      <c r="A520" s="1011"/>
      <c r="B520" s="251"/>
      <c r="C520" s="250"/>
      <c r="D520" s="251"/>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1011"/>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11"/>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1"/>
    </row>
    <row r="523" spans="1:50" ht="23.25" hidden="1" customHeight="1" x14ac:dyDescent="0.15">
      <c r="A523" s="1011"/>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19"/>
      <c r="AA523" s="120"/>
      <c r="AB523" s="220"/>
      <c r="AC523" s="220"/>
      <c r="AD523" s="220"/>
      <c r="AE523" s="102"/>
      <c r="AF523" s="103"/>
      <c r="AG523" s="103"/>
      <c r="AH523" s="104"/>
      <c r="AI523" s="102"/>
      <c r="AJ523" s="103"/>
      <c r="AK523" s="103"/>
      <c r="AL523" s="103"/>
      <c r="AM523" s="102"/>
      <c r="AN523" s="103"/>
      <c r="AO523" s="103"/>
      <c r="AP523" s="104"/>
      <c r="AQ523" s="102"/>
      <c r="AR523" s="103"/>
      <c r="AS523" s="103"/>
      <c r="AT523" s="104"/>
      <c r="AU523" s="103"/>
      <c r="AV523" s="103"/>
      <c r="AW523" s="103"/>
      <c r="AX523" s="221"/>
    </row>
    <row r="524" spans="1:50" ht="23.25" hidden="1" customHeight="1" x14ac:dyDescent="0.15">
      <c r="A524" s="1011"/>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19"/>
      <c r="AA524" s="120"/>
      <c r="AB524" s="236" t="s">
        <v>14</v>
      </c>
      <c r="AC524" s="236"/>
      <c r="AD524" s="236"/>
      <c r="AE524" s="102"/>
      <c r="AF524" s="103"/>
      <c r="AG524" s="103"/>
      <c r="AH524" s="104"/>
      <c r="AI524" s="102"/>
      <c r="AJ524" s="103"/>
      <c r="AK524" s="103"/>
      <c r="AL524" s="103"/>
      <c r="AM524" s="102"/>
      <c r="AN524" s="103"/>
      <c r="AO524" s="103"/>
      <c r="AP524" s="104"/>
      <c r="AQ524" s="102"/>
      <c r="AR524" s="103"/>
      <c r="AS524" s="103"/>
      <c r="AT524" s="104"/>
      <c r="AU524" s="103"/>
      <c r="AV524" s="103"/>
      <c r="AW524" s="103"/>
      <c r="AX524" s="221"/>
    </row>
    <row r="525" spans="1:50" ht="18.75" hidden="1" customHeight="1" x14ac:dyDescent="0.15">
      <c r="A525" s="1011"/>
      <c r="B525" s="251"/>
      <c r="C525" s="250"/>
      <c r="D525" s="251"/>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1011"/>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11"/>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1"/>
    </row>
    <row r="528" spans="1:50" ht="23.25" hidden="1" customHeight="1" x14ac:dyDescent="0.15">
      <c r="A528" s="1011"/>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19"/>
      <c r="AA528" s="120"/>
      <c r="AB528" s="220"/>
      <c r="AC528" s="220"/>
      <c r="AD528" s="220"/>
      <c r="AE528" s="102"/>
      <c r="AF528" s="103"/>
      <c r="AG528" s="103"/>
      <c r="AH528" s="104"/>
      <c r="AI528" s="102"/>
      <c r="AJ528" s="103"/>
      <c r="AK528" s="103"/>
      <c r="AL528" s="103"/>
      <c r="AM528" s="102"/>
      <c r="AN528" s="103"/>
      <c r="AO528" s="103"/>
      <c r="AP528" s="104"/>
      <c r="AQ528" s="102"/>
      <c r="AR528" s="103"/>
      <c r="AS528" s="103"/>
      <c r="AT528" s="104"/>
      <c r="AU528" s="103"/>
      <c r="AV528" s="103"/>
      <c r="AW528" s="103"/>
      <c r="AX528" s="221"/>
    </row>
    <row r="529" spans="1:50" ht="23.25" hidden="1" customHeight="1" x14ac:dyDescent="0.15">
      <c r="A529" s="1011"/>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19"/>
      <c r="AA529" s="120"/>
      <c r="AB529" s="236" t="s">
        <v>14</v>
      </c>
      <c r="AC529" s="236"/>
      <c r="AD529" s="236"/>
      <c r="AE529" s="102"/>
      <c r="AF529" s="103"/>
      <c r="AG529" s="103"/>
      <c r="AH529" s="104"/>
      <c r="AI529" s="102"/>
      <c r="AJ529" s="103"/>
      <c r="AK529" s="103"/>
      <c r="AL529" s="103"/>
      <c r="AM529" s="102"/>
      <c r="AN529" s="103"/>
      <c r="AO529" s="103"/>
      <c r="AP529" s="104"/>
      <c r="AQ529" s="102"/>
      <c r="AR529" s="103"/>
      <c r="AS529" s="103"/>
      <c r="AT529" s="104"/>
      <c r="AU529" s="103"/>
      <c r="AV529" s="103"/>
      <c r="AW529" s="103"/>
      <c r="AX529" s="221"/>
    </row>
    <row r="530" spans="1:50" ht="18.75" hidden="1" customHeight="1" x14ac:dyDescent="0.15">
      <c r="A530" s="1011"/>
      <c r="B530" s="251"/>
      <c r="C530" s="250"/>
      <c r="D530" s="251"/>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1011"/>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11"/>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1"/>
    </row>
    <row r="533" spans="1:50" ht="23.25" hidden="1" customHeight="1" x14ac:dyDescent="0.15">
      <c r="A533" s="1011"/>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19"/>
      <c r="AA533" s="120"/>
      <c r="AB533" s="220"/>
      <c r="AC533" s="220"/>
      <c r="AD533" s="220"/>
      <c r="AE533" s="102"/>
      <c r="AF533" s="103"/>
      <c r="AG533" s="103"/>
      <c r="AH533" s="104"/>
      <c r="AI533" s="102"/>
      <c r="AJ533" s="103"/>
      <c r="AK533" s="103"/>
      <c r="AL533" s="103"/>
      <c r="AM533" s="102"/>
      <c r="AN533" s="103"/>
      <c r="AO533" s="103"/>
      <c r="AP533" s="104"/>
      <c r="AQ533" s="102"/>
      <c r="AR533" s="103"/>
      <c r="AS533" s="103"/>
      <c r="AT533" s="104"/>
      <c r="AU533" s="103"/>
      <c r="AV533" s="103"/>
      <c r="AW533" s="103"/>
      <c r="AX533" s="221"/>
    </row>
    <row r="534" spans="1:50" ht="23.25" hidden="1" customHeight="1" x14ac:dyDescent="0.15">
      <c r="A534" s="1011"/>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19"/>
      <c r="AA534" s="120"/>
      <c r="AB534" s="236" t="s">
        <v>14</v>
      </c>
      <c r="AC534" s="236"/>
      <c r="AD534" s="236"/>
      <c r="AE534" s="102"/>
      <c r="AF534" s="103"/>
      <c r="AG534" s="103"/>
      <c r="AH534" s="104"/>
      <c r="AI534" s="102"/>
      <c r="AJ534" s="103"/>
      <c r="AK534" s="103"/>
      <c r="AL534" s="103"/>
      <c r="AM534" s="102"/>
      <c r="AN534" s="103"/>
      <c r="AO534" s="103"/>
      <c r="AP534" s="104"/>
      <c r="AQ534" s="102"/>
      <c r="AR534" s="103"/>
      <c r="AS534" s="103"/>
      <c r="AT534" s="104"/>
      <c r="AU534" s="103"/>
      <c r="AV534" s="103"/>
      <c r="AW534" s="103"/>
      <c r="AX534" s="221"/>
    </row>
    <row r="535" spans="1:50" ht="24" customHeight="1" x14ac:dyDescent="0.15">
      <c r="A535" s="1011"/>
      <c r="B535" s="251"/>
      <c r="C535" s="250"/>
      <c r="D535" s="251"/>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x14ac:dyDescent="0.15">
      <c r="A536" s="1011"/>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customHeight="1" x14ac:dyDescent="0.15">
      <c r="A537" s="1011"/>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customHeight="1" x14ac:dyDescent="0.15">
      <c r="A538" s="1011"/>
      <c r="B538" s="251"/>
      <c r="C538" s="250"/>
      <c r="D538" s="251"/>
      <c r="E538" s="237" t="s">
        <v>354</v>
      </c>
      <c r="F538" s="238"/>
      <c r="G538" s="239" t="s">
        <v>384</v>
      </c>
      <c r="H538" s="157"/>
      <c r="I538" s="157"/>
      <c r="J538" s="240" t="s">
        <v>566</v>
      </c>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customHeight="1" x14ac:dyDescent="0.15">
      <c r="A539" s="1011"/>
      <c r="B539" s="251"/>
      <c r="C539" s="250"/>
      <c r="D539" s="251"/>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customHeight="1" x14ac:dyDescent="0.15">
      <c r="A540" s="1011"/>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t="s">
        <v>624</v>
      </c>
      <c r="AF540" s="135"/>
      <c r="AG540" s="136" t="s">
        <v>356</v>
      </c>
      <c r="AH540" s="171"/>
      <c r="AI540" s="181"/>
      <c r="AJ540" s="181"/>
      <c r="AK540" s="181"/>
      <c r="AL540" s="176"/>
      <c r="AM540" s="181"/>
      <c r="AN540" s="181"/>
      <c r="AO540" s="181"/>
      <c r="AP540" s="176"/>
      <c r="AQ540" s="217" t="s">
        <v>624</v>
      </c>
      <c r="AR540" s="135"/>
      <c r="AS540" s="136" t="s">
        <v>356</v>
      </c>
      <c r="AT540" s="171"/>
      <c r="AU540" s="135" t="s">
        <v>624</v>
      </c>
      <c r="AV540" s="135"/>
      <c r="AW540" s="136" t="s">
        <v>300</v>
      </c>
      <c r="AX540" s="137"/>
    </row>
    <row r="541" spans="1:50" ht="23.25" customHeight="1" x14ac:dyDescent="0.15">
      <c r="A541" s="1011"/>
      <c r="B541" s="251"/>
      <c r="C541" s="250"/>
      <c r="D541" s="251"/>
      <c r="E541" s="165"/>
      <c r="F541" s="166"/>
      <c r="G541" s="229" t="s">
        <v>624</v>
      </c>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t="s">
        <v>624</v>
      </c>
      <c r="AC541" s="132"/>
      <c r="AD541" s="132"/>
      <c r="AE541" s="102" t="s">
        <v>625</v>
      </c>
      <c r="AF541" s="103"/>
      <c r="AG541" s="103"/>
      <c r="AH541" s="103"/>
      <c r="AI541" s="102" t="s">
        <v>626</v>
      </c>
      <c r="AJ541" s="103"/>
      <c r="AK541" s="103"/>
      <c r="AL541" s="103"/>
      <c r="AM541" s="102" t="s">
        <v>627</v>
      </c>
      <c r="AN541" s="103"/>
      <c r="AO541" s="103"/>
      <c r="AP541" s="104"/>
      <c r="AQ541" s="102" t="s">
        <v>628</v>
      </c>
      <c r="AR541" s="103"/>
      <c r="AS541" s="103"/>
      <c r="AT541" s="104"/>
      <c r="AU541" s="103" t="s">
        <v>624</v>
      </c>
      <c r="AV541" s="103"/>
      <c r="AW541" s="103"/>
      <c r="AX541" s="221"/>
    </row>
    <row r="542" spans="1:50" ht="23.25" customHeight="1" x14ac:dyDescent="0.15">
      <c r="A542" s="1011"/>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19"/>
      <c r="AA542" s="120"/>
      <c r="AB542" s="220" t="s">
        <v>629</v>
      </c>
      <c r="AC542" s="220"/>
      <c r="AD542" s="220"/>
      <c r="AE542" s="102" t="s">
        <v>630</v>
      </c>
      <c r="AF542" s="103"/>
      <c r="AG542" s="103"/>
      <c r="AH542" s="104"/>
      <c r="AI542" s="102" t="s">
        <v>630</v>
      </c>
      <c r="AJ542" s="103"/>
      <c r="AK542" s="103"/>
      <c r="AL542" s="103"/>
      <c r="AM542" s="102" t="s">
        <v>624</v>
      </c>
      <c r="AN542" s="103"/>
      <c r="AO542" s="103"/>
      <c r="AP542" s="104"/>
      <c r="AQ542" s="102" t="s">
        <v>624</v>
      </c>
      <c r="AR542" s="103"/>
      <c r="AS542" s="103"/>
      <c r="AT542" s="104"/>
      <c r="AU542" s="103" t="s">
        <v>624</v>
      </c>
      <c r="AV542" s="103"/>
      <c r="AW542" s="103"/>
      <c r="AX542" s="221"/>
    </row>
    <row r="543" spans="1:50" ht="23.25" customHeight="1" x14ac:dyDescent="0.15">
      <c r="A543" s="1011"/>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19"/>
      <c r="AA543" s="120"/>
      <c r="AB543" s="236" t="s">
        <v>301</v>
      </c>
      <c r="AC543" s="236"/>
      <c r="AD543" s="236"/>
      <c r="AE543" s="102" t="s">
        <v>624</v>
      </c>
      <c r="AF543" s="103"/>
      <c r="AG543" s="103"/>
      <c r="AH543" s="104"/>
      <c r="AI543" s="102" t="s">
        <v>628</v>
      </c>
      <c r="AJ543" s="103"/>
      <c r="AK543" s="103"/>
      <c r="AL543" s="103"/>
      <c r="AM543" s="102" t="s">
        <v>630</v>
      </c>
      <c r="AN543" s="103"/>
      <c r="AO543" s="103"/>
      <c r="AP543" s="104"/>
      <c r="AQ543" s="102" t="s">
        <v>624</v>
      </c>
      <c r="AR543" s="103"/>
      <c r="AS543" s="103"/>
      <c r="AT543" s="104"/>
      <c r="AU543" s="103" t="s">
        <v>630</v>
      </c>
      <c r="AV543" s="103"/>
      <c r="AW543" s="103"/>
      <c r="AX543" s="221"/>
    </row>
    <row r="544" spans="1:50" ht="18.75" hidden="1" customHeight="1" x14ac:dyDescent="0.15">
      <c r="A544" s="1011"/>
      <c r="B544" s="251"/>
      <c r="C544" s="250"/>
      <c r="D544" s="251"/>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1011"/>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11"/>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1"/>
    </row>
    <row r="547" spans="1:50" ht="23.25" hidden="1" customHeight="1" x14ac:dyDescent="0.15">
      <c r="A547" s="1011"/>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19"/>
      <c r="AA547" s="120"/>
      <c r="AB547" s="220"/>
      <c r="AC547" s="220"/>
      <c r="AD547" s="220"/>
      <c r="AE547" s="102"/>
      <c r="AF547" s="103"/>
      <c r="AG547" s="103"/>
      <c r="AH547" s="104"/>
      <c r="AI547" s="102"/>
      <c r="AJ547" s="103"/>
      <c r="AK547" s="103"/>
      <c r="AL547" s="103"/>
      <c r="AM547" s="102"/>
      <c r="AN547" s="103"/>
      <c r="AO547" s="103"/>
      <c r="AP547" s="104"/>
      <c r="AQ547" s="102"/>
      <c r="AR547" s="103"/>
      <c r="AS547" s="103"/>
      <c r="AT547" s="104"/>
      <c r="AU547" s="103"/>
      <c r="AV547" s="103"/>
      <c r="AW547" s="103"/>
      <c r="AX547" s="221"/>
    </row>
    <row r="548" spans="1:50" ht="23.25" hidden="1" customHeight="1" x14ac:dyDescent="0.15">
      <c r="A548" s="1011"/>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19"/>
      <c r="AA548" s="120"/>
      <c r="AB548" s="236" t="s">
        <v>301</v>
      </c>
      <c r="AC548" s="236"/>
      <c r="AD548" s="236"/>
      <c r="AE548" s="102"/>
      <c r="AF548" s="103"/>
      <c r="AG548" s="103"/>
      <c r="AH548" s="104"/>
      <c r="AI548" s="102"/>
      <c r="AJ548" s="103"/>
      <c r="AK548" s="103"/>
      <c r="AL548" s="103"/>
      <c r="AM548" s="102"/>
      <c r="AN548" s="103"/>
      <c r="AO548" s="103"/>
      <c r="AP548" s="104"/>
      <c r="AQ548" s="102"/>
      <c r="AR548" s="103"/>
      <c r="AS548" s="103"/>
      <c r="AT548" s="104"/>
      <c r="AU548" s="103"/>
      <c r="AV548" s="103"/>
      <c r="AW548" s="103"/>
      <c r="AX548" s="221"/>
    </row>
    <row r="549" spans="1:50" ht="18.75" hidden="1" customHeight="1" x14ac:dyDescent="0.15">
      <c r="A549" s="1011"/>
      <c r="B549" s="251"/>
      <c r="C549" s="250"/>
      <c r="D549" s="251"/>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1011"/>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11"/>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1"/>
    </row>
    <row r="552" spans="1:50" ht="23.25" hidden="1" customHeight="1" x14ac:dyDescent="0.15">
      <c r="A552" s="1011"/>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19"/>
      <c r="AA552" s="120"/>
      <c r="AB552" s="220"/>
      <c r="AC552" s="220"/>
      <c r="AD552" s="220"/>
      <c r="AE552" s="102"/>
      <c r="AF552" s="103"/>
      <c r="AG552" s="103"/>
      <c r="AH552" s="104"/>
      <c r="AI552" s="102"/>
      <c r="AJ552" s="103"/>
      <c r="AK552" s="103"/>
      <c r="AL552" s="103"/>
      <c r="AM552" s="102"/>
      <c r="AN552" s="103"/>
      <c r="AO552" s="103"/>
      <c r="AP552" s="104"/>
      <c r="AQ552" s="102"/>
      <c r="AR552" s="103"/>
      <c r="AS552" s="103"/>
      <c r="AT552" s="104"/>
      <c r="AU552" s="103"/>
      <c r="AV552" s="103"/>
      <c r="AW552" s="103"/>
      <c r="AX552" s="221"/>
    </row>
    <row r="553" spans="1:50" ht="23.25" hidden="1" customHeight="1" x14ac:dyDescent="0.15">
      <c r="A553" s="1011"/>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19"/>
      <c r="AA553" s="120"/>
      <c r="AB553" s="236" t="s">
        <v>301</v>
      </c>
      <c r="AC553" s="236"/>
      <c r="AD553" s="236"/>
      <c r="AE553" s="102"/>
      <c r="AF553" s="103"/>
      <c r="AG553" s="103"/>
      <c r="AH553" s="104"/>
      <c r="AI553" s="102"/>
      <c r="AJ553" s="103"/>
      <c r="AK553" s="103"/>
      <c r="AL553" s="103"/>
      <c r="AM553" s="102"/>
      <c r="AN553" s="103"/>
      <c r="AO553" s="103"/>
      <c r="AP553" s="104"/>
      <c r="AQ553" s="102"/>
      <c r="AR553" s="103"/>
      <c r="AS553" s="103"/>
      <c r="AT553" s="104"/>
      <c r="AU553" s="103"/>
      <c r="AV553" s="103"/>
      <c r="AW553" s="103"/>
      <c r="AX553" s="221"/>
    </row>
    <row r="554" spans="1:50" ht="18.75" hidden="1" customHeight="1" x14ac:dyDescent="0.15">
      <c r="A554" s="1011"/>
      <c r="B554" s="251"/>
      <c r="C554" s="250"/>
      <c r="D554" s="251"/>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1011"/>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11"/>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1"/>
    </row>
    <row r="557" spans="1:50" ht="23.25" hidden="1" customHeight="1" x14ac:dyDescent="0.15">
      <c r="A557" s="1011"/>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19"/>
      <c r="AA557" s="120"/>
      <c r="AB557" s="220"/>
      <c r="AC557" s="220"/>
      <c r="AD557" s="220"/>
      <c r="AE557" s="102"/>
      <c r="AF557" s="103"/>
      <c r="AG557" s="103"/>
      <c r="AH557" s="104"/>
      <c r="AI557" s="102"/>
      <c r="AJ557" s="103"/>
      <c r="AK557" s="103"/>
      <c r="AL557" s="103"/>
      <c r="AM557" s="102"/>
      <c r="AN557" s="103"/>
      <c r="AO557" s="103"/>
      <c r="AP557" s="104"/>
      <c r="AQ557" s="102"/>
      <c r="AR557" s="103"/>
      <c r="AS557" s="103"/>
      <c r="AT557" s="104"/>
      <c r="AU557" s="103"/>
      <c r="AV557" s="103"/>
      <c r="AW557" s="103"/>
      <c r="AX557" s="221"/>
    </row>
    <row r="558" spans="1:50" ht="23.25" hidden="1" customHeight="1" x14ac:dyDescent="0.15">
      <c r="A558" s="1011"/>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19"/>
      <c r="AA558" s="120"/>
      <c r="AB558" s="236" t="s">
        <v>301</v>
      </c>
      <c r="AC558" s="236"/>
      <c r="AD558" s="236"/>
      <c r="AE558" s="102"/>
      <c r="AF558" s="103"/>
      <c r="AG558" s="103"/>
      <c r="AH558" s="104"/>
      <c r="AI558" s="102"/>
      <c r="AJ558" s="103"/>
      <c r="AK558" s="103"/>
      <c r="AL558" s="103"/>
      <c r="AM558" s="102"/>
      <c r="AN558" s="103"/>
      <c r="AO558" s="103"/>
      <c r="AP558" s="104"/>
      <c r="AQ558" s="102"/>
      <c r="AR558" s="103"/>
      <c r="AS558" s="103"/>
      <c r="AT558" s="104"/>
      <c r="AU558" s="103"/>
      <c r="AV558" s="103"/>
      <c r="AW558" s="103"/>
      <c r="AX558" s="221"/>
    </row>
    <row r="559" spans="1:50" ht="18.75" hidden="1" customHeight="1" x14ac:dyDescent="0.15">
      <c r="A559" s="1011"/>
      <c r="B559" s="251"/>
      <c r="C559" s="250"/>
      <c r="D559" s="251"/>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1011"/>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11"/>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1"/>
    </row>
    <row r="562" spans="1:50" ht="23.25" hidden="1" customHeight="1" x14ac:dyDescent="0.15">
      <c r="A562" s="1011"/>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19"/>
      <c r="AA562" s="120"/>
      <c r="AB562" s="220"/>
      <c r="AC562" s="220"/>
      <c r="AD562" s="220"/>
      <c r="AE562" s="102"/>
      <c r="AF562" s="103"/>
      <c r="AG562" s="103"/>
      <c r="AH562" s="104"/>
      <c r="AI562" s="102"/>
      <c r="AJ562" s="103"/>
      <c r="AK562" s="103"/>
      <c r="AL562" s="103"/>
      <c r="AM562" s="102"/>
      <c r="AN562" s="103"/>
      <c r="AO562" s="103"/>
      <c r="AP562" s="104"/>
      <c r="AQ562" s="102"/>
      <c r="AR562" s="103"/>
      <c r="AS562" s="103"/>
      <c r="AT562" s="104"/>
      <c r="AU562" s="103"/>
      <c r="AV562" s="103"/>
      <c r="AW562" s="103"/>
      <c r="AX562" s="221"/>
    </row>
    <row r="563" spans="1:50" ht="23.25" hidden="1" customHeight="1" x14ac:dyDescent="0.15">
      <c r="A563" s="1011"/>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19"/>
      <c r="AA563" s="120"/>
      <c r="AB563" s="236" t="s">
        <v>301</v>
      </c>
      <c r="AC563" s="236"/>
      <c r="AD563" s="236"/>
      <c r="AE563" s="102"/>
      <c r="AF563" s="103"/>
      <c r="AG563" s="103"/>
      <c r="AH563" s="104"/>
      <c r="AI563" s="102"/>
      <c r="AJ563" s="103"/>
      <c r="AK563" s="103"/>
      <c r="AL563" s="103"/>
      <c r="AM563" s="102"/>
      <c r="AN563" s="103"/>
      <c r="AO563" s="103"/>
      <c r="AP563" s="104"/>
      <c r="AQ563" s="102"/>
      <c r="AR563" s="103"/>
      <c r="AS563" s="103"/>
      <c r="AT563" s="104"/>
      <c r="AU563" s="103"/>
      <c r="AV563" s="103"/>
      <c r="AW563" s="103"/>
      <c r="AX563" s="221"/>
    </row>
    <row r="564" spans="1:50" ht="18.75" hidden="1" customHeight="1" x14ac:dyDescent="0.15">
      <c r="A564" s="1011"/>
      <c r="B564" s="251"/>
      <c r="C564" s="250"/>
      <c r="D564" s="251"/>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1011"/>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11"/>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1"/>
    </row>
    <row r="567" spans="1:50" ht="23.25" hidden="1" customHeight="1" x14ac:dyDescent="0.15">
      <c r="A567" s="1011"/>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19"/>
      <c r="AA567" s="120"/>
      <c r="AB567" s="220"/>
      <c r="AC567" s="220"/>
      <c r="AD567" s="220"/>
      <c r="AE567" s="102"/>
      <c r="AF567" s="103"/>
      <c r="AG567" s="103"/>
      <c r="AH567" s="104"/>
      <c r="AI567" s="102"/>
      <c r="AJ567" s="103"/>
      <c r="AK567" s="103"/>
      <c r="AL567" s="103"/>
      <c r="AM567" s="102"/>
      <c r="AN567" s="103"/>
      <c r="AO567" s="103"/>
      <c r="AP567" s="104"/>
      <c r="AQ567" s="102"/>
      <c r="AR567" s="103"/>
      <c r="AS567" s="103"/>
      <c r="AT567" s="104"/>
      <c r="AU567" s="103"/>
      <c r="AV567" s="103"/>
      <c r="AW567" s="103"/>
      <c r="AX567" s="221"/>
    </row>
    <row r="568" spans="1:50" ht="23.25" hidden="1" customHeight="1" x14ac:dyDescent="0.15">
      <c r="A568" s="1011"/>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19"/>
      <c r="AA568" s="120"/>
      <c r="AB568" s="236" t="s">
        <v>14</v>
      </c>
      <c r="AC568" s="236"/>
      <c r="AD568" s="236"/>
      <c r="AE568" s="102"/>
      <c r="AF568" s="103"/>
      <c r="AG568" s="103"/>
      <c r="AH568" s="104"/>
      <c r="AI568" s="102"/>
      <c r="AJ568" s="103"/>
      <c r="AK568" s="103"/>
      <c r="AL568" s="103"/>
      <c r="AM568" s="102"/>
      <c r="AN568" s="103"/>
      <c r="AO568" s="103"/>
      <c r="AP568" s="104"/>
      <c r="AQ568" s="102"/>
      <c r="AR568" s="103"/>
      <c r="AS568" s="103"/>
      <c r="AT568" s="104"/>
      <c r="AU568" s="103"/>
      <c r="AV568" s="103"/>
      <c r="AW568" s="103"/>
      <c r="AX568" s="221"/>
    </row>
    <row r="569" spans="1:50" ht="18.75" hidden="1" customHeight="1" x14ac:dyDescent="0.15">
      <c r="A569" s="1011"/>
      <c r="B569" s="251"/>
      <c r="C569" s="250"/>
      <c r="D569" s="251"/>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1011"/>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11"/>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1"/>
    </row>
    <row r="572" spans="1:50" ht="23.25" hidden="1" customHeight="1" x14ac:dyDescent="0.15">
      <c r="A572" s="1011"/>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19"/>
      <c r="AA572" s="120"/>
      <c r="AB572" s="220"/>
      <c r="AC572" s="220"/>
      <c r="AD572" s="220"/>
      <c r="AE572" s="102"/>
      <c r="AF572" s="103"/>
      <c r="AG572" s="103"/>
      <c r="AH572" s="104"/>
      <c r="AI572" s="102"/>
      <c r="AJ572" s="103"/>
      <c r="AK572" s="103"/>
      <c r="AL572" s="103"/>
      <c r="AM572" s="102"/>
      <c r="AN572" s="103"/>
      <c r="AO572" s="103"/>
      <c r="AP572" s="104"/>
      <c r="AQ572" s="102"/>
      <c r="AR572" s="103"/>
      <c r="AS572" s="103"/>
      <c r="AT572" s="104"/>
      <c r="AU572" s="103"/>
      <c r="AV572" s="103"/>
      <c r="AW572" s="103"/>
      <c r="AX572" s="221"/>
    </row>
    <row r="573" spans="1:50" ht="23.25" hidden="1" customHeight="1" x14ac:dyDescent="0.15">
      <c r="A573" s="1011"/>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19"/>
      <c r="AA573" s="120"/>
      <c r="AB573" s="236" t="s">
        <v>14</v>
      </c>
      <c r="AC573" s="236"/>
      <c r="AD573" s="236"/>
      <c r="AE573" s="102"/>
      <c r="AF573" s="103"/>
      <c r="AG573" s="103"/>
      <c r="AH573" s="104"/>
      <c r="AI573" s="102"/>
      <c r="AJ573" s="103"/>
      <c r="AK573" s="103"/>
      <c r="AL573" s="103"/>
      <c r="AM573" s="102"/>
      <c r="AN573" s="103"/>
      <c r="AO573" s="103"/>
      <c r="AP573" s="104"/>
      <c r="AQ573" s="102"/>
      <c r="AR573" s="103"/>
      <c r="AS573" s="103"/>
      <c r="AT573" s="104"/>
      <c r="AU573" s="103"/>
      <c r="AV573" s="103"/>
      <c r="AW573" s="103"/>
      <c r="AX573" s="221"/>
    </row>
    <row r="574" spans="1:50" ht="18.75" hidden="1" customHeight="1" x14ac:dyDescent="0.15">
      <c r="A574" s="1011"/>
      <c r="B574" s="251"/>
      <c r="C574" s="250"/>
      <c r="D574" s="251"/>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1011"/>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11"/>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1"/>
    </row>
    <row r="577" spans="1:50" ht="23.25" hidden="1" customHeight="1" x14ac:dyDescent="0.15">
      <c r="A577" s="1011"/>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19"/>
      <c r="AA577" s="120"/>
      <c r="AB577" s="220"/>
      <c r="AC577" s="220"/>
      <c r="AD577" s="220"/>
      <c r="AE577" s="102"/>
      <c r="AF577" s="103"/>
      <c r="AG577" s="103"/>
      <c r="AH577" s="104"/>
      <c r="AI577" s="102"/>
      <c r="AJ577" s="103"/>
      <c r="AK577" s="103"/>
      <c r="AL577" s="103"/>
      <c r="AM577" s="102"/>
      <c r="AN577" s="103"/>
      <c r="AO577" s="103"/>
      <c r="AP577" s="104"/>
      <c r="AQ577" s="102"/>
      <c r="AR577" s="103"/>
      <c r="AS577" s="103"/>
      <c r="AT577" s="104"/>
      <c r="AU577" s="103"/>
      <c r="AV577" s="103"/>
      <c r="AW577" s="103"/>
      <c r="AX577" s="221"/>
    </row>
    <row r="578" spans="1:50" ht="23.25" hidden="1" customHeight="1" x14ac:dyDescent="0.15">
      <c r="A578" s="1011"/>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19"/>
      <c r="AA578" s="120"/>
      <c r="AB578" s="236" t="s">
        <v>14</v>
      </c>
      <c r="AC578" s="236"/>
      <c r="AD578" s="236"/>
      <c r="AE578" s="102"/>
      <c r="AF578" s="103"/>
      <c r="AG578" s="103"/>
      <c r="AH578" s="104"/>
      <c r="AI578" s="102"/>
      <c r="AJ578" s="103"/>
      <c r="AK578" s="103"/>
      <c r="AL578" s="103"/>
      <c r="AM578" s="102"/>
      <c r="AN578" s="103"/>
      <c r="AO578" s="103"/>
      <c r="AP578" s="104"/>
      <c r="AQ578" s="102"/>
      <c r="AR578" s="103"/>
      <c r="AS578" s="103"/>
      <c r="AT578" s="104"/>
      <c r="AU578" s="103"/>
      <c r="AV578" s="103"/>
      <c r="AW578" s="103"/>
      <c r="AX578" s="221"/>
    </row>
    <row r="579" spans="1:50" ht="18.75" hidden="1" customHeight="1" x14ac:dyDescent="0.15">
      <c r="A579" s="1011"/>
      <c r="B579" s="251"/>
      <c r="C579" s="250"/>
      <c r="D579" s="251"/>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1011"/>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11"/>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1"/>
    </row>
    <row r="582" spans="1:50" ht="23.25" hidden="1" customHeight="1" x14ac:dyDescent="0.15">
      <c r="A582" s="1011"/>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19"/>
      <c r="AA582" s="120"/>
      <c r="AB582" s="220"/>
      <c r="AC582" s="220"/>
      <c r="AD582" s="220"/>
      <c r="AE582" s="102"/>
      <c r="AF582" s="103"/>
      <c r="AG582" s="103"/>
      <c r="AH582" s="104"/>
      <c r="AI582" s="102"/>
      <c r="AJ582" s="103"/>
      <c r="AK582" s="103"/>
      <c r="AL582" s="103"/>
      <c r="AM582" s="102"/>
      <c r="AN582" s="103"/>
      <c r="AO582" s="103"/>
      <c r="AP582" s="104"/>
      <c r="AQ582" s="102"/>
      <c r="AR582" s="103"/>
      <c r="AS582" s="103"/>
      <c r="AT582" s="104"/>
      <c r="AU582" s="103"/>
      <c r="AV582" s="103"/>
      <c r="AW582" s="103"/>
      <c r="AX582" s="221"/>
    </row>
    <row r="583" spans="1:50" ht="23.25" hidden="1" customHeight="1" x14ac:dyDescent="0.15">
      <c r="A583" s="1011"/>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19"/>
      <c r="AA583" s="120"/>
      <c r="AB583" s="236" t="s">
        <v>14</v>
      </c>
      <c r="AC583" s="236"/>
      <c r="AD583" s="236"/>
      <c r="AE583" s="102"/>
      <c r="AF583" s="103"/>
      <c r="AG583" s="103"/>
      <c r="AH583" s="104"/>
      <c r="AI583" s="102"/>
      <c r="AJ583" s="103"/>
      <c r="AK583" s="103"/>
      <c r="AL583" s="103"/>
      <c r="AM583" s="102"/>
      <c r="AN583" s="103"/>
      <c r="AO583" s="103"/>
      <c r="AP583" s="104"/>
      <c r="AQ583" s="102"/>
      <c r="AR583" s="103"/>
      <c r="AS583" s="103"/>
      <c r="AT583" s="104"/>
      <c r="AU583" s="103"/>
      <c r="AV583" s="103"/>
      <c r="AW583" s="103"/>
      <c r="AX583" s="221"/>
    </row>
    <row r="584" spans="1:50" ht="18.75" customHeight="1" x14ac:dyDescent="0.15">
      <c r="A584" s="1011"/>
      <c r="B584" s="251"/>
      <c r="C584" s="250"/>
      <c r="D584" s="251"/>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customHeight="1" x14ac:dyDescent="0.15">
      <c r="A585" s="1011"/>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t="s">
        <v>624</v>
      </c>
      <c r="AF585" s="135"/>
      <c r="AG585" s="136" t="s">
        <v>356</v>
      </c>
      <c r="AH585" s="171"/>
      <c r="AI585" s="181"/>
      <c r="AJ585" s="181"/>
      <c r="AK585" s="181"/>
      <c r="AL585" s="176"/>
      <c r="AM585" s="181"/>
      <c r="AN585" s="181"/>
      <c r="AO585" s="181"/>
      <c r="AP585" s="176"/>
      <c r="AQ585" s="217" t="s">
        <v>624</v>
      </c>
      <c r="AR585" s="135"/>
      <c r="AS585" s="136" t="s">
        <v>356</v>
      </c>
      <c r="AT585" s="171"/>
      <c r="AU585" s="135" t="s">
        <v>624</v>
      </c>
      <c r="AV585" s="135"/>
      <c r="AW585" s="136" t="s">
        <v>300</v>
      </c>
      <c r="AX585" s="137"/>
    </row>
    <row r="586" spans="1:50" ht="23.25" customHeight="1" x14ac:dyDescent="0.15">
      <c r="A586" s="1011"/>
      <c r="B586" s="251"/>
      <c r="C586" s="250"/>
      <c r="D586" s="251"/>
      <c r="E586" s="165"/>
      <c r="F586" s="166"/>
      <c r="G586" s="229" t="s">
        <v>624</v>
      </c>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t="s">
        <v>629</v>
      </c>
      <c r="AC586" s="132"/>
      <c r="AD586" s="132"/>
      <c r="AE586" s="102" t="s">
        <v>624</v>
      </c>
      <c r="AF586" s="103"/>
      <c r="AG586" s="103"/>
      <c r="AH586" s="103"/>
      <c r="AI586" s="102" t="s">
        <v>624</v>
      </c>
      <c r="AJ586" s="103"/>
      <c r="AK586" s="103"/>
      <c r="AL586" s="103"/>
      <c r="AM586" s="102" t="s">
        <v>624</v>
      </c>
      <c r="AN586" s="103"/>
      <c r="AO586" s="103"/>
      <c r="AP586" s="104"/>
      <c r="AQ586" s="102" t="s">
        <v>624</v>
      </c>
      <c r="AR586" s="103"/>
      <c r="AS586" s="103"/>
      <c r="AT586" s="104"/>
      <c r="AU586" s="103" t="s">
        <v>624</v>
      </c>
      <c r="AV586" s="103"/>
      <c r="AW586" s="103"/>
      <c r="AX586" s="221"/>
    </row>
    <row r="587" spans="1:50" ht="23.25" customHeight="1" x14ac:dyDescent="0.15">
      <c r="A587" s="1011"/>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19"/>
      <c r="AA587" s="120"/>
      <c r="AB587" s="220" t="s">
        <v>629</v>
      </c>
      <c r="AC587" s="220"/>
      <c r="AD587" s="220"/>
      <c r="AE587" s="102" t="s">
        <v>631</v>
      </c>
      <c r="AF587" s="103"/>
      <c r="AG587" s="103"/>
      <c r="AH587" s="104"/>
      <c r="AI587" s="102" t="s">
        <v>629</v>
      </c>
      <c r="AJ587" s="103"/>
      <c r="AK587" s="103"/>
      <c r="AL587" s="103"/>
      <c r="AM587" s="102" t="s">
        <v>627</v>
      </c>
      <c r="AN587" s="103"/>
      <c r="AO587" s="103"/>
      <c r="AP587" s="104"/>
      <c r="AQ587" s="102" t="s">
        <v>624</v>
      </c>
      <c r="AR587" s="103"/>
      <c r="AS587" s="103"/>
      <c r="AT587" s="104"/>
      <c r="AU587" s="103" t="s">
        <v>624</v>
      </c>
      <c r="AV587" s="103"/>
      <c r="AW587" s="103"/>
      <c r="AX587" s="221"/>
    </row>
    <row r="588" spans="1:50" ht="23.25" customHeight="1" x14ac:dyDescent="0.15">
      <c r="A588" s="1011"/>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19"/>
      <c r="AA588" s="120"/>
      <c r="AB588" s="236" t="s">
        <v>14</v>
      </c>
      <c r="AC588" s="236"/>
      <c r="AD588" s="236"/>
      <c r="AE588" s="102" t="s">
        <v>624</v>
      </c>
      <c r="AF588" s="103"/>
      <c r="AG588" s="103"/>
      <c r="AH588" s="104"/>
      <c r="AI588" s="102" t="s">
        <v>624</v>
      </c>
      <c r="AJ588" s="103"/>
      <c r="AK588" s="103"/>
      <c r="AL588" s="103"/>
      <c r="AM588" s="102" t="s">
        <v>627</v>
      </c>
      <c r="AN588" s="103"/>
      <c r="AO588" s="103"/>
      <c r="AP588" s="104"/>
      <c r="AQ588" s="102" t="s">
        <v>624</v>
      </c>
      <c r="AR588" s="103"/>
      <c r="AS588" s="103"/>
      <c r="AT588" s="104"/>
      <c r="AU588" s="103" t="s">
        <v>624</v>
      </c>
      <c r="AV588" s="103"/>
      <c r="AW588" s="103"/>
      <c r="AX588" s="221"/>
    </row>
    <row r="589" spans="1:50" ht="24" hidden="1" customHeight="1" x14ac:dyDescent="0.15">
      <c r="A589" s="1011"/>
      <c r="B589" s="251"/>
      <c r="C589" s="250"/>
      <c r="D589" s="251"/>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11"/>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11"/>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11"/>
      <c r="B592" s="251"/>
      <c r="C592" s="250"/>
      <c r="D592" s="251"/>
      <c r="E592" s="237" t="s">
        <v>354</v>
      </c>
      <c r="F592" s="238"/>
      <c r="G592" s="239" t="s">
        <v>384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1"/>
      <c r="B593" s="251"/>
      <c r="C593" s="250"/>
      <c r="D593" s="251"/>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1011"/>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11"/>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1"/>
    </row>
    <row r="596" spans="1:50" ht="23.25" hidden="1" customHeight="1" x14ac:dyDescent="0.15">
      <c r="A596" s="1011"/>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19"/>
      <c r="AA596" s="120"/>
      <c r="AB596" s="220"/>
      <c r="AC596" s="220"/>
      <c r="AD596" s="220"/>
      <c r="AE596" s="102"/>
      <c r="AF596" s="103"/>
      <c r="AG596" s="103"/>
      <c r="AH596" s="104"/>
      <c r="AI596" s="102"/>
      <c r="AJ596" s="103"/>
      <c r="AK596" s="103"/>
      <c r="AL596" s="103"/>
      <c r="AM596" s="102"/>
      <c r="AN596" s="103"/>
      <c r="AO596" s="103"/>
      <c r="AP596" s="104"/>
      <c r="AQ596" s="102"/>
      <c r="AR596" s="103"/>
      <c r="AS596" s="103"/>
      <c r="AT596" s="104"/>
      <c r="AU596" s="103"/>
      <c r="AV596" s="103"/>
      <c r="AW596" s="103"/>
      <c r="AX596" s="221"/>
    </row>
    <row r="597" spans="1:50" ht="23.25" hidden="1" customHeight="1" x14ac:dyDescent="0.15">
      <c r="A597" s="1011"/>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19"/>
      <c r="AA597" s="120"/>
      <c r="AB597" s="236" t="s">
        <v>301</v>
      </c>
      <c r="AC597" s="236"/>
      <c r="AD597" s="236"/>
      <c r="AE597" s="102"/>
      <c r="AF597" s="103"/>
      <c r="AG597" s="103"/>
      <c r="AH597" s="104"/>
      <c r="AI597" s="102"/>
      <c r="AJ597" s="103"/>
      <c r="AK597" s="103"/>
      <c r="AL597" s="103"/>
      <c r="AM597" s="102"/>
      <c r="AN597" s="103"/>
      <c r="AO597" s="103"/>
      <c r="AP597" s="104"/>
      <c r="AQ597" s="102"/>
      <c r="AR597" s="103"/>
      <c r="AS597" s="103"/>
      <c r="AT597" s="104"/>
      <c r="AU597" s="103"/>
      <c r="AV597" s="103"/>
      <c r="AW597" s="103"/>
      <c r="AX597" s="221"/>
    </row>
    <row r="598" spans="1:50" ht="18.75" hidden="1" customHeight="1" x14ac:dyDescent="0.15">
      <c r="A598" s="1011"/>
      <c r="B598" s="251"/>
      <c r="C598" s="250"/>
      <c r="D598" s="251"/>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1011"/>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11"/>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1"/>
    </row>
    <row r="601" spans="1:50" ht="23.25" hidden="1" customHeight="1" x14ac:dyDescent="0.15">
      <c r="A601" s="1011"/>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19"/>
      <c r="AA601" s="120"/>
      <c r="AB601" s="220"/>
      <c r="AC601" s="220"/>
      <c r="AD601" s="220"/>
      <c r="AE601" s="102"/>
      <c r="AF601" s="103"/>
      <c r="AG601" s="103"/>
      <c r="AH601" s="104"/>
      <c r="AI601" s="102"/>
      <c r="AJ601" s="103"/>
      <c r="AK601" s="103"/>
      <c r="AL601" s="103"/>
      <c r="AM601" s="102"/>
      <c r="AN601" s="103"/>
      <c r="AO601" s="103"/>
      <c r="AP601" s="104"/>
      <c r="AQ601" s="102"/>
      <c r="AR601" s="103"/>
      <c r="AS601" s="103"/>
      <c r="AT601" s="104"/>
      <c r="AU601" s="103"/>
      <c r="AV601" s="103"/>
      <c r="AW601" s="103"/>
      <c r="AX601" s="221"/>
    </row>
    <row r="602" spans="1:50" ht="23.25" hidden="1" customHeight="1" x14ac:dyDescent="0.15">
      <c r="A602" s="1011"/>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19"/>
      <c r="AA602" s="120"/>
      <c r="AB602" s="236" t="s">
        <v>301</v>
      </c>
      <c r="AC602" s="236"/>
      <c r="AD602" s="236"/>
      <c r="AE602" s="102"/>
      <c r="AF602" s="103"/>
      <c r="AG602" s="103"/>
      <c r="AH602" s="104"/>
      <c r="AI602" s="102"/>
      <c r="AJ602" s="103"/>
      <c r="AK602" s="103"/>
      <c r="AL602" s="103"/>
      <c r="AM602" s="102"/>
      <c r="AN602" s="103"/>
      <c r="AO602" s="103"/>
      <c r="AP602" s="104"/>
      <c r="AQ602" s="102"/>
      <c r="AR602" s="103"/>
      <c r="AS602" s="103"/>
      <c r="AT602" s="104"/>
      <c r="AU602" s="103"/>
      <c r="AV602" s="103"/>
      <c r="AW602" s="103"/>
      <c r="AX602" s="221"/>
    </row>
    <row r="603" spans="1:50" ht="18.75" hidden="1" customHeight="1" x14ac:dyDescent="0.15">
      <c r="A603" s="1011"/>
      <c r="B603" s="251"/>
      <c r="C603" s="250"/>
      <c r="D603" s="251"/>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1011"/>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11"/>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1"/>
    </row>
    <row r="606" spans="1:50" ht="23.25" hidden="1" customHeight="1" x14ac:dyDescent="0.15">
      <c r="A606" s="1011"/>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19"/>
      <c r="AA606" s="120"/>
      <c r="AB606" s="220"/>
      <c r="AC606" s="220"/>
      <c r="AD606" s="220"/>
      <c r="AE606" s="102"/>
      <c r="AF606" s="103"/>
      <c r="AG606" s="103"/>
      <c r="AH606" s="104"/>
      <c r="AI606" s="102"/>
      <c r="AJ606" s="103"/>
      <c r="AK606" s="103"/>
      <c r="AL606" s="103"/>
      <c r="AM606" s="102"/>
      <c r="AN606" s="103"/>
      <c r="AO606" s="103"/>
      <c r="AP606" s="104"/>
      <c r="AQ606" s="102"/>
      <c r="AR606" s="103"/>
      <c r="AS606" s="103"/>
      <c r="AT606" s="104"/>
      <c r="AU606" s="103"/>
      <c r="AV606" s="103"/>
      <c r="AW606" s="103"/>
      <c r="AX606" s="221"/>
    </row>
    <row r="607" spans="1:50" ht="23.25" hidden="1" customHeight="1" x14ac:dyDescent="0.15">
      <c r="A607" s="1011"/>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19"/>
      <c r="AA607" s="120"/>
      <c r="AB607" s="236" t="s">
        <v>301</v>
      </c>
      <c r="AC607" s="236"/>
      <c r="AD607" s="236"/>
      <c r="AE607" s="102"/>
      <c r="AF607" s="103"/>
      <c r="AG607" s="103"/>
      <c r="AH607" s="104"/>
      <c r="AI607" s="102"/>
      <c r="AJ607" s="103"/>
      <c r="AK607" s="103"/>
      <c r="AL607" s="103"/>
      <c r="AM607" s="102"/>
      <c r="AN607" s="103"/>
      <c r="AO607" s="103"/>
      <c r="AP607" s="104"/>
      <c r="AQ607" s="102"/>
      <c r="AR607" s="103"/>
      <c r="AS607" s="103"/>
      <c r="AT607" s="104"/>
      <c r="AU607" s="103"/>
      <c r="AV607" s="103"/>
      <c r="AW607" s="103"/>
      <c r="AX607" s="221"/>
    </row>
    <row r="608" spans="1:50" ht="18.75" hidden="1" customHeight="1" x14ac:dyDescent="0.15">
      <c r="A608" s="1011"/>
      <c r="B608" s="251"/>
      <c r="C608" s="250"/>
      <c r="D608" s="251"/>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1011"/>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11"/>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1"/>
    </row>
    <row r="611" spans="1:50" ht="23.25" hidden="1" customHeight="1" x14ac:dyDescent="0.15">
      <c r="A611" s="1011"/>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19"/>
      <c r="AA611" s="120"/>
      <c r="AB611" s="220"/>
      <c r="AC611" s="220"/>
      <c r="AD611" s="220"/>
      <c r="AE611" s="102"/>
      <c r="AF611" s="103"/>
      <c r="AG611" s="103"/>
      <c r="AH611" s="104"/>
      <c r="AI611" s="102"/>
      <c r="AJ611" s="103"/>
      <c r="AK611" s="103"/>
      <c r="AL611" s="103"/>
      <c r="AM611" s="102"/>
      <c r="AN611" s="103"/>
      <c r="AO611" s="103"/>
      <c r="AP611" s="104"/>
      <c r="AQ611" s="102"/>
      <c r="AR611" s="103"/>
      <c r="AS611" s="103"/>
      <c r="AT611" s="104"/>
      <c r="AU611" s="103"/>
      <c r="AV611" s="103"/>
      <c r="AW611" s="103"/>
      <c r="AX611" s="221"/>
    </row>
    <row r="612" spans="1:50" ht="23.25" hidden="1" customHeight="1" x14ac:dyDescent="0.15">
      <c r="A612" s="1011"/>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19"/>
      <c r="AA612" s="120"/>
      <c r="AB612" s="236" t="s">
        <v>301</v>
      </c>
      <c r="AC612" s="236"/>
      <c r="AD612" s="236"/>
      <c r="AE612" s="102"/>
      <c r="AF612" s="103"/>
      <c r="AG612" s="103"/>
      <c r="AH612" s="104"/>
      <c r="AI612" s="102"/>
      <c r="AJ612" s="103"/>
      <c r="AK612" s="103"/>
      <c r="AL612" s="103"/>
      <c r="AM612" s="102"/>
      <c r="AN612" s="103"/>
      <c r="AO612" s="103"/>
      <c r="AP612" s="104"/>
      <c r="AQ612" s="102"/>
      <c r="AR612" s="103"/>
      <c r="AS612" s="103"/>
      <c r="AT612" s="104"/>
      <c r="AU612" s="103"/>
      <c r="AV612" s="103"/>
      <c r="AW612" s="103"/>
      <c r="AX612" s="221"/>
    </row>
    <row r="613" spans="1:50" ht="18.75" hidden="1" customHeight="1" x14ac:dyDescent="0.15">
      <c r="A613" s="1011"/>
      <c r="B613" s="251"/>
      <c r="C613" s="250"/>
      <c r="D613" s="251"/>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1011"/>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11"/>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1"/>
    </row>
    <row r="616" spans="1:50" ht="23.25" hidden="1" customHeight="1" x14ac:dyDescent="0.15">
      <c r="A616" s="1011"/>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19"/>
      <c r="AA616" s="120"/>
      <c r="AB616" s="220"/>
      <c r="AC616" s="220"/>
      <c r="AD616" s="220"/>
      <c r="AE616" s="102"/>
      <c r="AF616" s="103"/>
      <c r="AG616" s="103"/>
      <c r="AH616" s="104"/>
      <c r="AI616" s="102"/>
      <c r="AJ616" s="103"/>
      <c r="AK616" s="103"/>
      <c r="AL616" s="103"/>
      <c r="AM616" s="102"/>
      <c r="AN616" s="103"/>
      <c r="AO616" s="103"/>
      <c r="AP616" s="104"/>
      <c r="AQ616" s="102"/>
      <c r="AR616" s="103"/>
      <c r="AS616" s="103"/>
      <c r="AT616" s="104"/>
      <c r="AU616" s="103"/>
      <c r="AV616" s="103"/>
      <c r="AW616" s="103"/>
      <c r="AX616" s="221"/>
    </row>
    <row r="617" spans="1:50" ht="23.25" hidden="1" customHeight="1" x14ac:dyDescent="0.15">
      <c r="A617" s="1011"/>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19"/>
      <c r="AA617" s="120"/>
      <c r="AB617" s="236" t="s">
        <v>301</v>
      </c>
      <c r="AC617" s="236"/>
      <c r="AD617" s="236"/>
      <c r="AE617" s="102"/>
      <c r="AF617" s="103"/>
      <c r="AG617" s="103"/>
      <c r="AH617" s="104"/>
      <c r="AI617" s="102"/>
      <c r="AJ617" s="103"/>
      <c r="AK617" s="103"/>
      <c r="AL617" s="103"/>
      <c r="AM617" s="102"/>
      <c r="AN617" s="103"/>
      <c r="AO617" s="103"/>
      <c r="AP617" s="104"/>
      <c r="AQ617" s="102"/>
      <c r="AR617" s="103"/>
      <c r="AS617" s="103"/>
      <c r="AT617" s="104"/>
      <c r="AU617" s="103"/>
      <c r="AV617" s="103"/>
      <c r="AW617" s="103"/>
      <c r="AX617" s="221"/>
    </row>
    <row r="618" spans="1:50" ht="18.75" hidden="1" customHeight="1" x14ac:dyDescent="0.15">
      <c r="A618" s="1011"/>
      <c r="B618" s="251"/>
      <c r="C618" s="250"/>
      <c r="D618" s="251"/>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1011"/>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11"/>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1"/>
    </row>
    <row r="621" spans="1:50" ht="23.25" hidden="1" customHeight="1" x14ac:dyDescent="0.15">
      <c r="A621" s="1011"/>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19"/>
      <c r="AA621" s="120"/>
      <c r="AB621" s="220"/>
      <c r="AC621" s="220"/>
      <c r="AD621" s="220"/>
      <c r="AE621" s="102"/>
      <c r="AF621" s="103"/>
      <c r="AG621" s="103"/>
      <c r="AH621" s="104"/>
      <c r="AI621" s="102"/>
      <c r="AJ621" s="103"/>
      <c r="AK621" s="103"/>
      <c r="AL621" s="103"/>
      <c r="AM621" s="102"/>
      <c r="AN621" s="103"/>
      <c r="AO621" s="103"/>
      <c r="AP621" s="104"/>
      <c r="AQ621" s="102"/>
      <c r="AR621" s="103"/>
      <c r="AS621" s="103"/>
      <c r="AT621" s="104"/>
      <c r="AU621" s="103"/>
      <c r="AV621" s="103"/>
      <c r="AW621" s="103"/>
      <c r="AX621" s="221"/>
    </row>
    <row r="622" spans="1:50" ht="23.25" hidden="1" customHeight="1" x14ac:dyDescent="0.15">
      <c r="A622" s="1011"/>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19"/>
      <c r="AA622" s="120"/>
      <c r="AB622" s="236" t="s">
        <v>14</v>
      </c>
      <c r="AC622" s="236"/>
      <c r="AD622" s="236"/>
      <c r="AE622" s="102"/>
      <c r="AF622" s="103"/>
      <c r="AG622" s="103"/>
      <c r="AH622" s="104"/>
      <c r="AI622" s="102"/>
      <c r="AJ622" s="103"/>
      <c r="AK622" s="103"/>
      <c r="AL622" s="103"/>
      <c r="AM622" s="102"/>
      <c r="AN622" s="103"/>
      <c r="AO622" s="103"/>
      <c r="AP622" s="104"/>
      <c r="AQ622" s="102"/>
      <c r="AR622" s="103"/>
      <c r="AS622" s="103"/>
      <c r="AT622" s="104"/>
      <c r="AU622" s="103"/>
      <c r="AV622" s="103"/>
      <c r="AW622" s="103"/>
      <c r="AX622" s="221"/>
    </row>
    <row r="623" spans="1:50" ht="18.75" hidden="1" customHeight="1" x14ac:dyDescent="0.15">
      <c r="A623" s="1011"/>
      <c r="B623" s="251"/>
      <c r="C623" s="250"/>
      <c r="D623" s="251"/>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1011"/>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11"/>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1"/>
    </row>
    <row r="626" spans="1:50" ht="23.25" hidden="1" customHeight="1" x14ac:dyDescent="0.15">
      <c r="A626" s="1011"/>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19"/>
      <c r="AA626" s="120"/>
      <c r="AB626" s="220"/>
      <c r="AC626" s="220"/>
      <c r="AD626" s="220"/>
      <c r="AE626" s="102"/>
      <c r="AF626" s="103"/>
      <c r="AG626" s="103"/>
      <c r="AH626" s="104"/>
      <c r="AI626" s="102"/>
      <c r="AJ626" s="103"/>
      <c r="AK626" s="103"/>
      <c r="AL626" s="103"/>
      <c r="AM626" s="102"/>
      <c r="AN626" s="103"/>
      <c r="AO626" s="103"/>
      <c r="AP626" s="104"/>
      <c r="AQ626" s="102"/>
      <c r="AR626" s="103"/>
      <c r="AS626" s="103"/>
      <c r="AT626" s="104"/>
      <c r="AU626" s="103"/>
      <c r="AV626" s="103"/>
      <c r="AW626" s="103"/>
      <c r="AX626" s="221"/>
    </row>
    <row r="627" spans="1:50" ht="23.25" hidden="1" customHeight="1" x14ac:dyDescent="0.15">
      <c r="A627" s="1011"/>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19"/>
      <c r="AA627" s="120"/>
      <c r="AB627" s="236" t="s">
        <v>14</v>
      </c>
      <c r="AC627" s="236"/>
      <c r="AD627" s="236"/>
      <c r="AE627" s="102"/>
      <c r="AF627" s="103"/>
      <c r="AG627" s="103"/>
      <c r="AH627" s="104"/>
      <c r="AI627" s="102"/>
      <c r="AJ627" s="103"/>
      <c r="AK627" s="103"/>
      <c r="AL627" s="103"/>
      <c r="AM627" s="102"/>
      <c r="AN627" s="103"/>
      <c r="AO627" s="103"/>
      <c r="AP627" s="104"/>
      <c r="AQ627" s="102"/>
      <c r="AR627" s="103"/>
      <c r="AS627" s="103"/>
      <c r="AT627" s="104"/>
      <c r="AU627" s="103"/>
      <c r="AV627" s="103"/>
      <c r="AW627" s="103"/>
      <c r="AX627" s="221"/>
    </row>
    <row r="628" spans="1:50" ht="18.75" hidden="1" customHeight="1" x14ac:dyDescent="0.15">
      <c r="A628" s="1011"/>
      <c r="B628" s="251"/>
      <c r="C628" s="250"/>
      <c r="D628" s="251"/>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1011"/>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11"/>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1"/>
    </row>
    <row r="631" spans="1:50" ht="23.25" hidden="1" customHeight="1" x14ac:dyDescent="0.15">
      <c r="A631" s="1011"/>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19"/>
      <c r="AA631" s="120"/>
      <c r="AB631" s="220"/>
      <c r="AC631" s="220"/>
      <c r="AD631" s="220"/>
      <c r="AE631" s="102"/>
      <c r="AF631" s="103"/>
      <c r="AG631" s="103"/>
      <c r="AH631" s="104"/>
      <c r="AI631" s="102"/>
      <c r="AJ631" s="103"/>
      <c r="AK631" s="103"/>
      <c r="AL631" s="103"/>
      <c r="AM631" s="102"/>
      <c r="AN631" s="103"/>
      <c r="AO631" s="103"/>
      <c r="AP631" s="104"/>
      <c r="AQ631" s="102"/>
      <c r="AR631" s="103"/>
      <c r="AS631" s="103"/>
      <c r="AT631" s="104"/>
      <c r="AU631" s="103"/>
      <c r="AV631" s="103"/>
      <c r="AW631" s="103"/>
      <c r="AX631" s="221"/>
    </row>
    <row r="632" spans="1:50" ht="23.25" hidden="1" customHeight="1" x14ac:dyDescent="0.15">
      <c r="A632" s="1011"/>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19"/>
      <c r="AA632" s="120"/>
      <c r="AB632" s="236" t="s">
        <v>14</v>
      </c>
      <c r="AC632" s="236"/>
      <c r="AD632" s="236"/>
      <c r="AE632" s="102"/>
      <c r="AF632" s="103"/>
      <c r="AG632" s="103"/>
      <c r="AH632" s="104"/>
      <c r="AI632" s="102"/>
      <c r="AJ632" s="103"/>
      <c r="AK632" s="103"/>
      <c r="AL632" s="103"/>
      <c r="AM632" s="102"/>
      <c r="AN632" s="103"/>
      <c r="AO632" s="103"/>
      <c r="AP632" s="104"/>
      <c r="AQ632" s="102"/>
      <c r="AR632" s="103"/>
      <c r="AS632" s="103"/>
      <c r="AT632" s="104"/>
      <c r="AU632" s="103"/>
      <c r="AV632" s="103"/>
      <c r="AW632" s="103"/>
      <c r="AX632" s="221"/>
    </row>
    <row r="633" spans="1:50" ht="18.75" hidden="1" customHeight="1" x14ac:dyDescent="0.15">
      <c r="A633" s="1011"/>
      <c r="B633" s="251"/>
      <c r="C633" s="250"/>
      <c r="D633" s="251"/>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1011"/>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11"/>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1"/>
    </row>
    <row r="636" spans="1:50" ht="23.25" hidden="1" customHeight="1" x14ac:dyDescent="0.15">
      <c r="A636" s="1011"/>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19"/>
      <c r="AA636" s="120"/>
      <c r="AB636" s="220"/>
      <c r="AC636" s="220"/>
      <c r="AD636" s="220"/>
      <c r="AE636" s="102"/>
      <c r="AF636" s="103"/>
      <c r="AG636" s="103"/>
      <c r="AH636" s="104"/>
      <c r="AI636" s="102"/>
      <c r="AJ636" s="103"/>
      <c r="AK636" s="103"/>
      <c r="AL636" s="103"/>
      <c r="AM636" s="102"/>
      <c r="AN636" s="103"/>
      <c r="AO636" s="103"/>
      <c r="AP636" s="104"/>
      <c r="AQ636" s="102"/>
      <c r="AR636" s="103"/>
      <c r="AS636" s="103"/>
      <c r="AT636" s="104"/>
      <c r="AU636" s="103"/>
      <c r="AV636" s="103"/>
      <c r="AW636" s="103"/>
      <c r="AX636" s="221"/>
    </row>
    <row r="637" spans="1:50" ht="23.25" hidden="1" customHeight="1" x14ac:dyDescent="0.15">
      <c r="A637" s="1011"/>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19"/>
      <c r="AA637" s="120"/>
      <c r="AB637" s="236" t="s">
        <v>14</v>
      </c>
      <c r="AC637" s="236"/>
      <c r="AD637" s="236"/>
      <c r="AE637" s="102"/>
      <c r="AF637" s="103"/>
      <c r="AG637" s="103"/>
      <c r="AH637" s="104"/>
      <c r="AI637" s="102"/>
      <c r="AJ637" s="103"/>
      <c r="AK637" s="103"/>
      <c r="AL637" s="103"/>
      <c r="AM637" s="102"/>
      <c r="AN637" s="103"/>
      <c r="AO637" s="103"/>
      <c r="AP637" s="104"/>
      <c r="AQ637" s="102"/>
      <c r="AR637" s="103"/>
      <c r="AS637" s="103"/>
      <c r="AT637" s="104"/>
      <c r="AU637" s="103"/>
      <c r="AV637" s="103"/>
      <c r="AW637" s="103"/>
      <c r="AX637" s="221"/>
    </row>
    <row r="638" spans="1:50" ht="18.75" hidden="1" customHeight="1" x14ac:dyDescent="0.15">
      <c r="A638" s="1011"/>
      <c r="B638" s="251"/>
      <c r="C638" s="250"/>
      <c r="D638" s="251"/>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1011"/>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11"/>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1"/>
    </row>
    <row r="641" spans="1:50" ht="23.25" hidden="1" customHeight="1" x14ac:dyDescent="0.15">
      <c r="A641" s="1011"/>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19"/>
      <c r="AA641" s="120"/>
      <c r="AB641" s="220"/>
      <c r="AC641" s="220"/>
      <c r="AD641" s="220"/>
      <c r="AE641" s="102"/>
      <c r="AF641" s="103"/>
      <c r="AG641" s="103"/>
      <c r="AH641" s="104"/>
      <c r="AI641" s="102"/>
      <c r="AJ641" s="103"/>
      <c r="AK641" s="103"/>
      <c r="AL641" s="103"/>
      <c r="AM641" s="102"/>
      <c r="AN641" s="103"/>
      <c r="AO641" s="103"/>
      <c r="AP641" s="104"/>
      <c r="AQ641" s="102"/>
      <c r="AR641" s="103"/>
      <c r="AS641" s="103"/>
      <c r="AT641" s="104"/>
      <c r="AU641" s="103"/>
      <c r="AV641" s="103"/>
      <c r="AW641" s="103"/>
      <c r="AX641" s="221"/>
    </row>
    <row r="642" spans="1:50" ht="23.25" hidden="1" customHeight="1" x14ac:dyDescent="0.15">
      <c r="A642" s="1011"/>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19"/>
      <c r="AA642" s="120"/>
      <c r="AB642" s="236" t="s">
        <v>14</v>
      </c>
      <c r="AC642" s="236"/>
      <c r="AD642" s="236"/>
      <c r="AE642" s="102"/>
      <c r="AF642" s="103"/>
      <c r="AG642" s="103"/>
      <c r="AH642" s="104"/>
      <c r="AI642" s="102"/>
      <c r="AJ642" s="103"/>
      <c r="AK642" s="103"/>
      <c r="AL642" s="103"/>
      <c r="AM642" s="102"/>
      <c r="AN642" s="103"/>
      <c r="AO642" s="103"/>
      <c r="AP642" s="104"/>
      <c r="AQ642" s="102"/>
      <c r="AR642" s="103"/>
      <c r="AS642" s="103"/>
      <c r="AT642" s="104"/>
      <c r="AU642" s="103"/>
      <c r="AV642" s="103"/>
      <c r="AW642" s="103"/>
      <c r="AX642" s="221"/>
    </row>
    <row r="643" spans="1:50" ht="24" hidden="1" customHeight="1" x14ac:dyDescent="0.15">
      <c r="A643" s="1011"/>
      <c r="B643" s="251"/>
      <c r="C643" s="250"/>
      <c r="D643" s="251"/>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11"/>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11"/>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11"/>
      <c r="B646" s="251"/>
      <c r="C646" s="250"/>
      <c r="D646" s="251"/>
      <c r="E646" s="237" t="s">
        <v>354</v>
      </c>
      <c r="F646" s="238"/>
      <c r="G646" s="239" t="s">
        <v>384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1"/>
      <c r="B647" s="251"/>
      <c r="C647" s="250"/>
      <c r="D647" s="251"/>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1011"/>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11"/>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1"/>
    </row>
    <row r="650" spans="1:50" ht="23.25" hidden="1" customHeight="1" x14ac:dyDescent="0.15">
      <c r="A650" s="1011"/>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19"/>
      <c r="AA650" s="120"/>
      <c r="AB650" s="220"/>
      <c r="AC650" s="220"/>
      <c r="AD650" s="220"/>
      <c r="AE650" s="102"/>
      <c r="AF650" s="103"/>
      <c r="AG650" s="103"/>
      <c r="AH650" s="104"/>
      <c r="AI650" s="102"/>
      <c r="AJ650" s="103"/>
      <c r="AK650" s="103"/>
      <c r="AL650" s="103"/>
      <c r="AM650" s="102"/>
      <c r="AN650" s="103"/>
      <c r="AO650" s="103"/>
      <c r="AP650" s="104"/>
      <c r="AQ650" s="102"/>
      <c r="AR650" s="103"/>
      <c r="AS650" s="103"/>
      <c r="AT650" s="104"/>
      <c r="AU650" s="103"/>
      <c r="AV650" s="103"/>
      <c r="AW650" s="103"/>
      <c r="AX650" s="221"/>
    </row>
    <row r="651" spans="1:50" ht="23.25" hidden="1" customHeight="1" x14ac:dyDescent="0.15">
      <c r="A651" s="1011"/>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19"/>
      <c r="AA651" s="120"/>
      <c r="AB651" s="236" t="s">
        <v>301</v>
      </c>
      <c r="AC651" s="236"/>
      <c r="AD651" s="236"/>
      <c r="AE651" s="102"/>
      <c r="AF651" s="103"/>
      <c r="AG651" s="103"/>
      <c r="AH651" s="104"/>
      <c r="AI651" s="102"/>
      <c r="AJ651" s="103"/>
      <c r="AK651" s="103"/>
      <c r="AL651" s="103"/>
      <c r="AM651" s="102"/>
      <c r="AN651" s="103"/>
      <c r="AO651" s="103"/>
      <c r="AP651" s="104"/>
      <c r="AQ651" s="102"/>
      <c r="AR651" s="103"/>
      <c r="AS651" s="103"/>
      <c r="AT651" s="104"/>
      <c r="AU651" s="103"/>
      <c r="AV651" s="103"/>
      <c r="AW651" s="103"/>
      <c r="AX651" s="221"/>
    </row>
    <row r="652" spans="1:50" ht="18.75" hidden="1" customHeight="1" x14ac:dyDescent="0.15">
      <c r="A652" s="1011"/>
      <c r="B652" s="251"/>
      <c r="C652" s="250"/>
      <c r="D652" s="251"/>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1011"/>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11"/>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1"/>
    </row>
    <row r="655" spans="1:50" ht="23.25" hidden="1" customHeight="1" x14ac:dyDescent="0.15">
      <c r="A655" s="1011"/>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19"/>
      <c r="AA655" s="120"/>
      <c r="AB655" s="220"/>
      <c r="AC655" s="220"/>
      <c r="AD655" s="220"/>
      <c r="AE655" s="102"/>
      <c r="AF655" s="103"/>
      <c r="AG655" s="103"/>
      <c r="AH655" s="104"/>
      <c r="AI655" s="102"/>
      <c r="AJ655" s="103"/>
      <c r="AK655" s="103"/>
      <c r="AL655" s="103"/>
      <c r="AM655" s="102"/>
      <c r="AN655" s="103"/>
      <c r="AO655" s="103"/>
      <c r="AP655" s="104"/>
      <c r="AQ655" s="102"/>
      <c r="AR655" s="103"/>
      <c r="AS655" s="103"/>
      <c r="AT655" s="104"/>
      <c r="AU655" s="103"/>
      <c r="AV655" s="103"/>
      <c r="AW655" s="103"/>
      <c r="AX655" s="221"/>
    </row>
    <row r="656" spans="1:50" ht="23.25" hidden="1" customHeight="1" x14ac:dyDescent="0.15">
      <c r="A656" s="1011"/>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19"/>
      <c r="AA656" s="120"/>
      <c r="AB656" s="236" t="s">
        <v>301</v>
      </c>
      <c r="AC656" s="236"/>
      <c r="AD656" s="236"/>
      <c r="AE656" s="102"/>
      <c r="AF656" s="103"/>
      <c r="AG656" s="103"/>
      <c r="AH656" s="104"/>
      <c r="AI656" s="102"/>
      <c r="AJ656" s="103"/>
      <c r="AK656" s="103"/>
      <c r="AL656" s="103"/>
      <c r="AM656" s="102"/>
      <c r="AN656" s="103"/>
      <c r="AO656" s="103"/>
      <c r="AP656" s="104"/>
      <c r="AQ656" s="102"/>
      <c r="AR656" s="103"/>
      <c r="AS656" s="103"/>
      <c r="AT656" s="104"/>
      <c r="AU656" s="103"/>
      <c r="AV656" s="103"/>
      <c r="AW656" s="103"/>
      <c r="AX656" s="221"/>
    </row>
    <row r="657" spans="1:50" ht="18.75" hidden="1" customHeight="1" x14ac:dyDescent="0.15">
      <c r="A657" s="1011"/>
      <c r="B657" s="251"/>
      <c r="C657" s="250"/>
      <c r="D657" s="251"/>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1011"/>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11"/>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1"/>
    </row>
    <row r="660" spans="1:50" ht="23.25" hidden="1" customHeight="1" x14ac:dyDescent="0.15">
      <c r="A660" s="1011"/>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19"/>
      <c r="AA660" s="120"/>
      <c r="AB660" s="220"/>
      <c r="AC660" s="220"/>
      <c r="AD660" s="220"/>
      <c r="AE660" s="102"/>
      <c r="AF660" s="103"/>
      <c r="AG660" s="103"/>
      <c r="AH660" s="104"/>
      <c r="AI660" s="102"/>
      <c r="AJ660" s="103"/>
      <c r="AK660" s="103"/>
      <c r="AL660" s="103"/>
      <c r="AM660" s="102"/>
      <c r="AN660" s="103"/>
      <c r="AO660" s="103"/>
      <c r="AP660" s="104"/>
      <c r="AQ660" s="102"/>
      <c r="AR660" s="103"/>
      <c r="AS660" s="103"/>
      <c r="AT660" s="104"/>
      <c r="AU660" s="103"/>
      <c r="AV660" s="103"/>
      <c r="AW660" s="103"/>
      <c r="AX660" s="221"/>
    </row>
    <row r="661" spans="1:50" ht="23.25" hidden="1" customHeight="1" x14ac:dyDescent="0.15">
      <c r="A661" s="1011"/>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19"/>
      <c r="AA661" s="120"/>
      <c r="AB661" s="236" t="s">
        <v>301</v>
      </c>
      <c r="AC661" s="236"/>
      <c r="AD661" s="236"/>
      <c r="AE661" s="102"/>
      <c r="AF661" s="103"/>
      <c r="AG661" s="103"/>
      <c r="AH661" s="104"/>
      <c r="AI661" s="102"/>
      <c r="AJ661" s="103"/>
      <c r="AK661" s="103"/>
      <c r="AL661" s="103"/>
      <c r="AM661" s="102"/>
      <c r="AN661" s="103"/>
      <c r="AO661" s="103"/>
      <c r="AP661" s="104"/>
      <c r="AQ661" s="102"/>
      <c r="AR661" s="103"/>
      <c r="AS661" s="103"/>
      <c r="AT661" s="104"/>
      <c r="AU661" s="103"/>
      <c r="AV661" s="103"/>
      <c r="AW661" s="103"/>
      <c r="AX661" s="221"/>
    </row>
    <row r="662" spans="1:50" ht="18.75" hidden="1" customHeight="1" x14ac:dyDescent="0.15">
      <c r="A662" s="1011"/>
      <c r="B662" s="251"/>
      <c r="C662" s="250"/>
      <c r="D662" s="251"/>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1011"/>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11"/>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1"/>
    </row>
    <row r="665" spans="1:50" ht="23.25" hidden="1" customHeight="1" x14ac:dyDescent="0.15">
      <c r="A665" s="1011"/>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19"/>
      <c r="AA665" s="120"/>
      <c r="AB665" s="220"/>
      <c r="AC665" s="220"/>
      <c r="AD665" s="220"/>
      <c r="AE665" s="102"/>
      <c r="AF665" s="103"/>
      <c r="AG665" s="103"/>
      <c r="AH665" s="104"/>
      <c r="AI665" s="102"/>
      <c r="AJ665" s="103"/>
      <c r="AK665" s="103"/>
      <c r="AL665" s="103"/>
      <c r="AM665" s="102"/>
      <c r="AN665" s="103"/>
      <c r="AO665" s="103"/>
      <c r="AP665" s="104"/>
      <c r="AQ665" s="102"/>
      <c r="AR665" s="103"/>
      <c r="AS665" s="103"/>
      <c r="AT665" s="104"/>
      <c r="AU665" s="103"/>
      <c r="AV665" s="103"/>
      <c r="AW665" s="103"/>
      <c r="AX665" s="221"/>
    </row>
    <row r="666" spans="1:50" ht="23.25" hidden="1" customHeight="1" x14ac:dyDescent="0.15">
      <c r="A666" s="1011"/>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19"/>
      <c r="AA666" s="120"/>
      <c r="AB666" s="236" t="s">
        <v>301</v>
      </c>
      <c r="AC666" s="236"/>
      <c r="AD666" s="236"/>
      <c r="AE666" s="102"/>
      <c r="AF666" s="103"/>
      <c r="AG666" s="103"/>
      <c r="AH666" s="104"/>
      <c r="AI666" s="102"/>
      <c r="AJ666" s="103"/>
      <c r="AK666" s="103"/>
      <c r="AL666" s="103"/>
      <c r="AM666" s="102"/>
      <c r="AN666" s="103"/>
      <c r="AO666" s="103"/>
      <c r="AP666" s="104"/>
      <c r="AQ666" s="102"/>
      <c r="AR666" s="103"/>
      <c r="AS666" s="103"/>
      <c r="AT666" s="104"/>
      <c r="AU666" s="103"/>
      <c r="AV666" s="103"/>
      <c r="AW666" s="103"/>
      <c r="AX666" s="221"/>
    </row>
    <row r="667" spans="1:50" ht="18.75" hidden="1" customHeight="1" x14ac:dyDescent="0.15">
      <c r="A667" s="1011"/>
      <c r="B667" s="251"/>
      <c r="C667" s="250"/>
      <c r="D667" s="251"/>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1011"/>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11"/>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1"/>
    </row>
    <row r="670" spans="1:50" ht="23.25" hidden="1" customHeight="1" x14ac:dyDescent="0.15">
      <c r="A670" s="1011"/>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19"/>
      <c r="AA670" s="120"/>
      <c r="AB670" s="220"/>
      <c r="AC670" s="220"/>
      <c r="AD670" s="220"/>
      <c r="AE670" s="102"/>
      <c r="AF670" s="103"/>
      <c r="AG670" s="103"/>
      <c r="AH670" s="104"/>
      <c r="AI670" s="102"/>
      <c r="AJ670" s="103"/>
      <c r="AK670" s="103"/>
      <c r="AL670" s="103"/>
      <c r="AM670" s="102"/>
      <c r="AN670" s="103"/>
      <c r="AO670" s="103"/>
      <c r="AP670" s="104"/>
      <c r="AQ670" s="102"/>
      <c r="AR670" s="103"/>
      <c r="AS670" s="103"/>
      <c r="AT670" s="104"/>
      <c r="AU670" s="103"/>
      <c r="AV670" s="103"/>
      <c r="AW670" s="103"/>
      <c r="AX670" s="221"/>
    </row>
    <row r="671" spans="1:50" ht="23.25" hidden="1" customHeight="1" x14ac:dyDescent="0.15">
      <c r="A671" s="1011"/>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19"/>
      <c r="AA671" s="120"/>
      <c r="AB671" s="236" t="s">
        <v>301</v>
      </c>
      <c r="AC671" s="236"/>
      <c r="AD671" s="236"/>
      <c r="AE671" s="102"/>
      <c r="AF671" s="103"/>
      <c r="AG671" s="103"/>
      <c r="AH671" s="104"/>
      <c r="AI671" s="102"/>
      <c r="AJ671" s="103"/>
      <c r="AK671" s="103"/>
      <c r="AL671" s="103"/>
      <c r="AM671" s="102"/>
      <c r="AN671" s="103"/>
      <c r="AO671" s="103"/>
      <c r="AP671" s="104"/>
      <c r="AQ671" s="102"/>
      <c r="AR671" s="103"/>
      <c r="AS671" s="103"/>
      <c r="AT671" s="104"/>
      <c r="AU671" s="103"/>
      <c r="AV671" s="103"/>
      <c r="AW671" s="103"/>
      <c r="AX671" s="221"/>
    </row>
    <row r="672" spans="1:50" ht="18.75" hidden="1" customHeight="1" x14ac:dyDescent="0.15">
      <c r="A672" s="1011"/>
      <c r="B672" s="251"/>
      <c r="C672" s="250"/>
      <c r="D672" s="251"/>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1011"/>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11"/>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1"/>
    </row>
    <row r="675" spans="1:50" ht="23.25" hidden="1" customHeight="1" x14ac:dyDescent="0.15">
      <c r="A675" s="1011"/>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19"/>
      <c r="AA675" s="120"/>
      <c r="AB675" s="220"/>
      <c r="AC675" s="220"/>
      <c r="AD675" s="220"/>
      <c r="AE675" s="102"/>
      <c r="AF675" s="103"/>
      <c r="AG675" s="103"/>
      <c r="AH675" s="104"/>
      <c r="AI675" s="102"/>
      <c r="AJ675" s="103"/>
      <c r="AK675" s="103"/>
      <c r="AL675" s="103"/>
      <c r="AM675" s="102"/>
      <c r="AN675" s="103"/>
      <c r="AO675" s="103"/>
      <c r="AP675" s="104"/>
      <c r="AQ675" s="102"/>
      <c r="AR675" s="103"/>
      <c r="AS675" s="103"/>
      <c r="AT675" s="104"/>
      <c r="AU675" s="103"/>
      <c r="AV675" s="103"/>
      <c r="AW675" s="103"/>
      <c r="AX675" s="221"/>
    </row>
    <row r="676" spans="1:50" ht="23.25" hidden="1" customHeight="1" x14ac:dyDescent="0.15">
      <c r="A676" s="1011"/>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19"/>
      <c r="AA676" s="120"/>
      <c r="AB676" s="236" t="s">
        <v>14</v>
      </c>
      <c r="AC676" s="236"/>
      <c r="AD676" s="236"/>
      <c r="AE676" s="102"/>
      <c r="AF676" s="103"/>
      <c r="AG676" s="103"/>
      <c r="AH676" s="104"/>
      <c r="AI676" s="102"/>
      <c r="AJ676" s="103"/>
      <c r="AK676" s="103"/>
      <c r="AL676" s="103"/>
      <c r="AM676" s="102"/>
      <c r="AN676" s="103"/>
      <c r="AO676" s="103"/>
      <c r="AP676" s="104"/>
      <c r="AQ676" s="102"/>
      <c r="AR676" s="103"/>
      <c r="AS676" s="103"/>
      <c r="AT676" s="104"/>
      <c r="AU676" s="103"/>
      <c r="AV676" s="103"/>
      <c r="AW676" s="103"/>
      <c r="AX676" s="221"/>
    </row>
    <row r="677" spans="1:50" ht="18.75" hidden="1" customHeight="1" x14ac:dyDescent="0.15">
      <c r="A677" s="1011"/>
      <c r="B677" s="251"/>
      <c r="C677" s="250"/>
      <c r="D677" s="251"/>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1011"/>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11"/>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1"/>
    </row>
    <row r="680" spans="1:50" ht="23.25" hidden="1" customHeight="1" x14ac:dyDescent="0.15">
      <c r="A680" s="1011"/>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19"/>
      <c r="AA680" s="120"/>
      <c r="AB680" s="220"/>
      <c r="AC680" s="220"/>
      <c r="AD680" s="220"/>
      <c r="AE680" s="102"/>
      <c r="AF680" s="103"/>
      <c r="AG680" s="103"/>
      <c r="AH680" s="104"/>
      <c r="AI680" s="102"/>
      <c r="AJ680" s="103"/>
      <c r="AK680" s="103"/>
      <c r="AL680" s="103"/>
      <c r="AM680" s="102"/>
      <c r="AN680" s="103"/>
      <c r="AO680" s="103"/>
      <c r="AP680" s="104"/>
      <c r="AQ680" s="102"/>
      <c r="AR680" s="103"/>
      <c r="AS680" s="103"/>
      <c r="AT680" s="104"/>
      <c r="AU680" s="103"/>
      <c r="AV680" s="103"/>
      <c r="AW680" s="103"/>
      <c r="AX680" s="221"/>
    </row>
    <row r="681" spans="1:50" ht="23.25" hidden="1" customHeight="1" x14ac:dyDescent="0.15">
      <c r="A681" s="1011"/>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19"/>
      <c r="AA681" s="120"/>
      <c r="AB681" s="236" t="s">
        <v>14</v>
      </c>
      <c r="AC681" s="236"/>
      <c r="AD681" s="236"/>
      <c r="AE681" s="102"/>
      <c r="AF681" s="103"/>
      <c r="AG681" s="103"/>
      <c r="AH681" s="104"/>
      <c r="AI681" s="102"/>
      <c r="AJ681" s="103"/>
      <c r="AK681" s="103"/>
      <c r="AL681" s="103"/>
      <c r="AM681" s="102"/>
      <c r="AN681" s="103"/>
      <c r="AO681" s="103"/>
      <c r="AP681" s="104"/>
      <c r="AQ681" s="102"/>
      <c r="AR681" s="103"/>
      <c r="AS681" s="103"/>
      <c r="AT681" s="104"/>
      <c r="AU681" s="103"/>
      <c r="AV681" s="103"/>
      <c r="AW681" s="103"/>
      <c r="AX681" s="221"/>
    </row>
    <row r="682" spans="1:50" ht="18.75" hidden="1" customHeight="1" x14ac:dyDescent="0.15">
      <c r="A682" s="1011"/>
      <c r="B682" s="251"/>
      <c r="C682" s="250"/>
      <c r="D682" s="251"/>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1011"/>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11"/>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1"/>
    </row>
    <row r="685" spans="1:50" ht="23.25" hidden="1" customHeight="1" x14ac:dyDescent="0.15">
      <c r="A685" s="1011"/>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19"/>
      <c r="AA685" s="120"/>
      <c r="AB685" s="220"/>
      <c r="AC685" s="220"/>
      <c r="AD685" s="220"/>
      <c r="AE685" s="102"/>
      <c r="AF685" s="103"/>
      <c r="AG685" s="103"/>
      <c r="AH685" s="104"/>
      <c r="AI685" s="102"/>
      <c r="AJ685" s="103"/>
      <c r="AK685" s="103"/>
      <c r="AL685" s="103"/>
      <c r="AM685" s="102"/>
      <c r="AN685" s="103"/>
      <c r="AO685" s="103"/>
      <c r="AP685" s="104"/>
      <c r="AQ685" s="102"/>
      <c r="AR685" s="103"/>
      <c r="AS685" s="103"/>
      <c r="AT685" s="104"/>
      <c r="AU685" s="103"/>
      <c r="AV685" s="103"/>
      <c r="AW685" s="103"/>
      <c r="AX685" s="221"/>
    </row>
    <row r="686" spans="1:50" ht="23.25" hidden="1" customHeight="1" x14ac:dyDescent="0.15">
      <c r="A686" s="1011"/>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19"/>
      <c r="AA686" s="120"/>
      <c r="AB686" s="236" t="s">
        <v>14</v>
      </c>
      <c r="AC686" s="236"/>
      <c r="AD686" s="236"/>
      <c r="AE686" s="102"/>
      <c r="AF686" s="103"/>
      <c r="AG686" s="103"/>
      <c r="AH686" s="104"/>
      <c r="AI686" s="102"/>
      <c r="AJ686" s="103"/>
      <c r="AK686" s="103"/>
      <c r="AL686" s="103"/>
      <c r="AM686" s="102"/>
      <c r="AN686" s="103"/>
      <c r="AO686" s="103"/>
      <c r="AP686" s="104"/>
      <c r="AQ686" s="102"/>
      <c r="AR686" s="103"/>
      <c r="AS686" s="103"/>
      <c r="AT686" s="104"/>
      <c r="AU686" s="103"/>
      <c r="AV686" s="103"/>
      <c r="AW686" s="103"/>
      <c r="AX686" s="221"/>
    </row>
    <row r="687" spans="1:50" ht="18.75" hidden="1" customHeight="1" x14ac:dyDescent="0.15">
      <c r="A687" s="1011"/>
      <c r="B687" s="251"/>
      <c r="C687" s="250"/>
      <c r="D687" s="251"/>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1011"/>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11"/>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1"/>
    </row>
    <row r="690" spans="1:50" ht="23.25" hidden="1" customHeight="1" x14ac:dyDescent="0.15">
      <c r="A690" s="1011"/>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19"/>
      <c r="AA690" s="120"/>
      <c r="AB690" s="220"/>
      <c r="AC690" s="220"/>
      <c r="AD690" s="220"/>
      <c r="AE690" s="102"/>
      <c r="AF690" s="103"/>
      <c r="AG690" s="103"/>
      <c r="AH690" s="104"/>
      <c r="AI690" s="102"/>
      <c r="AJ690" s="103"/>
      <c r="AK690" s="103"/>
      <c r="AL690" s="103"/>
      <c r="AM690" s="102"/>
      <c r="AN690" s="103"/>
      <c r="AO690" s="103"/>
      <c r="AP690" s="104"/>
      <c r="AQ690" s="102"/>
      <c r="AR690" s="103"/>
      <c r="AS690" s="103"/>
      <c r="AT690" s="104"/>
      <c r="AU690" s="103"/>
      <c r="AV690" s="103"/>
      <c r="AW690" s="103"/>
      <c r="AX690" s="221"/>
    </row>
    <row r="691" spans="1:50" ht="23.25" hidden="1" customHeight="1" x14ac:dyDescent="0.15">
      <c r="A691" s="1011"/>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19"/>
      <c r="AA691" s="120"/>
      <c r="AB691" s="236" t="s">
        <v>14</v>
      </c>
      <c r="AC691" s="236"/>
      <c r="AD691" s="236"/>
      <c r="AE691" s="102"/>
      <c r="AF691" s="103"/>
      <c r="AG691" s="103"/>
      <c r="AH691" s="104"/>
      <c r="AI691" s="102"/>
      <c r="AJ691" s="103"/>
      <c r="AK691" s="103"/>
      <c r="AL691" s="103"/>
      <c r="AM691" s="102"/>
      <c r="AN691" s="103"/>
      <c r="AO691" s="103"/>
      <c r="AP691" s="104"/>
      <c r="AQ691" s="102"/>
      <c r="AR691" s="103"/>
      <c r="AS691" s="103"/>
      <c r="AT691" s="104"/>
      <c r="AU691" s="103"/>
      <c r="AV691" s="103"/>
      <c r="AW691" s="103"/>
      <c r="AX691" s="221"/>
    </row>
    <row r="692" spans="1:50" ht="18.75" hidden="1" customHeight="1" x14ac:dyDescent="0.15">
      <c r="A692" s="1011"/>
      <c r="B692" s="251"/>
      <c r="C692" s="250"/>
      <c r="D692" s="251"/>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1011"/>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11"/>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1"/>
    </row>
    <row r="695" spans="1:50" ht="23.25" hidden="1" customHeight="1" x14ac:dyDescent="0.15">
      <c r="A695" s="1011"/>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19"/>
      <c r="AA695" s="120"/>
      <c r="AB695" s="220"/>
      <c r="AC695" s="220"/>
      <c r="AD695" s="220"/>
      <c r="AE695" s="102"/>
      <c r="AF695" s="103"/>
      <c r="AG695" s="103"/>
      <c r="AH695" s="104"/>
      <c r="AI695" s="102"/>
      <c r="AJ695" s="103"/>
      <c r="AK695" s="103"/>
      <c r="AL695" s="103"/>
      <c r="AM695" s="102"/>
      <c r="AN695" s="103"/>
      <c r="AO695" s="103"/>
      <c r="AP695" s="104"/>
      <c r="AQ695" s="102"/>
      <c r="AR695" s="103"/>
      <c r="AS695" s="103"/>
      <c r="AT695" s="104"/>
      <c r="AU695" s="103"/>
      <c r="AV695" s="103"/>
      <c r="AW695" s="103"/>
      <c r="AX695" s="221"/>
    </row>
    <row r="696" spans="1:50" ht="23.25" hidden="1" customHeight="1" x14ac:dyDescent="0.15">
      <c r="A696" s="1011"/>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19"/>
      <c r="AA696" s="120"/>
      <c r="AB696" s="236" t="s">
        <v>14</v>
      </c>
      <c r="AC696" s="236"/>
      <c r="AD696" s="236"/>
      <c r="AE696" s="102"/>
      <c r="AF696" s="103"/>
      <c r="AG696" s="103"/>
      <c r="AH696" s="104"/>
      <c r="AI696" s="102"/>
      <c r="AJ696" s="103"/>
      <c r="AK696" s="103"/>
      <c r="AL696" s="103"/>
      <c r="AM696" s="102"/>
      <c r="AN696" s="103"/>
      <c r="AO696" s="103"/>
      <c r="AP696" s="104"/>
      <c r="AQ696" s="102"/>
      <c r="AR696" s="103"/>
      <c r="AS696" s="103"/>
      <c r="AT696" s="104"/>
      <c r="AU696" s="103"/>
      <c r="AV696" s="103"/>
      <c r="AW696" s="103"/>
      <c r="AX696" s="221"/>
    </row>
    <row r="697" spans="1:50" ht="24" customHeight="1" x14ac:dyDescent="0.15">
      <c r="A697" s="1011"/>
      <c r="B697" s="251"/>
      <c r="C697" s="250"/>
      <c r="D697" s="251"/>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011"/>
      <c r="B698" s="251"/>
      <c r="C698" s="250"/>
      <c r="D698" s="251"/>
      <c r="E698" s="159" t="s">
        <v>624</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101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64.900000000000006" customHeight="1" x14ac:dyDescent="0.15">
      <c r="A702" s="540" t="s">
        <v>259</v>
      </c>
      <c r="B702" s="54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553</v>
      </c>
      <c r="AE702" s="913"/>
      <c r="AF702" s="913"/>
      <c r="AG702" s="899" t="s">
        <v>575</v>
      </c>
      <c r="AH702" s="900"/>
      <c r="AI702" s="900"/>
      <c r="AJ702" s="900"/>
      <c r="AK702" s="900"/>
      <c r="AL702" s="900"/>
      <c r="AM702" s="900"/>
      <c r="AN702" s="900"/>
      <c r="AO702" s="900"/>
      <c r="AP702" s="900"/>
      <c r="AQ702" s="900"/>
      <c r="AR702" s="900"/>
      <c r="AS702" s="900"/>
      <c r="AT702" s="900"/>
      <c r="AU702" s="900"/>
      <c r="AV702" s="900"/>
      <c r="AW702" s="900"/>
      <c r="AX702" s="901"/>
    </row>
    <row r="703" spans="1:50" ht="40.1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3" t="s">
        <v>553</v>
      </c>
      <c r="AE703" s="154"/>
      <c r="AF703" s="154"/>
      <c r="AG703" s="675" t="s">
        <v>576</v>
      </c>
      <c r="AH703" s="676"/>
      <c r="AI703" s="676"/>
      <c r="AJ703" s="676"/>
      <c r="AK703" s="676"/>
      <c r="AL703" s="676"/>
      <c r="AM703" s="676"/>
      <c r="AN703" s="676"/>
      <c r="AO703" s="676"/>
      <c r="AP703" s="676"/>
      <c r="AQ703" s="676"/>
      <c r="AR703" s="676"/>
      <c r="AS703" s="676"/>
      <c r="AT703" s="676"/>
      <c r="AU703" s="676"/>
      <c r="AV703" s="676"/>
      <c r="AW703" s="676"/>
      <c r="AX703" s="677"/>
    </row>
    <row r="704" spans="1:50" ht="40.1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553</v>
      </c>
      <c r="AE704" s="597"/>
      <c r="AF704" s="597"/>
      <c r="AG704" s="431" t="s">
        <v>577</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32" t="s">
        <v>39</v>
      </c>
      <c r="B705" s="77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0" t="s">
        <v>553</v>
      </c>
      <c r="AE705" s="741"/>
      <c r="AF705" s="741"/>
      <c r="AG705" s="159" t="s">
        <v>578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6"/>
      <c r="B706" s="778"/>
      <c r="C706" s="625"/>
      <c r="D706" s="626"/>
      <c r="E706" s="694" t="s">
        <v>528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3" t="s">
        <v>593</v>
      </c>
      <c r="AE706" s="154"/>
      <c r="AF706" s="155"/>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66"/>
      <c r="B707" s="778"/>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593</v>
      </c>
      <c r="AE707" s="595"/>
      <c r="AF707" s="595"/>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580</v>
      </c>
      <c r="AE708" s="679"/>
      <c r="AF708" s="679"/>
      <c r="AG708" s="537" t="s">
        <v>582</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3" t="s">
        <v>553</v>
      </c>
      <c r="AE709" s="154"/>
      <c r="AF709" s="154"/>
      <c r="AG709" s="675" t="s">
        <v>634</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3" t="s">
        <v>579</v>
      </c>
      <c r="AE710" s="154"/>
      <c r="AF710" s="154"/>
      <c r="AG710" s="675" t="s">
        <v>581</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3" t="s">
        <v>553</v>
      </c>
      <c r="AE711" s="154"/>
      <c r="AF711" s="154"/>
      <c r="AG711" s="675" t="s">
        <v>583</v>
      </c>
      <c r="AH711" s="676"/>
      <c r="AI711" s="676"/>
      <c r="AJ711" s="676"/>
      <c r="AK711" s="676"/>
      <c r="AL711" s="676"/>
      <c r="AM711" s="676"/>
      <c r="AN711" s="676"/>
      <c r="AO711" s="676"/>
      <c r="AP711" s="676"/>
      <c r="AQ711" s="676"/>
      <c r="AR711" s="676"/>
      <c r="AS711" s="676"/>
      <c r="AT711" s="676"/>
      <c r="AU711" s="676"/>
      <c r="AV711" s="676"/>
      <c r="AW711" s="676"/>
      <c r="AX711" s="677"/>
    </row>
    <row r="712" spans="1:50" ht="81.400000000000006" customHeight="1" x14ac:dyDescent="0.15">
      <c r="A712" s="666"/>
      <c r="B712" s="667"/>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553</v>
      </c>
      <c r="AE712" s="597"/>
      <c r="AF712" s="597"/>
      <c r="AG712" s="605" t="s">
        <v>641</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579</v>
      </c>
      <c r="AE713" s="154"/>
      <c r="AF713" s="155"/>
      <c r="AG713" s="675" t="s">
        <v>580</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2" t="s">
        <v>579</v>
      </c>
      <c r="AE714" s="603"/>
      <c r="AF714" s="604"/>
      <c r="AG714" s="675" t="s">
        <v>580</v>
      </c>
      <c r="AH714" s="676"/>
      <c r="AI714" s="676"/>
      <c r="AJ714" s="676"/>
      <c r="AK714" s="676"/>
      <c r="AL714" s="676"/>
      <c r="AM714" s="676"/>
      <c r="AN714" s="676"/>
      <c r="AO714" s="676"/>
      <c r="AP714" s="676"/>
      <c r="AQ714" s="676"/>
      <c r="AR714" s="676"/>
      <c r="AS714" s="676"/>
      <c r="AT714" s="676"/>
      <c r="AU714" s="676"/>
      <c r="AV714" s="676"/>
      <c r="AW714" s="676"/>
      <c r="AX714" s="677"/>
    </row>
    <row r="715" spans="1:50" ht="5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584</v>
      </c>
      <c r="AE715" s="679"/>
      <c r="AF715" s="785"/>
      <c r="AG715" s="537" t="s">
        <v>635</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553</v>
      </c>
      <c r="AE716" s="767"/>
      <c r="AF716" s="767"/>
      <c r="AG716" s="675" t="s">
        <v>636</v>
      </c>
      <c r="AH716" s="676"/>
      <c r="AI716" s="676"/>
      <c r="AJ716" s="676"/>
      <c r="AK716" s="676"/>
      <c r="AL716" s="676"/>
      <c r="AM716" s="676"/>
      <c r="AN716" s="676"/>
      <c r="AO716" s="676"/>
      <c r="AP716" s="676"/>
      <c r="AQ716" s="676"/>
      <c r="AR716" s="676"/>
      <c r="AS716" s="676"/>
      <c r="AT716" s="676"/>
      <c r="AU716" s="676"/>
      <c r="AV716" s="676"/>
      <c r="AW716" s="676"/>
      <c r="AX716" s="677"/>
    </row>
    <row r="717" spans="1:50" ht="40.15"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3" t="s">
        <v>553</v>
      </c>
      <c r="AE717" s="154"/>
      <c r="AF717" s="154"/>
      <c r="AG717" s="675" t="s">
        <v>637</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3" t="s">
        <v>553</v>
      </c>
      <c r="AE718" s="154"/>
      <c r="AF718" s="154"/>
      <c r="AG718" s="162" t="s">
        <v>638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9" t="s">
        <v>58</v>
      </c>
      <c r="B719" s="660"/>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7"/>
      <c r="AD719" s="678" t="s">
        <v>579</v>
      </c>
      <c r="AE719" s="679"/>
      <c r="AF719" s="679"/>
      <c r="AG719" s="159"/>
      <c r="AH719" s="160"/>
      <c r="AI719" s="160"/>
      <c r="AJ719" s="160"/>
      <c r="AK719" s="160"/>
      <c r="AL719" s="160"/>
      <c r="AM719" s="160"/>
      <c r="AN719" s="160"/>
      <c r="AO719" s="160"/>
      <c r="AP719" s="160"/>
      <c r="AQ719" s="160"/>
      <c r="AR719" s="160"/>
      <c r="AS719" s="160"/>
      <c r="AT719" s="160"/>
      <c r="AU719" s="160"/>
      <c r="AV719" s="160"/>
      <c r="AW719" s="160"/>
      <c r="AX719" s="161"/>
    </row>
    <row r="720" spans="1:50" ht="19.899999999999999" customHeight="1" x14ac:dyDescent="0.15">
      <c r="A720" s="661"/>
      <c r="B720" s="662"/>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61"/>
      <c r="B721" s="662"/>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customHeight="1" x14ac:dyDescent="0.15">
      <c r="A722" s="661"/>
      <c r="B722" s="662"/>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1"/>
      <c r="AH722" s="232"/>
      <c r="AI722" s="232"/>
      <c r="AJ722" s="232"/>
      <c r="AK722" s="232"/>
      <c r="AL722" s="232"/>
      <c r="AM722" s="232"/>
      <c r="AN722" s="232"/>
      <c r="AO722" s="232"/>
      <c r="AP722" s="232"/>
      <c r="AQ722" s="232"/>
      <c r="AR722" s="232"/>
      <c r="AS722" s="232"/>
      <c r="AT722" s="232"/>
      <c r="AU722" s="232"/>
      <c r="AV722" s="232"/>
      <c r="AW722" s="232"/>
      <c r="AX722" s="432"/>
    </row>
    <row r="723" spans="1:50" ht="14.65" customHeight="1" x14ac:dyDescent="0.15">
      <c r="A723" s="661"/>
      <c r="B723" s="662"/>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customHeight="1" x14ac:dyDescent="0.15">
      <c r="A724" s="661"/>
      <c r="B724" s="662"/>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63"/>
      <c r="B725" s="664"/>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7" customHeight="1" x14ac:dyDescent="0.15">
      <c r="A726" s="632" t="s">
        <v>48</v>
      </c>
      <c r="B726" s="633"/>
      <c r="C726" s="452" t="s">
        <v>53</v>
      </c>
      <c r="D726" s="592"/>
      <c r="E726" s="592"/>
      <c r="F726" s="593"/>
      <c r="G726" s="805" t="s">
        <v>639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7" customHeight="1" thickBot="1" x14ac:dyDescent="0.2">
      <c r="A727" s="634"/>
      <c r="B727" s="635"/>
      <c r="C727" s="703" t="s">
        <v>57</v>
      </c>
      <c r="D727" s="704"/>
      <c r="E727" s="704"/>
      <c r="F727" s="705"/>
      <c r="G727" s="803" t="s">
        <v>585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7" customHeight="1" thickBot="1" x14ac:dyDescent="0.2">
      <c r="A729" s="773" t="s">
        <v>642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7" customHeight="1" thickBot="1" x14ac:dyDescent="0.2">
      <c r="A731" s="629" t="s">
        <v>257</v>
      </c>
      <c r="B731" s="630"/>
      <c r="C731" s="630"/>
      <c r="D731" s="630"/>
      <c r="E731" s="631"/>
      <c r="F731" s="691" t="s">
        <v>643</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57" t="s">
        <v>257</v>
      </c>
      <c r="B733" s="758"/>
      <c r="C733" s="758"/>
      <c r="D733" s="758"/>
      <c r="E733" s="759"/>
      <c r="F733" s="774" t="s">
        <v>645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7"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8" t="s">
        <v>431</v>
      </c>
      <c r="B737" s="119"/>
      <c r="C737" s="119"/>
      <c r="D737" s="120"/>
      <c r="E737" s="113" t="s">
        <v>586</v>
      </c>
      <c r="F737" s="113"/>
      <c r="G737" s="113"/>
      <c r="H737" s="113"/>
      <c r="I737" s="113"/>
      <c r="J737" s="113"/>
      <c r="K737" s="113"/>
      <c r="L737" s="113"/>
      <c r="M737" s="113"/>
      <c r="N737" s="114" t="s">
        <v>358</v>
      </c>
      <c r="O737" s="114"/>
      <c r="P737" s="114"/>
      <c r="Q737" s="114"/>
      <c r="R737" s="113" t="s">
        <v>587</v>
      </c>
      <c r="S737" s="113"/>
      <c r="T737" s="113"/>
      <c r="U737" s="113"/>
      <c r="V737" s="113"/>
      <c r="W737" s="113"/>
      <c r="X737" s="113"/>
      <c r="Y737" s="113"/>
      <c r="Z737" s="113"/>
      <c r="AA737" s="114" t="s">
        <v>359</v>
      </c>
      <c r="AB737" s="114"/>
      <c r="AC737" s="114"/>
      <c r="AD737" s="114"/>
      <c r="AE737" s="113" t="s">
        <v>588</v>
      </c>
      <c r="AF737" s="113"/>
      <c r="AG737" s="113"/>
      <c r="AH737" s="113"/>
      <c r="AI737" s="113"/>
      <c r="AJ737" s="113"/>
      <c r="AK737" s="113"/>
      <c r="AL737" s="113"/>
      <c r="AM737" s="113"/>
      <c r="AN737" s="114" t="s">
        <v>360</v>
      </c>
      <c r="AO737" s="114"/>
      <c r="AP737" s="114"/>
      <c r="AQ737" s="114"/>
      <c r="AR737" s="115" t="s">
        <v>589</v>
      </c>
      <c r="AS737" s="116"/>
      <c r="AT737" s="116"/>
      <c r="AU737" s="116"/>
      <c r="AV737" s="116"/>
      <c r="AW737" s="116"/>
      <c r="AX737" s="117"/>
      <c r="AY737" s="89"/>
      <c r="AZ737" s="89"/>
    </row>
    <row r="738" spans="1:52" ht="24.75" customHeight="1" x14ac:dyDescent="0.15">
      <c r="A738" s="118" t="s">
        <v>361</v>
      </c>
      <c r="B738" s="119"/>
      <c r="C738" s="119"/>
      <c r="D738" s="120"/>
      <c r="E738" s="113" t="s">
        <v>590</v>
      </c>
      <c r="F738" s="113"/>
      <c r="G738" s="113"/>
      <c r="H738" s="113"/>
      <c r="I738" s="113"/>
      <c r="J738" s="113"/>
      <c r="K738" s="113"/>
      <c r="L738" s="113"/>
      <c r="M738" s="113"/>
      <c r="N738" s="114" t="s">
        <v>362</v>
      </c>
      <c r="O738" s="114"/>
      <c r="P738" s="114"/>
      <c r="Q738" s="114"/>
      <c r="R738" s="113" t="s">
        <v>591</v>
      </c>
      <c r="S738" s="113"/>
      <c r="T738" s="113"/>
      <c r="U738" s="113"/>
      <c r="V738" s="113"/>
      <c r="W738" s="113"/>
      <c r="X738" s="113"/>
      <c r="Y738" s="113"/>
      <c r="Z738" s="113"/>
      <c r="AA738" s="114" t="s">
        <v>482</v>
      </c>
      <c r="AB738" s="114"/>
      <c r="AC738" s="114"/>
      <c r="AD738" s="114"/>
      <c r="AE738" s="113" t="s">
        <v>592</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550</v>
      </c>
      <c r="F739" s="128"/>
      <c r="G739" s="128"/>
      <c r="H739" s="91" t="str">
        <f>IF(E739="", "", "(")</f>
        <v>(</v>
      </c>
      <c r="I739" s="108" t="s">
        <v>484</v>
      </c>
      <c r="J739" s="108"/>
      <c r="K739" s="91" t="str">
        <f>IF(OR(I739="　", I739=""), "", "-")</f>
        <v/>
      </c>
      <c r="L739" s="109">
        <v>241</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94"/>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94"/>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95"/>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8" t="s">
        <v>596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594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7"/>
      <c r="B780" s="771"/>
      <c r="C780" s="771"/>
      <c r="D780" s="771"/>
      <c r="E780" s="771"/>
      <c r="F780" s="772"/>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7"/>
      <c r="B781" s="771"/>
      <c r="C781" s="771"/>
      <c r="D781" s="771"/>
      <c r="E781" s="771"/>
      <c r="F781" s="772"/>
      <c r="G781" s="348" t="s">
        <v>615</v>
      </c>
      <c r="H781" s="349"/>
      <c r="I781" s="349"/>
      <c r="J781" s="349"/>
      <c r="K781" s="350"/>
      <c r="L781" s="400" t="s">
        <v>618</v>
      </c>
      <c r="M781" s="401"/>
      <c r="N781" s="401"/>
      <c r="O781" s="401"/>
      <c r="P781" s="401"/>
      <c r="Q781" s="401"/>
      <c r="R781" s="401"/>
      <c r="S781" s="401"/>
      <c r="T781" s="401"/>
      <c r="U781" s="401"/>
      <c r="V781" s="401"/>
      <c r="W781" s="401"/>
      <c r="X781" s="402"/>
      <c r="Y781" s="397">
        <v>0.6</v>
      </c>
      <c r="Z781" s="398"/>
      <c r="AA781" s="398"/>
      <c r="AB781" s="404"/>
      <c r="AC781" s="460"/>
      <c r="AD781" s="461"/>
      <c r="AE781" s="461"/>
      <c r="AF781" s="461"/>
      <c r="AG781" s="462"/>
      <c r="AH781" s="463" t="s">
        <v>609</v>
      </c>
      <c r="AI781" s="464"/>
      <c r="AJ781" s="464"/>
      <c r="AK781" s="464"/>
      <c r="AL781" s="464"/>
      <c r="AM781" s="464"/>
      <c r="AN781" s="464"/>
      <c r="AO781" s="464"/>
      <c r="AP781" s="464"/>
      <c r="AQ781" s="464"/>
      <c r="AR781" s="464"/>
      <c r="AS781" s="464"/>
      <c r="AT781" s="465"/>
      <c r="AU781" s="466">
        <v>2.2999999999999998</v>
      </c>
      <c r="AV781" s="467"/>
      <c r="AW781" s="467"/>
      <c r="AX781" s="468"/>
    </row>
    <row r="782" spans="1:50" ht="24.75" customHeight="1" x14ac:dyDescent="0.15">
      <c r="A782" s="567"/>
      <c r="B782" s="771"/>
      <c r="C782" s="771"/>
      <c r="D782" s="771"/>
      <c r="E782" s="771"/>
      <c r="F782" s="772"/>
      <c r="G782" s="460" t="s">
        <v>614</v>
      </c>
      <c r="H782" s="461"/>
      <c r="I782" s="461"/>
      <c r="J782" s="461"/>
      <c r="K782" s="462"/>
      <c r="L782" s="463" t="s">
        <v>617</v>
      </c>
      <c r="M782" s="464"/>
      <c r="N782" s="464"/>
      <c r="O782" s="464"/>
      <c r="P782" s="464"/>
      <c r="Q782" s="464"/>
      <c r="R782" s="464"/>
      <c r="S782" s="464"/>
      <c r="T782" s="464"/>
      <c r="U782" s="464"/>
      <c r="V782" s="464"/>
      <c r="W782" s="464"/>
      <c r="X782" s="465"/>
      <c r="Y782" s="466">
        <v>0.3</v>
      </c>
      <c r="Z782" s="467"/>
      <c r="AA782" s="467"/>
      <c r="AB782" s="568"/>
      <c r="AC782" s="348"/>
      <c r="AD782" s="349"/>
      <c r="AE782" s="349"/>
      <c r="AF782" s="349"/>
      <c r="AG782" s="350"/>
      <c r="AH782" s="400" t="s">
        <v>611</v>
      </c>
      <c r="AI782" s="401"/>
      <c r="AJ782" s="401"/>
      <c r="AK782" s="401"/>
      <c r="AL782" s="401"/>
      <c r="AM782" s="401"/>
      <c r="AN782" s="401"/>
      <c r="AO782" s="401"/>
      <c r="AP782" s="401"/>
      <c r="AQ782" s="401"/>
      <c r="AR782" s="401"/>
      <c r="AS782" s="401"/>
      <c r="AT782" s="402"/>
      <c r="AU782" s="397">
        <v>0.2</v>
      </c>
      <c r="AV782" s="398"/>
      <c r="AW782" s="398"/>
      <c r="AX782" s="399"/>
    </row>
    <row r="783" spans="1:50" ht="24.75" customHeight="1" x14ac:dyDescent="0.15">
      <c r="A783" s="567"/>
      <c r="B783" s="771"/>
      <c r="C783" s="771"/>
      <c r="D783" s="771"/>
      <c r="E783" s="771"/>
      <c r="F783" s="772"/>
      <c r="G783" s="348" t="s">
        <v>616</v>
      </c>
      <c r="H783" s="349"/>
      <c r="I783" s="349"/>
      <c r="J783" s="349"/>
      <c r="K783" s="350"/>
      <c r="L783" s="400" t="s">
        <v>619</v>
      </c>
      <c r="M783" s="401"/>
      <c r="N783" s="401"/>
      <c r="O783" s="401"/>
      <c r="P783" s="401"/>
      <c r="Q783" s="401"/>
      <c r="R783" s="401"/>
      <c r="S783" s="401"/>
      <c r="T783" s="401"/>
      <c r="U783" s="401"/>
      <c r="V783" s="401"/>
      <c r="W783" s="401"/>
      <c r="X783" s="402"/>
      <c r="Y783" s="397">
        <v>0.1</v>
      </c>
      <c r="Z783" s="398"/>
      <c r="AA783" s="398"/>
      <c r="AB783" s="404"/>
      <c r="AC783" s="348"/>
      <c r="AD783" s="349"/>
      <c r="AE783" s="349"/>
      <c r="AF783" s="349"/>
      <c r="AG783" s="350"/>
      <c r="AH783" s="400" t="s">
        <v>610</v>
      </c>
      <c r="AI783" s="401"/>
      <c r="AJ783" s="401"/>
      <c r="AK783" s="401"/>
      <c r="AL783" s="401"/>
      <c r="AM783" s="401"/>
      <c r="AN783" s="401"/>
      <c r="AO783" s="401"/>
      <c r="AP783" s="401"/>
      <c r="AQ783" s="401"/>
      <c r="AR783" s="401"/>
      <c r="AS783" s="401"/>
      <c r="AT783" s="402"/>
      <c r="AU783" s="397">
        <v>0.2</v>
      </c>
      <c r="AV783" s="398"/>
      <c r="AW783" s="398"/>
      <c r="AX783" s="399"/>
    </row>
    <row r="784" spans="1:50" ht="24.75" customHeight="1" x14ac:dyDescent="0.15">
      <c r="A784" s="567"/>
      <c r="B784" s="771"/>
      <c r="C784" s="771"/>
      <c r="D784" s="771"/>
      <c r="E784" s="771"/>
      <c r="F784" s="772"/>
      <c r="G784" s="460"/>
      <c r="H784" s="461"/>
      <c r="I784" s="461"/>
      <c r="J784" s="461"/>
      <c r="K784" s="462"/>
      <c r="L784" s="463"/>
      <c r="M784" s="464"/>
      <c r="N784" s="464"/>
      <c r="O784" s="464"/>
      <c r="P784" s="464"/>
      <c r="Q784" s="464"/>
      <c r="R784" s="464"/>
      <c r="S784" s="464"/>
      <c r="T784" s="464"/>
      <c r="U784" s="464"/>
      <c r="V784" s="464"/>
      <c r="W784" s="464"/>
      <c r="X784" s="465"/>
      <c r="Y784" s="466"/>
      <c r="Z784" s="467"/>
      <c r="AA784" s="467"/>
      <c r="AB784" s="568"/>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7"/>
      <c r="B785" s="771"/>
      <c r="C785" s="771"/>
      <c r="D785" s="771"/>
      <c r="E785" s="771"/>
      <c r="F785" s="772"/>
      <c r="G785" s="348"/>
      <c r="H785" s="349"/>
      <c r="I785" s="349"/>
      <c r="J785" s="349"/>
      <c r="K785" s="350"/>
      <c r="L785" s="400"/>
      <c r="M785" s="401"/>
      <c r="N785" s="401"/>
      <c r="O785" s="401"/>
      <c r="P785" s="401"/>
      <c r="Q785" s="401"/>
      <c r="R785" s="401"/>
      <c r="S785" s="401"/>
      <c r="T785" s="401"/>
      <c r="U785" s="401"/>
      <c r="V785" s="401"/>
      <c r="W785" s="401"/>
      <c r="X785" s="402"/>
      <c r="Y785" s="397"/>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7"/>
      <c r="B786" s="771"/>
      <c r="C786" s="771"/>
      <c r="D786" s="771"/>
      <c r="E786" s="771"/>
      <c r="F786" s="772"/>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7"/>
      <c r="B787" s="771"/>
      <c r="C787" s="771"/>
      <c r="D787" s="771"/>
      <c r="E787" s="771"/>
      <c r="F787" s="772"/>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7"/>
      <c r="B788" s="771"/>
      <c r="C788" s="771"/>
      <c r="D788" s="771"/>
      <c r="E788" s="771"/>
      <c r="F788" s="772"/>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7"/>
      <c r="B789" s="771"/>
      <c r="C789" s="771"/>
      <c r="D789" s="771"/>
      <c r="E789" s="771"/>
      <c r="F789" s="772"/>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7"/>
      <c r="B790" s="771"/>
      <c r="C790" s="771"/>
      <c r="D790" s="771"/>
      <c r="E790" s="771"/>
      <c r="F790" s="772"/>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7"/>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0.99999999999999989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2.7</v>
      </c>
      <c r="AV791" s="414"/>
      <c r="AW791" s="414"/>
      <c r="AX791" s="416"/>
    </row>
    <row r="792" spans="1:50" ht="24.75" hidden="1" customHeight="1" x14ac:dyDescent="0.15">
      <c r="A792" s="567"/>
      <c r="B792" s="771"/>
      <c r="C792" s="771"/>
      <c r="D792" s="771"/>
      <c r="E792" s="771"/>
      <c r="F792" s="772"/>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7"/>
      <c r="B793" s="771"/>
      <c r="C793" s="771"/>
      <c r="D793" s="771"/>
      <c r="E793" s="771"/>
      <c r="F793" s="772"/>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7"/>
      <c r="B794" s="771"/>
      <c r="C794" s="771"/>
      <c r="D794" s="771"/>
      <c r="E794" s="771"/>
      <c r="F794" s="772"/>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1"/>
      <c r="C795" s="771"/>
      <c r="D795" s="771"/>
      <c r="E795" s="771"/>
      <c r="F795" s="772"/>
      <c r="G795" s="348"/>
      <c r="H795" s="349"/>
      <c r="I795" s="349"/>
      <c r="J795" s="349"/>
      <c r="K795" s="350"/>
      <c r="L795" s="400"/>
      <c r="M795" s="401"/>
      <c r="N795" s="401"/>
      <c r="O795" s="401"/>
      <c r="P795" s="401"/>
      <c r="Q795" s="401"/>
      <c r="R795" s="401"/>
      <c r="S795" s="401"/>
      <c r="T795" s="401"/>
      <c r="U795" s="401"/>
      <c r="V795" s="401"/>
      <c r="W795" s="401"/>
      <c r="X795" s="402"/>
      <c r="Y795" s="397"/>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7"/>
      <c r="B796" s="771"/>
      <c r="C796" s="771"/>
      <c r="D796" s="771"/>
      <c r="E796" s="771"/>
      <c r="F796" s="772"/>
      <c r="G796" s="348"/>
      <c r="H796" s="349"/>
      <c r="I796" s="349"/>
      <c r="J796" s="349"/>
      <c r="K796" s="350"/>
      <c r="L796" s="400"/>
      <c r="M796" s="401"/>
      <c r="N796" s="401"/>
      <c r="O796" s="401"/>
      <c r="P796" s="401"/>
      <c r="Q796" s="401"/>
      <c r="R796" s="401"/>
      <c r="S796" s="401"/>
      <c r="T796" s="401"/>
      <c r="U796" s="401"/>
      <c r="V796" s="401"/>
      <c r="W796" s="401"/>
      <c r="X796" s="402"/>
      <c r="Y796" s="397"/>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7"/>
      <c r="B797" s="771"/>
      <c r="C797" s="771"/>
      <c r="D797" s="771"/>
      <c r="E797" s="771"/>
      <c r="F797" s="772"/>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7"/>
      <c r="B798" s="771"/>
      <c r="C798" s="771"/>
      <c r="D798" s="771"/>
      <c r="E798" s="771"/>
      <c r="F798" s="772"/>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7"/>
      <c r="B799" s="771"/>
      <c r="C799" s="771"/>
      <c r="D799" s="771"/>
      <c r="E799" s="771"/>
      <c r="F799" s="772"/>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7"/>
      <c r="B800" s="771"/>
      <c r="C800" s="771"/>
      <c r="D800" s="771"/>
      <c r="E800" s="771"/>
      <c r="F800" s="772"/>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7"/>
      <c r="B801" s="771"/>
      <c r="C801" s="771"/>
      <c r="D801" s="771"/>
      <c r="E801" s="771"/>
      <c r="F801" s="772"/>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7"/>
      <c r="B802" s="771"/>
      <c r="C802" s="771"/>
      <c r="D802" s="771"/>
      <c r="E802" s="771"/>
      <c r="F802" s="772"/>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7"/>
      <c r="B803" s="771"/>
      <c r="C803" s="771"/>
      <c r="D803" s="771"/>
      <c r="E803" s="771"/>
      <c r="F803" s="772"/>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7"/>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7"/>
      <c r="B805" s="771"/>
      <c r="C805" s="771"/>
      <c r="D805" s="771"/>
      <c r="E805" s="771"/>
      <c r="F805" s="772"/>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7"/>
      <c r="B806" s="771"/>
      <c r="C806" s="771"/>
      <c r="D806" s="771"/>
      <c r="E806" s="771"/>
      <c r="F806" s="772"/>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7"/>
      <c r="B807" s="771"/>
      <c r="C807" s="771"/>
      <c r="D807" s="771"/>
      <c r="E807" s="771"/>
      <c r="F807" s="772"/>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1"/>
      <c r="C808" s="771"/>
      <c r="D808" s="771"/>
      <c r="E808" s="771"/>
      <c r="F808" s="772"/>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7"/>
      <c r="B809" s="771"/>
      <c r="C809" s="771"/>
      <c r="D809" s="771"/>
      <c r="E809" s="771"/>
      <c r="F809" s="772"/>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7"/>
      <c r="B810" s="771"/>
      <c r="C810" s="771"/>
      <c r="D810" s="771"/>
      <c r="E810" s="771"/>
      <c r="F810" s="772"/>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7"/>
      <c r="B811" s="771"/>
      <c r="C811" s="771"/>
      <c r="D811" s="771"/>
      <c r="E811" s="771"/>
      <c r="F811" s="772"/>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7"/>
      <c r="B812" s="771"/>
      <c r="C812" s="771"/>
      <c r="D812" s="771"/>
      <c r="E812" s="771"/>
      <c r="F812" s="772"/>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7"/>
      <c r="B813" s="771"/>
      <c r="C813" s="771"/>
      <c r="D813" s="771"/>
      <c r="E813" s="771"/>
      <c r="F813" s="772"/>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7"/>
      <c r="B814" s="771"/>
      <c r="C814" s="771"/>
      <c r="D814" s="771"/>
      <c r="E814" s="771"/>
      <c r="F814" s="772"/>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7"/>
      <c r="B815" s="771"/>
      <c r="C815" s="771"/>
      <c r="D815" s="771"/>
      <c r="E815" s="771"/>
      <c r="F815" s="772"/>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7"/>
      <c r="B816" s="771"/>
      <c r="C816" s="771"/>
      <c r="D816" s="771"/>
      <c r="E816" s="771"/>
      <c r="F816" s="772"/>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7"/>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7"/>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7"/>
      <c r="B819" s="771"/>
      <c r="C819" s="771"/>
      <c r="D819" s="771"/>
      <c r="E819" s="771"/>
      <c r="F819" s="772"/>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7"/>
      <c r="B820" s="771"/>
      <c r="C820" s="771"/>
      <c r="D820" s="771"/>
      <c r="E820" s="771"/>
      <c r="F820" s="772"/>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1"/>
      <c r="C821" s="771"/>
      <c r="D821" s="771"/>
      <c r="E821" s="771"/>
      <c r="F821" s="772"/>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7"/>
      <c r="B822" s="771"/>
      <c r="C822" s="771"/>
      <c r="D822" s="771"/>
      <c r="E822" s="771"/>
      <c r="F822" s="772"/>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7"/>
      <c r="B823" s="771"/>
      <c r="C823" s="771"/>
      <c r="D823" s="771"/>
      <c r="E823" s="771"/>
      <c r="F823" s="772"/>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7"/>
      <c r="B824" s="771"/>
      <c r="C824" s="771"/>
      <c r="D824" s="771"/>
      <c r="E824" s="771"/>
      <c r="F824" s="772"/>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7"/>
      <c r="B825" s="771"/>
      <c r="C825" s="771"/>
      <c r="D825" s="771"/>
      <c r="E825" s="771"/>
      <c r="F825" s="772"/>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7"/>
      <c r="B826" s="771"/>
      <c r="C826" s="771"/>
      <c r="D826" s="771"/>
      <c r="E826" s="771"/>
      <c r="F826" s="772"/>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7"/>
      <c r="B827" s="771"/>
      <c r="C827" s="771"/>
      <c r="D827" s="771"/>
      <c r="E827" s="771"/>
      <c r="F827" s="772"/>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7"/>
      <c r="B828" s="771"/>
      <c r="C828" s="771"/>
      <c r="D828" s="771"/>
      <c r="E828" s="771"/>
      <c r="F828" s="772"/>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7"/>
      <c r="B829" s="771"/>
      <c r="C829" s="771"/>
      <c r="D829" s="771"/>
      <c r="E829" s="771"/>
      <c r="F829" s="772"/>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7"/>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2" t="s">
        <v>486</v>
      </c>
      <c r="AM831" s="973"/>
      <c r="AN831" s="9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45" customHeight="1" x14ac:dyDescent="0.15">
      <c r="A837" s="403">
        <v>1</v>
      </c>
      <c r="B837" s="403">
        <v>1</v>
      </c>
      <c r="C837" s="427" t="s">
        <v>597</v>
      </c>
      <c r="D837" s="417"/>
      <c r="E837" s="417"/>
      <c r="F837" s="417"/>
      <c r="G837" s="417"/>
      <c r="H837" s="417"/>
      <c r="I837" s="417"/>
      <c r="J837" s="418">
        <v>6010705001014</v>
      </c>
      <c r="K837" s="419"/>
      <c r="L837" s="419"/>
      <c r="M837" s="419"/>
      <c r="N837" s="419"/>
      <c r="O837" s="419"/>
      <c r="P837" s="428" t="s">
        <v>603</v>
      </c>
      <c r="Q837" s="316"/>
      <c r="R837" s="316"/>
      <c r="S837" s="316"/>
      <c r="T837" s="316"/>
      <c r="U837" s="316"/>
      <c r="V837" s="316"/>
      <c r="W837" s="316"/>
      <c r="X837" s="316"/>
      <c r="Y837" s="317">
        <v>0.98726000000000003</v>
      </c>
      <c r="Z837" s="318"/>
      <c r="AA837" s="318"/>
      <c r="AB837" s="319"/>
      <c r="AC837" s="420" t="s">
        <v>525</v>
      </c>
      <c r="AD837" s="420"/>
      <c r="AE837" s="420"/>
      <c r="AF837" s="420"/>
      <c r="AG837" s="420"/>
      <c r="AH837" s="433" t="s">
        <v>632</v>
      </c>
      <c r="AI837" s="434"/>
      <c r="AJ837" s="434"/>
      <c r="AK837" s="435"/>
      <c r="AL837" s="324" t="s">
        <v>632</v>
      </c>
      <c r="AM837" s="325"/>
      <c r="AN837" s="325"/>
      <c r="AO837" s="326"/>
      <c r="AP837" s="320" t="s">
        <v>640</v>
      </c>
      <c r="AQ837" s="320"/>
      <c r="AR837" s="320"/>
      <c r="AS837" s="320"/>
      <c r="AT837" s="320"/>
      <c r="AU837" s="320"/>
      <c r="AV837" s="320"/>
      <c r="AW837" s="320"/>
      <c r="AX837" s="320"/>
    </row>
    <row r="838" spans="1:50" ht="45" customHeight="1" x14ac:dyDescent="0.15">
      <c r="A838" s="403">
        <v>2</v>
      </c>
      <c r="B838" s="403">
        <v>1</v>
      </c>
      <c r="C838" s="427" t="s">
        <v>598</v>
      </c>
      <c r="D838" s="417"/>
      <c r="E838" s="417"/>
      <c r="F838" s="417"/>
      <c r="G838" s="417"/>
      <c r="H838" s="417"/>
      <c r="I838" s="417"/>
      <c r="J838" s="418">
        <v>5010005018866</v>
      </c>
      <c r="K838" s="419"/>
      <c r="L838" s="419"/>
      <c r="M838" s="419"/>
      <c r="N838" s="419"/>
      <c r="O838" s="419"/>
      <c r="P838" s="428" t="s">
        <v>599</v>
      </c>
      <c r="Q838" s="316"/>
      <c r="R838" s="316"/>
      <c r="S838" s="316"/>
      <c r="T838" s="316"/>
      <c r="U838" s="316"/>
      <c r="V838" s="316"/>
      <c r="W838" s="316"/>
      <c r="X838" s="316"/>
      <c r="Y838" s="317">
        <v>0.85</v>
      </c>
      <c r="Z838" s="318"/>
      <c r="AA838" s="318"/>
      <c r="AB838" s="319"/>
      <c r="AC838" s="265" t="s">
        <v>525</v>
      </c>
      <c r="AD838" s="327"/>
      <c r="AE838" s="327"/>
      <c r="AF838" s="327"/>
      <c r="AG838" s="328"/>
      <c r="AH838" s="433" t="s">
        <v>632</v>
      </c>
      <c r="AI838" s="434"/>
      <c r="AJ838" s="434"/>
      <c r="AK838" s="435"/>
      <c r="AL838" s="324" t="s">
        <v>632</v>
      </c>
      <c r="AM838" s="325"/>
      <c r="AN838" s="325"/>
      <c r="AO838" s="326"/>
      <c r="AP838" s="320" t="s">
        <v>640</v>
      </c>
      <c r="AQ838" s="320"/>
      <c r="AR838" s="320"/>
      <c r="AS838" s="320"/>
      <c r="AT838" s="320"/>
      <c r="AU838" s="320"/>
      <c r="AV838" s="320"/>
      <c r="AW838" s="320"/>
      <c r="AX838" s="320"/>
    </row>
    <row r="839" spans="1:50" ht="45" customHeight="1" x14ac:dyDescent="0.15">
      <c r="A839" s="403">
        <v>3</v>
      </c>
      <c r="B839" s="403">
        <v>1</v>
      </c>
      <c r="C839" s="427" t="s">
        <v>607</v>
      </c>
      <c r="D839" s="417"/>
      <c r="E839" s="417"/>
      <c r="F839" s="417"/>
      <c r="G839" s="417"/>
      <c r="H839" s="417"/>
      <c r="I839" s="417"/>
      <c r="J839" s="418" t="s">
        <v>646</v>
      </c>
      <c r="K839" s="419"/>
      <c r="L839" s="419"/>
      <c r="M839" s="419"/>
      <c r="N839" s="419"/>
      <c r="O839" s="419"/>
      <c r="P839" s="428" t="s">
        <v>608</v>
      </c>
      <c r="Q839" s="316"/>
      <c r="R839" s="316"/>
      <c r="S839" s="316"/>
      <c r="T839" s="316"/>
      <c r="U839" s="316"/>
      <c r="V839" s="316"/>
      <c r="W839" s="316"/>
      <c r="X839" s="316"/>
      <c r="Y839" s="317">
        <v>0.8</v>
      </c>
      <c r="Z839" s="318"/>
      <c r="AA839" s="318"/>
      <c r="AB839" s="319"/>
      <c r="AC839" s="265" t="s">
        <v>525</v>
      </c>
      <c r="AD839" s="327"/>
      <c r="AE839" s="327"/>
      <c r="AF839" s="327"/>
      <c r="AG839" s="328"/>
      <c r="AH839" s="433" t="s">
        <v>632</v>
      </c>
      <c r="AI839" s="434"/>
      <c r="AJ839" s="434"/>
      <c r="AK839" s="435"/>
      <c r="AL839" s="324" t="s">
        <v>632</v>
      </c>
      <c r="AM839" s="325"/>
      <c r="AN839" s="325"/>
      <c r="AO839" s="326"/>
      <c r="AP839" s="320" t="s">
        <v>640</v>
      </c>
      <c r="AQ839" s="320"/>
      <c r="AR839" s="320"/>
      <c r="AS839" s="320"/>
      <c r="AT839" s="320"/>
      <c r="AU839" s="320"/>
      <c r="AV839" s="320"/>
      <c r="AW839" s="320"/>
      <c r="AX839" s="320"/>
    </row>
    <row r="840" spans="1:50" ht="45" customHeight="1" x14ac:dyDescent="0.15">
      <c r="A840" s="403">
        <v>4</v>
      </c>
      <c r="B840" s="403">
        <v>1</v>
      </c>
      <c r="C840" s="427" t="s">
        <v>605</v>
      </c>
      <c r="D840" s="417"/>
      <c r="E840" s="417"/>
      <c r="F840" s="417"/>
      <c r="G840" s="417"/>
      <c r="H840" s="417"/>
      <c r="I840" s="417"/>
      <c r="J840" s="418">
        <v>6010701000168</v>
      </c>
      <c r="K840" s="419"/>
      <c r="L840" s="419"/>
      <c r="M840" s="419"/>
      <c r="N840" s="419"/>
      <c r="O840" s="419"/>
      <c r="P840" s="428" t="s">
        <v>604</v>
      </c>
      <c r="Q840" s="316"/>
      <c r="R840" s="316"/>
      <c r="S840" s="316"/>
      <c r="T840" s="316"/>
      <c r="U840" s="316"/>
      <c r="V840" s="316"/>
      <c r="W840" s="316"/>
      <c r="X840" s="316"/>
      <c r="Y840" s="317">
        <v>0.3</v>
      </c>
      <c r="Z840" s="318"/>
      <c r="AA840" s="318"/>
      <c r="AB840" s="319"/>
      <c r="AC840" s="265" t="s">
        <v>525</v>
      </c>
      <c r="AD840" s="327"/>
      <c r="AE840" s="327"/>
      <c r="AF840" s="327"/>
      <c r="AG840" s="328"/>
      <c r="AH840" s="433" t="s">
        <v>632</v>
      </c>
      <c r="AI840" s="434"/>
      <c r="AJ840" s="434"/>
      <c r="AK840" s="435"/>
      <c r="AL840" s="324" t="s">
        <v>632</v>
      </c>
      <c r="AM840" s="325"/>
      <c r="AN840" s="325"/>
      <c r="AO840" s="326"/>
      <c r="AP840" s="320" t="s">
        <v>640</v>
      </c>
      <c r="AQ840" s="320"/>
      <c r="AR840" s="320"/>
      <c r="AS840" s="320"/>
      <c r="AT840" s="320"/>
      <c r="AU840" s="320"/>
      <c r="AV840" s="320"/>
      <c r="AW840" s="320"/>
      <c r="AX840" s="320"/>
    </row>
    <row r="841" spans="1:50" ht="45" customHeight="1" x14ac:dyDescent="0.15">
      <c r="A841" s="403">
        <v>5</v>
      </c>
      <c r="B841" s="403">
        <v>1</v>
      </c>
      <c r="C841" s="909" t="s">
        <v>605</v>
      </c>
      <c r="D841" s="910"/>
      <c r="E841" s="910"/>
      <c r="F841" s="910"/>
      <c r="G841" s="910"/>
      <c r="H841" s="910"/>
      <c r="I841" s="911"/>
      <c r="J841" s="457">
        <v>6010701000168</v>
      </c>
      <c r="K841" s="458"/>
      <c r="L841" s="458"/>
      <c r="M841" s="458"/>
      <c r="N841" s="458"/>
      <c r="O841" s="459"/>
      <c r="P841" s="436" t="s">
        <v>606</v>
      </c>
      <c r="Q841" s="437"/>
      <c r="R841" s="437"/>
      <c r="S841" s="437"/>
      <c r="T841" s="437"/>
      <c r="U841" s="437"/>
      <c r="V841" s="437"/>
      <c r="W841" s="437"/>
      <c r="X841" s="438"/>
      <c r="Y841" s="317">
        <v>0.2</v>
      </c>
      <c r="Z841" s="318"/>
      <c r="AA841" s="318"/>
      <c r="AB841" s="319"/>
      <c r="AC841" s="265" t="s">
        <v>525</v>
      </c>
      <c r="AD841" s="327"/>
      <c r="AE841" s="327"/>
      <c r="AF841" s="327"/>
      <c r="AG841" s="328"/>
      <c r="AH841" s="433" t="s">
        <v>632</v>
      </c>
      <c r="AI841" s="434"/>
      <c r="AJ841" s="434"/>
      <c r="AK841" s="435"/>
      <c r="AL841" s="324" t="s">
        <v>632</v>
      </c>
      <c r="AM841" s="325"/>
      <c r="AN841" s="325"/>
      <c r="AO841" s="326"/>
      <c r="AP841" s="320" t="s">
        <v>640</v>
      </c>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45" customHeight="1" x14ac:dyDescent="0.15">
      <c r="A870" s="403">
        <v>1</v>
      </c>
      <c r="B870" s="403">
        <v>1</v>
      </c>
      <c r="C870" s="427" t="s">
        <v>595</v>
      </c>
      <c r="D870" s="417"/>
      <c r="E870" s="417"/>
      <c r="F870" s="417"/>
      <c r="G870" s="417"/>
      <c r="H870" s="417"/>
      <c r="I870" s="417"/>
      <c r="J870" s="418">
        <v>1011001037079</v>
      </c>
      <c r="K870" s="419"/>
      <c r="L870" s="419"/>
      <c r="M870" s="419"/>
      <c r="N870" s="419"/>
      <c r="O870" s="419"/>
      <c r="P870" s="428" t="s">
        <v>602</v>
      </c>
      <c r="Q870" s="316"/>
      <c r="R870" s="316"/>
      <c r="S870" s="316"/>
      <c r="T870" s="316"/>
      <c r="U870" s="316"/>
      <c r="V870" s="316"/>
      <c r="W870" s="316"/>
      <c r="X870" s="316"/>
      <c r="Y870" s="317">
        <v>2.7</v>
      </c>
      <c r="Z870" s="318"/>
      <c r="AA870" s="318"/>
      <c r="AB870" s="319"/>
      <c r="AC870" s="420" t="s">
        <v>519</v>
      </c>
      <c r="AD870" s="426"/>
      <c r="AE870" s="426"/>
      <c r="AF870" s="426"/>
      <c r="AG870" s="426"/>
      <c r="AH870" s="421">
        <v>2</v>
      </c>
      <c r="AI870" s="422"/>
      <c r="AJ870" s="422"/>
      <c r="AK870" s="422"/>
      <c r="AL870" s="324">
        <v>78</v>
      </c>
      <c r="AM870" s="325"/>
      <c r="AN870" s="325"/>
      <c r="AO870" s="326"/>
      <c r="AP870" s="320"/>
      <c r="AQ870" s="320"/>
      <c r="AR870" s="320"/>
      <c r="AS870" s="320"/>
      <c r="AT870" s="320"/>
      <c r="AU870" s="320"/>
      <c r="AV870" s="320"/>
      <c r="AW870" s="320"/>
      <c r="AX870" s="320"/>
    </row>
    <row r="871" spans="1:50" ht="45" customHeight="1" x14ac:dyDescent="0.15">
      <c r="A871" s="403">
        <v>2</v>
      </c>
      <c r="B871" s="403">
        <v>1</v>
      </c>
      <c r="C871" s="427" t="s">
        <v>600</v>
      </c>
      <c r="D871" s="417"/>
      <c r="E871" s="417"/>
      <c r="F871" s="417"/>
      <c r="G871" s="417"/>
      <c r="H871" s="417"/>
      <c r="I871" s="417"/>
      <c r="J871" s="418" t="s">
        <v>647</v>
      </c>
      <c r="K871" s="419"/>
      <c r="L871" s="419"/>
      <c r="M871" s="419"/>
      <c r="N871" s="419"/>
      <c r="O871" s="419"/>
      <c r="P871" s="428" t="s">
        <v>601</v>
      </c>
      <c r="Q871" s="316"/>
      <c r="R871" s="316"/>
      <c r="S871" s="316"/>
      <c r="T871" s="316"/>
      <c r="U871" s="316"/>
      <c r="V871" s="316"/>
      <c r="W871" s="316"/>
      <c r="X871" s="316"/>
      <c r="Y871" s="317">
        <v>0.1</v>
      </c>
      <c r="Z871" s="318"/>
      <c r="AA871" s="318"/>
      <c r="AB871" s="319"/>
      <c r="AC871" s="420" t="s">
        <v>525</v>
      </c>
      <c r="AD871" s="420"/>
      <c r="AE871" s="420"/>
      <c r="AF871" s="420"/>
      <c r="AG871" s="420"/>
      <c r="AH871" s="421" t="s">
        <v>632</v>
      </c>
      <c r="AI871" s="422"/>
      <c r="AJ871" s="422"/>
      <c r="AK871" s="422"/>
      <c r="AL871" s="423" t="s">
        <v>632</v>
      </c>
      <c r="AM871" s="424"/>
      <c r="AN871" s="424"/>
      <c r="AO871" s="425"/>
      <c r="AP871" s="320" t="s">
        <v>640</v>
      </c>
      <c r="AQ871" s="320"/>
      <c r="AR871" s="320"/>
      <c r="AS871" s="320"/>
      <c r="AT871" s="320"/>
      <c r="AU871" s="320"/>
      <c r="AV871" s="320"/>
      <c r="AW871" s="320"/>
      <c r="AX871" s="320"/>
    </row>
    <row r="872" spans="1:50" ht="30" hidden="1" customHeight="1" x14ac:dyDescent="0.15">
      <c r="A872" s="403">
        <v>3</v>
      </c>
      <c r="B872" s="403">
        <v>1</v>
      </c>
      <c r="C872" s="427"/>
      <c r="D872" s="417"/>
      <c r="E872" s="417"/>
      <c r="F872" s="417"/>
      <c r="G872" s="417"/>
      <c r="H872" s="417"/>
      <c r="I872" s="417"/>
      <c r="J872" s="418"/>
      <c r="K872" s="419"/>
      <c r="L872" s="419"/>
      <c r="M872" s="419"/>
      <c r="N872" s="419"/>
      <c r="O872" s="419"/>
      <c r="P872" s="428"/>
      <c r="Q872" s="316"/>
      <c r="R872" s="316"/>
      <c r="S872" s="316"/>
      <c r="T872" s="316"/>
      <c r="U872" s="316"/>
      <c r="V872" s="316"/>
      <c r="W872" s="316"/>
      <c r="X872" s="316"/>
      <c r="Y872" s="317"/>
      <c r="Z872" s="318"/>
      <c r="AA872" s="318"/>
      <c r="AB872" s="319"/>
      <c r="AC872" s="420"/>
      <c r="AD872" s="420"/>
      <c r="AE872" s="420"/>
      <c r="AF872" s="420"/>
      <c r="AG872" s="420"/>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7"/>
      <c r="D873" s="417"/>
      <c r="E873" s="417"/>
      <c r="F873" s="417"/>
      <c r="G873" s="417"/>
      <c r="H873" s="417"/>
      <c r="I873" s="417"/>
      <c r="J873" s="418"/>
      <c r="K873" s="419"/>
      <c r="L873" s="419"/>
      <c r="M873" s="419"/>
      <c r="N873" s="419"/>
      <c r="O873" s="419"/>
      <c r="P873" s="428"/>
      <c r="Q873" s="316"/>
      <c r="R873" s="316"/>
      <c r="S873" s="316"/>
      <c r="T873" s="316"/>
      <c r="U873" s="316"/>
      <c r="V873" s="316"/>
      <c r="W873" s="316"/>
      <c r="X873" s="316"/>
      <c r="Y873" s="317"/>
      <c r="Z873" s="318"/>
      <c r="AA873" s="318"/>
      <c r="AB873" s="319"/>
      <c r="AC873" s="420"/>
      <c r="AD873" s="420"/>
      <c r="AE873" s="420"/>
      <c r="AF873" s="420"/>
      <c r="AG873" s="420"/>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t="s">
        <v>640</v>
      </c>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420"/>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420"/>
      <c r="AD904" s="420"/>
      <c r="AE904" s="420"/>
      <c r="AF904" s="420"/>
      <c r="AG904" s="420"/>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3">
        <v>3</v>
      </c>
      <c r="B905" s="403">
        <v>1</v>
      </c>
      <c r="C905" s="427"/>
      <c r="D905" s="417"/>
      <c r="E905" s="417"/>
      <c r="F905" s="417"/>
      <c r="G905" s="417"/>
      <c r="H905" s="417"/>
      <c r="I905" s="417"/>
      <c r="J905" s="418"/>
      <c r="K905" s="419"/>
      <c r="L905" s="419"/>
      <c r="M905" s="419"/>
      <c r="N905" s="419"/>
      <c r="O905" s="419"/>
      <c r="P905" s="428"/>
      <c r="Q905" s="316"/>
      <c r="R905" s="316"/>
      <c r="S905" s="316"/>
      <c r="T905" s="316"/>
      <c r="U905" s="316"/>
      <c r="V905" s="316"/>
      <c r="W905" s="316"/>
      <c r="X905" s="316"/>
      <c r="Y905" s="317"/>
      <c r="Z905" s="318"/>
      <c r="AA905" s="318"/>
      <c r="AB905" s="319"/>
      <c r="AC905" s="420"/>
      <c r="AD905" s="420"/>
      <c r="AE905" s="420"/>
      <c r="AF905" s="420"/>
      <c r="AG905" s="420"/>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7"/>
      <c r="D906" s="417"/>
      <c r="E906" s="417"/>
      <c r="F906" s="417"/>
      <c r="G906" s="417"/>
      <c r="H906" s="417"/>
      <c r="I906" s="417"/>
      <c r="J906" s="418"/>
      <c r="K906" s="419"/>
      <c r="L906" s="419"/>
      <c r="M906" s="419"/>
      <c r="N906" s="419"/>
      <c r="O906" s="419"/>
      <c r="P906" s="428"/>
      <c r="Q906" s="316"/>
      <c r="R906" s="316"/>
      <c r="S906" s="316"/>
      <c r="T906" s="316"/>
      <c r="U906" s="316"/>
      <c r="V906" s="316"/>
      <c r="W906" s="316"/>
      <c r="X906" s="316"/>
      <c r="Y906" s="317"/>
      <c r="Z906" s="318"/>
      <c r="AA906" s="318"/>
      <c r="AB906" s="319"/>
      <c r="AC906" s="420"/>
      <c r="AD906" s="420"/>
      <c r="AE906" s="420"/>
      <c r="AF906" s="420"/>
      <c r="AG906" s="420"/>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420"/>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420"/>
      <c r="AD937" s="420"/>
      <c r="AE937" s="420"/>
      <c r="AF937" s="420"/>
      <c r="AG937" s="420"/>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3">
        <v>3</v>
      </c>
      <c r="B938" s="403">
        <v>1</v>
      </c>
      <c r="C938" s="427"/>
      <c r="D938" s="417"/>
      <c r="E938" s="417"/>
      <c r="F938" s="417"/>
      <c r="G938" s="417"/>
      <c r="H938" s="417"/>
      <c r="I938" s="417"/>
      <c r="J938" s="418"/>
      <c r="K938" s="419"/>
      <c r="L938" s="419"/>
      <c r="M938" s="419"/>
      <c r="N938" s="419"/>
      <c r="O938" s="419"/>
      <c r="P938" s="428"/>
      <c r="Q938" s="316"/>
      <c r="R938" s="316"/>
      <c r="S938" s="316"/>
      <c r="T938" s="316"/>
      <c r="U938" s="316"/>
      <c r="V938" s="316"/>
      <c r="W938" s="316"/>
      <c r="X938" s="316"/>
      <c r="Y938" s="317"/>
      <c r="Z938" s="318"/>
      <c r="AA938" s="318"/>
      <c r="AB938" s="319"/>
      <c r="AC938" s="420"/>
      <c r="AD938" s="420"/>
      <c r="AE938" s="420"/>
      <c r="AF938" s="420"/>
      <c r="AG938" s="420"/>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7"/>
      <c r="D939" s="417"/>
      <c r="E939" s="417"/>
      <c r="F939" s="417"/>
      <c r="G939" s="417"/>
      <c r="H939" s="417"/>
      <c r="I939" s="417"/>
      <c r="J939" s="418"/>
      <c r="K939" s="419"/>
      <c r="L939" s="419"/>
      <c r="M939" s="419"/>
      <c r="N939" s="419"/>
      <c r="O939" s="419"/>
      <c r="P939" s="428"/>
      <c r="Q939" s="316"/>
      <c r="R939" s="316"/>
      <c r="S939" s="316"/>
      <c r="T939" s="316"/>
      <c r="U939" s="316"/>
      <c r="V939" s="316"/>
      <c r="W939" s="316"/>
      <c r="X939" s="316"/>
      <c r="Y939" s="317"/>
      <c r="Z939" s="318"/>
      <c r="AA939" s="318"/>
      <c r="AB939" s="319"/>
      <c r="AC939" s="420"/>
      <c r="AD939" s="420"/>
      <c r="AE939" s="420"/>
      <c r="AF939" s="420"/>
      <c r="AG939" s="420"/>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420"/>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420"/>
      <c r="AD970" s="420"/>
      <c r="AE970" s="420"/>
      <c r="AF970" s="420"/>
      <c r="AG970" s="420"/>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3">
        <v>3</v>
      </c>
      <c r="B971" s="403">
        <v>1</v>
      </c>
      <c r="C971" s="427"/>
      <c r="D971" s="417"/>
      <c r="E971" s="417"/>
      <c r="F971" s="417"/>
      <c r="G971" s="417"/>
      <c r="H971" s="417"/>
      <c r="I971" s="417"/>
      <c r="J971" s="418"/>
      <c r="K971" s="419"/>
      <c r="L971" s="419"/>
      <c r="M971" s="419"/>
      <c r="N971" s="419"/>
      <c r="O971" s="419"/>
      <c r="P971" s="428"/>
      <c r="Q971" s="316"/>
      <c r="R971" s="316"/>
      <c r="S971" s="316"/>
      <c r="T971" s="316"/>
      <c r="U971" s="316"/>
      <c r="V971" s="316"/>
      <c r="W971" s="316"/>
      <c r="X971" s="316"/>
      <c r="Y971" s="317"/>
      <c r="Z971" s="318"/>
      <c r="AA971" s="318"/>
      <c r="AB971" s="319"/>
      <c r="AC971" s="420"/>
      <c r="AD971" s="420"/>
      <c r="AE971" s="420"/>
      <c r="AF971" s="420"/>
      <c r="AG971" s="42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7"/>
      <c r="D972" s="417"/>
      <c r="E972" s="417"/>
      <c r="F972" s="417"/>
      <c r="G972" s="417"/>
      <c r="H972" s="417"/>
      <c r="I972" s="417"/>
      <c r="J972" s="418"/>
      <c r="K972" s="419"/>
      <c r="L972" s="419"/>
      <c r="M972" s="419"/>
      <c r="N972" s="419"/>
      <c r="O972" s="419"/>
      <c r="P972" s="428"/>
      <c r="Q972" s="316"/>
      <c r="R972" s="316"/>
      <c r="S972" s="316"/>
      <c r="T972" s="316"/>
      <c r="U972" s="316"/>
      <c r="V972" s="316"/>
      <c r="W972" s="316"/>
      <c r="X972" s="316"/>
      <c r="Y972" s="317"/>
      <c r="Z972" s="318"/>
      <c r="AA972" s="318"/>
      <c r="AB972" s="319"/>
      <c r="AC972" s="420"/>
      <c r="AD972" s="420"/>
      <c r="AE972" s="420"/>
      <c r="AF972" s="420"/>
      <c r="AG972" s="42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420"/>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420"/>
      <c r="AD1003" s="420"/>
      <c r="AE1003" s="420"/>
      <c r="AF1003" s="420"/>
      <c r="AG1003" s="420"/>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3">
        <v>3</v>
      </c>
      <c r="B1004" s="403">
        <v>1</v>
      </c>
      <c r="C1004" s="427"/>
      <c r="D1004" s="417"/>
      <c r="E1004" s="417"/>
      <c r="F1004" s="417"/>
      <c r="G1004" s="417"/>
      <c r="H1004" s="417"/>
      <c r="I1004" s="417"/>
      <c r="J1004" s="418"/>
      <c r="K1004" s="419"/>
      <c r="L1004" s="419"/>
      <c r="M1004" s="419"/>
      <c r="N1004" s="419"/>
      <c r="O1004" s="419"/>
      <c r="P1004" s="428"/>
      <c r="Q1004" s="316"/>
      <c r="R1004" s="316"/>
      <c r="S1004" s="316"/>
      <c r="T1004" s="316"/>
      <c r="U1004" s="316"/>
      <c r="V1004" s="316"/>
      <c r="W1004" s="316"/>
      <c r="X1004" s="316"/>
      <c r="Y1004" s="317"/>
      <c r="Z1004" s="318"/>
      <c r="AA1004" s="318"/>
      <c r="AB1004" s="319"/>
      <c r="AC1004" s="420"/>
      <c r="AD1004" s="420"/>
      <c r="AE1004" s="420"/>
      <c r="AF1004" s="420"/>
      <c r="AG1004" s="420"/>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7"/>
      <c r="D1005" s="417"/>
      <c r="E1005" s="417"/>
      <c r="F1005" s="417"/>
      <c r="G1005" s="417"/>
      <c r="H1005" s="417"/>
      <c r="I1005" s="417"/>
      <c r="J1005" s="418"/>
      <c r="K1005" s="419"/>
      <c r="L1005" s="419"/>
      <c r="M1005" s="419"/>
      <c r="N1005" s="419"/>
      <c r="O1005" s="419"/>
      <c r="P1005" s="428"/>
      <c r="Q1005" s="316"/>
      <c r="R1005" s="316"/>
      <c r="S1005" s="316"/>
      <c r="T1005" s="316"/>
      <c r="U1005" s="316"/>
      <c r="V1005" s="316"/>
      <c r="W1005" s="316"/>
      <c r="X1005" s="316"/>
      <c r="Y1005" s="317"/>
      <c r="Z1005" s="318"/>
      <c r="AA1005" s="318"/>
      <c r="AB1005" s="319"/>
      <c r="AC1005" s="420"/>
      <c r="AD1005" s="420"/>
      <c r="AE1005" s="420"/>
      <c r="AF1005" s="420"/>
      <c r="AG1005" s="420"/>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420"/>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420"/>
      <c r="AD1036" s="420"/>
      <c r="AE1036" s="420"/>
      <c r="AF1036" s="420"/>
      <c r="AG1036" s="420"/>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3">
        <v>3</v>
      </c>
      <c r="B1037" s="403">
        <v>1</v>
      </c>
      <c r="C1037" s="427"/>
      <c r="D1037" s="417"/>
      <c r="E1037" s="417"/>
      <c r="F1037" s="417"/>
      <c r="G1037" s="417"/>
      <c r="H1037" s="417"/>
      <c r="I1037" s="417"/>
      <c r="J1037" s="418"/>
      <c r="K1037" s="419"/>
      <c r="L1037" s="419"/>
      <c r="M1037" s="419"/>
      <c r="N1037" s="419"/>
      <c r="O1037" s="419"/>
      <c r="P1037" s="428"/>
      <c r="Q1037" s="316"/>
      <c r="R1037" s="316"/>
      <c r="S1037" s="316"/>
      <c r="T1037" s="316"/>
      <c r="U1037" s="316"/>
      <c r="V1037" s="316"/>
      <c r="W1037" s="316"/>
      <c r="X1037" s="316"/>
      <c r="Y1037" s="317"/>
      <c r="Z1037" s="318"/>
      <c r="AA1037" s="318"/>
      <c r="AB1037" s="319"/>
      <c r="AC1037" s="420"/>
      <c r="AD1037" s="420"/>
      <c r="AE1037" s="420"/>
      <c r="AF1037" s="420"/>
      <c r="AG1037" s="42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7"/>
      <c r="D1038" s="417"/>
      <c r="E1038" s="417"/>
      <c r="F1038" s="417"/>
      <c r="G1038" s="417"/>
      <c r="H1038" s="417"/>
      <c r="I1038" s="417"/>
      <c r="J1038" s="418"/>
      <c r="K1038" s="419"/>
      <c r="L1038" s="419"/>
      <c r="M1038" s="419"/>
      <c r="N1038" s="419"/>
      <c r="O1038" s="419"/>
      <c r="P1038" s="428"/>
      <c r="Q1038" s="316"/>
      <c r="R1038" s="316"/>
      <c r="S1038" s="316"/>
      <c r="T1038" s="316"/>
      <c r="U1038" s="316"/>
      <c r="V1038" s="316"/>
      <c r="W1038" s="316"/>
      <c r="X1038" s="316"/>
      <c r="Y1038" s="317"/>
      <c r="Z1038" s="318"/>
      <c r="AA1038" s="318"/>
      <c r="AB1038" s="319"/>
      <c r="AC1038" s="420"/>
      <c r="AD1038" s="420"/>
      <c r="AE1038" s="420"/>
      <c r="AF1038" s="420"/>
      <c r="AG1038" s="42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420"/>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420"/>
      <c r="AD1069" s="420"/>
      <c r="AE1069" s="420"/>
      <c r="AF1069" s="420"/>
      <c r="AG1069" s="420"/>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3">
        <v>3</v>
      </c>
      <c r="B1070" s="403">
        <v>1</v>
      </c>
      <c r="C1070" s="427"/>
      <c r="D1070" s="417"/>
      <c r="E1070" s="417"/>
      <c r="F1070" s="417"/>
      <c r="G1070" s="417"/>
      <c r="H1070" s="417"/>
      <c r="I1070" s="417"/>
      <c r="J1070" s="418"/>
      <c r="K1070" s="419"/>
      <c r="L1070" s="419"/>
      <c r="M1070" s="419"/>
      <c r="N1070" s="419"/>
      <c r="O1070" s="419"/>
      <c r="P1070" s="428"/>
      <c r="Q1070" s="316"/>
      <c r="R1070" s="316"/>
      <c r="S1070" s="316"/>
      <c r="T1070" s="316"/>
      <c r="U1070" s="316"/>
      <c r="V1070" s="316"/>
      <c r="W1070" s="316"/>
      <c r="X1070" s="316"/>
      <c r="Y1070" s="317"/>
      <c r="Z1070" s="318"/>
      <c r="AA1070" s="318"/>
      <c r="AB1070" s="319"/>
      <c r="AC1070" s="420"/>
      <c r="AD1070" s="420"/>
      <c r="AE1070" s="420"/>
      <c r="AF1070" s="420"/>
      <c r="AG1070" s="420"/>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7"/>
      <c r="D1071" s="417"/>
      <c r="E1071" s="417"/>
      <c r="F1071" s="417"/>
      <c r="G1071" s="417"/>
      <c r="H1071" s="417"/>
      <c r="I1071" s="417"/>
      <c r="J1071" s="418"/>
      <c r="K1071" s="419"/>
      <c r="L1071" s="419"/>
      <c r="M1071" s="419"/>
      <c r="N1071" s="419"/>
      <c r="O1071" s="419"/>
      <c r="P1071" s="428"/>
      <c r="Q1071" s="316"/>
      <c r="R1071" s="316"/>
      <c r="S1071" s="316"/>
      <c r="T1071" s="316"/>
      <c r="U1071" s="316"/>
      <c r="V1071" s="316"/>
      <c r="W1071" s="316"/>
      <c r="X1071" s="316"/>
      <c r="Y1071" s="317"/>
      <c r="Z1071" s="318"/>
      <c r="AA1071" s="318"/>
      <c r="AB1071" s="319"/>
      <c r="AC1071" s="420"/>
      <c r="AD1071" s="420"/>
      <c r="AE1071" s="420"/>
      <c r="AF1071" s="420"/>
      <c r="AG1071" s="420"/>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486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3"/>
      <c r="B1101" s="403"/>
      <c r="C1101" s="276" t="s">
        <v>397</v>
      </c>
      <c r="D1101" s="905"/>
      <c r="E1101" s="276" t="s">
        <v>396</v>
      </c>
      <c r="F1101" s="905"/>
      <c r="G1101" s="905"/>
      <c r="H1101" s="905"/>
      <c r="I1101" s="905"/>
      <c r="J1101" s="276" t="s">
        <v>432</v>
      </c>
      <c r="K1101" s="276"/>
      <c r="L1101" s="276"/>
      <c r="M1101" s="276"/>
      <c r="N1101" s="276"/>
      <c r="O1101" s="276"/>
      <c r="P1101" s="344" t="s">
        <v>27</v>
      </c>
      <c r="Q1101" s="344"/>
      <c r="R1101" s="344"/>
      <c r="S1101" s="344"/>
      <c r="T1101" s="344"/>
      <c r="U1101" s="344"/>
      <c r="V1101" s="344"/>
      <c r="W1101" s="344"/>
      <c r="X1101" s="344"/>
      <c r="Y1101" s="276" t="s">
        <v>434</v>
      </c>
      <c r="Z1101" s="905"/>
      <c r="AA1101" s="905"/>
      <c r="AB1101" s="905"/>
      <c r="AC1101" s="276" t="s">
        <v>377</v>
      </c>
      <c r="AD1101" s="276"/>
      <c r="AE1101" s="276"/>
      <c r="AF1101" s="276"/>
      <c r="AG1101" s="276"/>
      <c r="AH1101" s="344" t="s">
        <v>391</v>
      </c>
      <c r="AI1101" s="345"/>
      <c r="AJ1101" s="345"/>
      <c r="AK1101" s="345"/>
      <c r="AL1101" s="345" t="s">
        <v>21</v>
      </c>
      <c r="AM1101" s="345"/>
      <c r="AN1101" s="345"/>
      <c r="AO1101" s="908"/>
      <c r="AP1101" s="430" t="s">
        <v>468</v>
      </c>
      <c r="AQ1101" s="430"/>
      <c r="AR1101" s="430"/>
      <c r="AS1101" s="430"/>
      <c r="AT1101" s="430"/>
      <c r="AU1101" s="430"/>
      <c r="AV1101" s="430"/>
      <c r="AW1101" s="430"/>
      <c r="AX1101" s="430"/>
    </row>
    <row r="1102" spans="1:50" ht="30" customHeight="1" x14ac:dyDescent="0.15">
      <c r="A1102" s="403">
        <v>1</v>
      </c>
      <c r="B1102" s="403">
        <v>1</v>
      </c>
      <c r="C1102" s="907"/>
      <c r="D1102" s="907"/>
      <c r="E1102" s="260" t="s">
        <v>623</v>
      </c>
      <c r="F1102" s="906"/>
      <c r="G1102" s="906"/>
      <c r="H1102" s="906"/>
      <c r="I1102" s="906"/>
      <c r="J1102" s="418" t="s">
        <v>623</v>
      </c>
      <c r="K1102" s="419"/>
      <c r="L1102" s="419"/>
      <c r="M1102" s="419"/>
      <c r="N1102" s="419"/>
      <c r="O1102" s="419"/>
      <c r="P1102" s="428" t="s">
        <v>623</v>
      </c>
      <c r="Q1102" s="316"/>
      <c r="R1102" s="316"/>
      <c r="S1102" s="316"/>
      <c r="T1102" s="316"/>
      <c r="U1102" s="316"/>
      <c r="V1102" s="316"/>
      <c r="W1102" s="316"/>
      <c r="X1102" s="316"/>
      <c r="Y1102" s="317" t="s">
        <v>623</v>
      </c>
      <c r="Z1102" s="318"/>
      <c r="AA1102" s="318"/>
      <c r="AB1102" s="319"/>
      <c r="AC1102" s="321"/>
      <c r="AD1102" s="321"/>
      <c r="AE1102" s="321"/>
      <c r="AF1102" s="321"/>
      <c r="AG1102" s="321"/>
      <c r="AH1102" s="322" t="s">
        <v>623</v>
      </c>
      <c r="AI1102" s="323"/>
      <c r="AJ1102" s="323"/>
      <c r="AK1102" s="323"/>
      <c r="AL1102" s="324" t="s">
        <v>623</v>
      </c>
      <c r="AM1102" s="325"/>
      <c r="AN1102" s="325"/>
      <c r="AO1102" s="326"/>
      <c r="AP1102" s="320" t="s">
        <v>623</v>
      </c>
      <c r="AQ1102" s="320"/>
      <c r="AR1102" s="320"/>
      <c r="AS1102" s="320"/>
      <c r="AT1102" s="320"/>
      <c r="AU1102" s="320"/>
      <c r="AV1102" s="320"/>
      <c r="AW1102" s="320"/>
      <c r="AX1102" s="320"/>
    </row>
    <row r="1103" spans="1:50" ht="30" hidden="1" customHeight="1" x14ac:dyDescent="0.15">
      <c r="A1103" s="403">
        <v>2</v>
      </c>
      <c r="B1103" s="403">
        <v>1</v>
      </c>
      <c r="C1103" s="907"/>
      <c r="D1103" s="907"/>
      <c r="E1103" s="906"/>
      <c r="F1103" s="906"/>
      <c r="G1103" s="906"/>
      <c r="H1103" s="906"/>
      <c r="I1103" s="90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7"/>
      <c r="D1104" s="907"/>
      <c r="E1104" s="906"/>
      <c r="F1104" s="906"/>
      <c r="G1104" s="906"/>
      <c r="H1104" s="906"/>
      <c r="I1104" s="90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7"/>
      <c r="D1105" s="907"/>
      <c r="E1105" s="906"/>
      <c r="F1105" s="906"/>
      <c r="G1105" s="906"/>
      <c r="H1105" s="906"/>
      <c r="I1105" s="90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7"/>
      <c r="D1106" s="907"/>
      <c r="E1106" s="906"/>
      <c r="F1106" s="906"/>
      <c r="G1106" s="906"/>
      <c r="H1106" s="906"/>
      <c r="I1106" s="90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7"/>
      <c r="D1107" s="907"/>
      <c r="E1107" s="906"/>
      <c r="F1107" s="906"/>
      <c r="G1107" s="906"/>
      <c r="H1107" s="906"/>
      <c r="I1107" s="90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7"/>
      <c r="D1108" s="907"/>
      <c r="E1108" s="906"/>
      <c r="F1108" s="906"/>
      <c r="G1108" s="906"/>
      <c r="H1108" s="906"/>
      <c r="I1108" s="90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7"/>
      <c r="D1109" s="907"/>
      <c r="E1109" s="906"/>
      <c r="F1109" s="906"/>
      <c r="G1109" s="906"/>
      <c r="H1109" s="906"/>
      <c r="I1109" s="90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7"/>
      <c r="D1110" s="907"/>
      <c r="E1110" s="906"/>
      <c r="F1110" s="906"/>
      <c r="G1110" s="906"/>
      <c r="H1110" s="906"/>
      <c r="I1110" s="90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7"/>
      <c r="D1111" s="907"/>
      <c r="E1111" s="906"/>
      <c r="F1111" s="906"/>
      <c r="G1111" s="906"/>
      <c r="H1111" s="906"/>
      <c r="I1111" s="90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7"/>
      <c r="D1112" s="907"/>
      <c r="E1112" s="906"/>
      <c r="F1112" s="906"/>
      <c r="G1112" s="906"/>
      <c r="H1112" s="906"/>
      <c r="I1112" s="90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7"/>
      <c r="D1113" s="907"/>
      <c r="E1113" s="906"/>
      <c r="F1113" s="906"/>
      <c r="G1113" s="906"/>
      <c r="H1113" s="906"/>
      <c r="I1113" s="90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7"/>
      <c r="D1114" s="907"/>
      <c r="E1114" s="906"/>
      <c r="F1114" s="906"/>
      <c r="G1114" s="906"/>
      <c r="H1114" s="906"/>
      <c r="I1114" s="90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7"/>
      <c r="D1115" s="907"/>
      <c r="E1115" s="906"/>
      <c r="F1115" s="906"/>
      <c r="G1115" s="906"/>
      <c r="H1115" s="906"/>
      <c r="I1115" s="90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7"/>
      <c r="D1116" s="907"/>
      <c r="E1116" s="906"/>
      <c r="F1116" s="906"/>
      <c r="G1116" s="906"/>
      <c r="H1116" s="906"/>
      <c r="I1116" s="90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7"/>
      <c r="D1117" s="907"/>
      <c r="E1117" s="906"/>
      <c r="F1117" s="906"/>
      <c r="G1117" s="906"/>
      <c r="H1117" s="906"/>
      <c r="I1117" s="90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7"/>
      <c r="D1118" s="907"/>
      <c r="E1118" s="906"/>
      <c r="F1118" s="906"/>
      <c r="G1118" s="906"/>
      <c r="H1118" s="906"/>
      <c r="I1118" s="90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7"/>
      <c r="D1119" s="907"/>
      <c r="E1119" s="260"/>
      <c r="F1119" s="906"/>
      <c r="G1119" s="906"/>
      <c r="H1119" s="906"/>
      <c r="I1119" s="90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7"/>
      <c r="D1120" s="907"/>
      <c r="E1120" s="906"/>
      <c r="F1120" s="906"/>
      <c r="G1120" s="906"/>
      <c r="H1120" s="906"/>
      <c r="I1120" s="90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7"/>
      <c r="D1121" s="907"/>
      <c r="E1121" s="906"/>
      <c r="F1121" s="906"/>
      <c r="G1121" s="906"/>
      <c r="H1121" s="906"/>
      <c r="I1121" s="90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7"/>
      <c r="D1122" s="907"/>
      <c r="E1122" s="906"/>
      <c r="F1122" s="906"/>
      <c r="G1122" s="906"/>
      <c r="H1122" s="906"/>
      <c r="I1122" s="90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7"/>
      <c r="D1123" s="907"/>
      <c r="E1123" s="906"/>
      <c r="F1123" s="906"/>
      <c r="G1123" s="906"/>
      <c r="H1123" s="906"/>
      <c r="I1123" s="90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7"/>
      <c r="D1124" s="907"/>
      <c r="E1124" s="906"/>
      <c r="F1124" s="906"/>
      <c r="G1124" s="906"/>
      <c r="H1124" s="906"/>
      <c r="I1124" s="90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7"/>
      <c r="D1125" s="907"/>
      <c r="E1125" s="906"/>
      <c r="F1125" s="906"/>
      <c r="G1125" s="906"/>
      <c r="H1125" s="906"/>
      <c r="I1125" s="90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7"/>
      <c r="D1126" s="907"/>
      <c r="E1126" s="906"/>
      <c r="F1126" s="906"/>
      <c r="G1126" s="906"/>
      <c r="H1126" s="906"/>
      <c r="I1126" s="90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7"/>
      <c r="D1127" s="907"/>
      <c r="E1127" s="906"/>
      <c r="F1127" s="906"/>
      <c r="G1127" s="906"/>
      <c r="H1127" s="906"/>
      <c r="I1127" s="90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7"/>
      <c r="D1128" s="907"/>
      <c r="E1128" s="906"/>
      <c r="F1128" s="906"/>
      <c r="G1128" s="906"/>
      <c r="H1128" s="906"/>
      <c r="I1128" s="90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7"/>
      <c r="D1129" s="907"/>
      <c r="E1129" s="906"/>
      <c r="F1129" s="906"/>
      <c r="G1129" s="906"/>
      <c r="H1129" s="906"/>
      <c r="I1129" s="90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7"/>
      <c r="D1130" s="907"/>
      <c r="E1130" s="906"/>
      <c r="F1130" s="906"/>
      <c r="G1130" s="906"/>
      <c r="H1130" s="906"/>
      <c r="I1130" s="90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7"/>
      <c r="D1131" s="907"/>
      <c r="E1131" s="906"/>
      <c r="F1131" s="906"/>
      <c r="G1131" s="906"/>
      <c r="H1131" s="906"/>
      <c r="I1131" s="90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47">
      <formula>IF(RIGHT(TEXT(P14,"0.#"),1)=".",FALSE,TRUE)</formula>
    </cfRule>
    <cfRule type="expression" dxfId="2818" priority="14048">
      <formula>IF(RIGHT(TEXT(P14,"0.#"),1)=".",TRUE,FALSE)</formula>
    </cfRule>
  </conditionalFormatting>
  <conditionalFormatting sqref="AE32">
    <cfRule type="expression" dxfId="2817" priority="14037">
      <formula>IF(RIGHT(TEXT(AE32,"0.#"),1)=".",FALSE,TRUE)</formula>
    </cfRule>
    <cfRule type="expression" dxfId="2816" priority="14038">
      <formula>IF(RIGHT(TEXT(AE32,"0.#"),1)=".",TRUE,FALSE)</formula>
    </cfRule>
  </conditionalFormatting>
  <conditionalFormatting sqref="P18:AX18">
    <cfRule type="expression" dxfId="2815" priority="13923">
      <formula>IF(RIGHT(TEXT(P18,"0.#"),1)=".",FALSE,TRUE)</formula>
    </cfRule>
    <cfRule type="expression" dxfId="2814" priority="13924">
      <formula>IF(RIGHT(TEXT(P18,"0.#"),1)=".",TRUE,FALSE)</formula>
    </cfRule>
  </conditionalFormatting>
  <conditionalFormatting sqref="Y791">
    <cfRule type="expression" dxfId="2813" priority="13915">
      <formula>IF(RIGHT(TEXT(Y791,"0.#"),1)=".",FALSE,TRUE)</formula>
    </cfRule>
    <cfRule type="expression" dxfId="2812" priority="13916">
      <formula>IF(RIGHT(TEXT(Y791,"0.#"),1)=".",TRUE,FALSE)</formula>
    </cfRule>
  </conditionalFormatting>
  <conditionalFormatting sqref="Y822:Y829 Y820 Y809:Y816 Y807 Y796:Y803 Y794">
    <cfRule type="expression" dxfId="2811" priority="13697">
      <formula>IF(RIGHT(TEXT(Y794,"0.#"),1)=".",FALSE,TRUE)</formula>
    </cfRule>
    <cfRule type="expression" dxfId="2810" priority="13698">
      <formula>IF(RIGHT(TEXT(Y794,"0.#"),1)=".",TRUE,FALSE)</formula>
    </cfRule>
  </conditionalFormatting>
  <conditionalFormatting sqref="P16:AQ17 P15:AX15 P13:AX13">
    <cfRule type="expression" dxfId="2809" priority="13745">
      <formula>IF(RIGHT(TEXT(P13,"0.#"),1)=".",FALSE,TRUE)</formula>
    </cfRule>
    <cfRule type="expression" dxfId="2808" priority="13746">
      <formula>IF(RIGHT(TEXT(P13,"0.#"),1)=".",TRUE,FALSE)</formula>
    </cfRule>
  </conditionalFormatting>
  <conditionalFormatting sqref="P19:AJ19">
    <cfRule type="expression" dxfId="2807" priority="13743">
      <formula>IF(RIGHT(TEXT(P19,"0.#"),1)=".",FALSE,TRUE)</formula>
    </cfRule>
    <cfRule type="expression" dxfId="2806" priority="13744">
      <formula>IF(RIGHT(TEXT(P19,"0.#"),1)=".",TRUE,FALSE)</formula>
    </cfRule>
  </conditionalFormatting>
  <conditionalFormatting sqref="AQ101">
    <cfRule type="expression" dxfId="2805" priority="13735">
      <formula>IF(RIGHT(TEXT(AQ101,"0.#"),1)=".",FALSE,TRUE)</formula>
    </cfRule>
    <cfRule type="expression" dxfId="2804" priority="13736">
      <formula>IF(RIGHT(TEXT(AQ101,"0.#"),1)=".",TRUE,FALSE)</formula>
    </cfRule>
  </conditionalFormatting>
  <conditionalFormatting sqref="Y783 Y785:Y790">
    <cfRule type="expression" dxfId="2803" priority="13721">
      <formula>IF(RIGHT(TEXT(Y783,"0.#"),1)=".",FALSE,TRUE)</formula>
    </cfRule>
    <cfRule type="expression" dxfId="2802" priority="13722">
      <formula>IF(RIGHT(TEXT(Y783,"0.#"),1)=".",TRUE,FALSE)</formula>
    </cfRule>
  </conditionalFormatting>
  <conditionalFormatting sqref="AU782">
    <cfRule type="expression" dxfId="2801" priority="13719">
      <formula>IF(RIGHT(TEXT(AU782,"0.#"),1)=".",FALSE,TRUE)</formula>
    </cfRule>
    <cfRule type="expression" dxfId="2800" priority="13720">
      <formula>IF(RIGHT(TEXT(AU782,"0.#"),1)=".",TRUE,FALSE)</formula>
    </cfRule>
  </conditionalFormatting>
  <conditionalFormatting sqref="AU791">
    <cfRule type="expression" dxfId="2799" priority="13717">
      <formula>IF(RIGHT(TEXT(AU791,"0.#"),1)=".",FALSE,TRUE)</formula>
    </cfRule>
    <cfRule type="expression" dxfId="2798" priority="13718">
      <formula>IF(RIGHT(TEXT(AU791,"0.#"),1)=".",TRUE,FALSE)</formula>
    </cfRule>
  </conditionalFormatting>
  <conditionalFormatting sqref="AU784:AU790 AU781">
    <cfRule type="expression" dxfId="2797" priority="13715">
      <formula>IF(RIGHT(TEXT(AU781,"0.#"),1)=".",FALSE,TRUE)</formula>
    </cfRule>
    <cfRule type="expression" dxfId="2796" priority="13716">
      <formula>IF(RIGHT(TEXT(AU781,"0.#"),1)=".",TRUE,FALSE)</formula>
    </cfRule>
  </conditionalFormatting>
  <conditionalFormatting sqref="Y821 Y808 Y795">
    <cfRule type="expression" dxfId="2795" priority="13701">
      <formula>IF(RIGHT(TEXT(Y795,"0.#"),1)=".",FALSE,TRUE)</formula>
    </cfRule>
    <cfRule type="expression" dxfId="2794" priority="13702">
      <formula>IF(RIGHT(TEXT(Y795,"0.#"),1)=".",TRUE,FALSE)</formula>
    </cfRule>
  </conditionalFormatting>
  <conditionalFormatting sqref="Y830 Y817 Y804">
    <cfRule type="expression" dxfId="2793" priority="13699">
      <formula>IF(RIGHT(TEXT(Y804,"0.#"),1)=".",FALSE,TRUE)</formula>
    </cfRule>
    <cfRule type="expression" dxfId="2792" priority="13700">
      <formula>IF(RIGHT(TEXT(Y804,"0.#"),1)=".",TRUE,FALSE)</formula>
    </cfRule>
  </conditionalFormatting>
  <conditionalFormatting sqref="AU821 AU808 AU795">
    <cfRule type="expression" dxfId="2791" priority="13695">
      <formula>IF(RIGHT(TEXT(AU795,"0.#"),1)=".",FALSE,TRUE)</formula>
    </cfRule>
    <cfRule type="expression" dxfId="2790" priority="13696">
      <formula>IF(RIGHT(TEXT(AU795,"0.#"),1)=".",TRUE,FALSE)</formula>
    </cfRule>
  </conditionalFormatting>
  <conditionalFormatting sqref="AU830 AU817 AU804">
    <cfRule type="expression" dxfId="2789" priority="13693">
      <formula>IF(RIGHT(TEXT(AU804,"0.#"),1)=".",FALSE,TRUE)</formula>
    </cfRule>
    <cfRule type="expression" dxfId="2788" priority="13694">
      <formula>IF(RIGHT(TEXT(AU804,"0.#"),1)=".",TRUE,FALSE)</formula>
    </cfRule>
  </conditionalFormatting>
  <conditionalFormatting sqref="AU822:AU829 AU820 AU809:AU816 AU807 AU796:AU803 AU794">
    <cfRule type="expression" dxfId="2787" priority="13691">
      <formula>IF(RIGHT(TEXT(AU794,"0.#"),1)=".",FALSE,TRUE)</formula>
    </cfRule>
    <cfRule type="expression" dxfId="2786" priority="13692">
      <formula>IF(RIGHT(TEXT(AU794,"0.#"),1)=".",TRUE,FALSE)</formula>
    </cfRule>
  </conditionalFormatting>
  <conditionalFormatting sqref="AM87">
    <cfRule type="expression" dxfId="2785" priority="13345">
      <formula>IF(RIGHT(TEXT(AM87,"0.#"),1)=".",FALSE,TRUE)</formula>
    </cfRule>
    <cfRule type="expression" dxfId="2784" priority="13346">
      <formula>IF(RIGHT(TEXT(AM87,"0.#"),1)=".",TRUE,FALSE)</formula>
    </cfRule>
  </conditionalFormatting>
  <conditionalFormatting sqref="AE55">
    <cfRule type="expression" dxfId="2783" priority="13413">
      <formula>IF(RIGHT(TEXT(AE55,"0.#"),1)=".",FALSE,TRUE)</formula>
    </cfRule>
    <cfRule type="expression" dxfId="2782" priority="13414">
      <formula>IF(RIGHT(TEXT(AE55,"0.#"),1)=".",TRUE,FALSE)</formula>
    </cfRule>
  </conditionalFormatting>
  <conditionalFormatting sqref="AI55">
    <cfRule type="expression" dxfId="2781" priority="13411">
      <formula>IF(RIGHT(TEXT(AI55,"0.#"),1)=".",FALSE,TRUE)</formula>
    </cfRule>
    <cfRule type="expression" dxfId="2780" priority="13412">
      <formula>IF(RIGHT(TEXT(AI55,"0.#"),1)=".",TRUE,FALSE)</formula>
    </cfRule>
  </conditionalFormatting>
  <conditionalFormatting sqref="AM34">
    <cfRule type="expression" dxfId="2779" priority="13491">
      <formula>IF(RIGHT(TEXT(AM34,"0.#"),1)=".",FALSE,TRUE)</formula>
    </cfRule>
    <cfRule type="expression" dxfId="2778" priority="13492">
      <formula>IF(RIGHT(TEXT(AM34,"0.#"),1)=".",TRUE,FALSE)</formula>
    </cfRule>
  </conditionalFormatting>
  <conditionalFormatting sqref="AE33">
    <cfRule type="expression" dxfId="2777" priority="13505">
      <formula>IF(RIGHT(TEXT(AE33,"0.#"),1)=".",FALSE,TRUE)</formula>
    </cfRule>
    <cfRule type="expression" dxfId="2776" priority="13506">
      <formula>IF(RIGHT(TEXT(AE33,"0.#"),1)=".",TRUE,FALSE)</formula>
    </cfRule>
  </conditionalFormatting>
  <conditionalFormatting sqref="AE34">
    <cfRule type="expression" dxfId="2775" priority="13503">
      <formula>IF(RIGHT(TEXT(AE34,"0.#"),1)=".",FALSE,TRUE)</formula>
    </cfRule>
    <cfRule type="expression" dxfId="2774" priority="13504">
      <formula>IF(RIGHT(TEXT(AE34,"0.#"),1)=".",TRUE,FALSE)</formula>
    </cfRule>
  </conditionalFormatting>
  <conditionalFormatting sqref="AI34">
    <cfRule type="expression" dxfId="2773" priority="13501">
      <formula>IF(RIGHT(TEXT(AI34,"0.#"),1)=".",FALSE,TRUE)</formula>
    </cfRule>
    <cfRule type="expression" dxfId="2772" priority="13502">
      <formula>IF(RIGHT(TEXT(AI34,"0.#"),1)=".",TRUE,FALSE)</formula>
    </cfRule>
  </conditionalFormatting>
  <conditionalFormatting sqref="AI33">
    <cfRule type="expression" dxfId="2771" priority="13499">
      <formula>IF(RIGHT(TEXT(AI33,"0.#"),1)=".",FALSE,TRUE)</formula>
    </cfRule>
    <cfRule type="expression" dxfId="2770" priority="13500">
      <formula>IF(RIGHT(TEXT(AI33,"0.#"),1)=".",TRUE,FALSE)</formula>
    </cfRule>
  </conditionalFormatting>
  <conditionalFormatting sqref="AI32">
    <cfRule type="expression" dxfId="2769" priority="13497">
      <formula>IF(RIGHT(TEXT(AI32,"0.#"),1)=".",FALSE,TRUE)</formula>
    </cfRule>
    <cfRule type="expression" dxfId="2768" priority="13498">
      <formula>IF(RIGHT(TEXT(AI32,"0.#"),1)=".",TRUE,FALSE)</formula>
    </cfRule>
  </conditionalFormatting>
  <conditionalFormatting sqref="AM32">
    <cfRule type="expression" dxfId="2767" priority="13495">
      <formula>IF(RIGHT(TEXT(AM32,"0.#"),1)=".",FALSE,TRUE)</formula>
    </cfRule>
    <cfRule type="expression" dxfId="2766" priority="13496">
      <formula>IF(RIGHT(TEXT(AM32,"0.#"),1)=".",TRUE,FALSE)</formula>
    </cfRule>
  </conditionalFormatting>
  <conditionalFormatting sqref="AM33">
    <cfRule type="expression" dxfId="2765" priority="13493">
      <formula>IF(RIGHT(TEXT(AM33,"0.#"),1)=".",FALSE,TRUE)</formula>
    </cfRule>
    <cfRule type="expression" dxfId="2764" priority="13494">
      <formula>IF(RIGHT(TEXT(AM33,"0.#"),1)=".",TRUE,FALSE)</formula>
    </cfRule>
  </conditionalFormatting>
  <conditionalFormatting sqref="AQ32:AQ34">
    <cfRule type="expression" dxfId="2763" priority="13485">
      <formula>IF(RIGHT(TEXT(AQ32,"0.#"),1)=".",FALSE,TRUE)</formula>
    </cfRule>
    <cfRule type="expression" dxfId="2762" priority="13486">
      <formula>IF(RIGHT(TEXT(AQ32,"0.#"),1)=".",TRUE,FALSE)</formula>
    </cfRule>
  </conditionalFormatting>
  <conditionalFormatting sqref="AU32:AU34">
    <cfRule type="expression" dxfId="2761" priority="13483">
      <formula>IF(RIGHT(TEXT(AU32,"0.#"),1)=".",FALSE,TRUE)</formula>
    </cfRule>
    <cfRule type="expression" dxfId="2760" priority="13484">
      <formula>IF(RIGHT(TEXT(AU32,"0.#"),1)=".",TRUE,FALSE)</formula>
    </cfRule>
  </conditionalFormatting>
  <conditionalFormatting sqref="AE53">
    <cfRule type="expression" dxfId="2759" priority="13417">
      <formula>IF(RIGHT(TEXT(AE53,"0.#"),1)=".",FALSE,TRUE)</formula>
    </cfRule>
    <cfRule type="expression" dxfId="2758" priority="13418">
      <formula>IF(RIGHT(TEXT(AE53,"0.#"),1)=".",TRUE,FALSE)</formula>
    </cfRule>
  </conditionalFormatting>
  <conditionalFormatting sqref="AE54">
    <cfRule type="expression" dxfId="2757" priority="13415">
      <formula>IF(RIGHT(TEXT(AE54,"0.#"),1)=".",FALSE,TRUE)</formula>
    </cfRule>
    <cfRule type="expression" dxfId="2756" priority="13416">
      <formula>IF(RIGHT(TEXT(AE54,"0.#"),1)=".",TRUE,FALSE)</formula>
    </cfRule>
  </conditionalFormatting>
  <conditionalFormatting sqref="AI54">
    <cfRule type="expression" dxfId="2755" priority="13409">
      <formula>IF(RIGHT(TEXT(AI54,"0.#"),1)=".",FALSE,TRUE)</formula>
    </cfRule>
    <cfRule type="expression" dxfId="2754" priority="13410">
      <formula>IF(RIGHT(TEXT(AI54,"0.#"),1)=".",TRUE,FALSE)</formula>
    </cfRule>
  </conditionalFormatting>
  <conditionalFormatting sqref="AI53">
    <cfRule type="expression" dxfId="2753" priority="13407">
      <formula>IF(RIGHT(TEXT(AI53,"0.#"),1)=".",FALSE,TRUE)</formula>
    </cfRule>
    <cfRule type="expression" dxfId="2752" priority="13408">
      <formula>IF(RIGHT(TEXT(AI53,"0.#"),1)=".",TRUE,FALSE)</formula>
    </cfRule>
  </conditionalFormatting>
  <conditionalFormatting sqref="AM53">
    <cfRule type="expression" dxfId="2751" priority="13405">
      <formula>IF(RIGHT(TEXT(AM53,"0.#"),1)=".",FALSE,TRUE)</formula>
    </cfRule>
    <cfRule type="expression" dxfId="2750" priority="13406">
      <formula>IF(RIGHT(TEXT(AM53,"0.#"),1)=".",TRUE,FALSE)</formula>
    </cfRule>
  </conditionalFormatting>
  <conditionalFormatting sqref="AM54">
    <cfRule type="expression" dxfId="2749" priority="13403">
      <formula>IF(RIGHT(TEXT(AM54,"0.#"),1)=".",FALSE,TRUE)</formula>
    </cfRule>
    <cfRule type="expression" dxfId="2748" priority="13404">
      <formula>IF(RIGHT(TEXT(AM54,"0.#"),1)=".",TRUE,FALSE)</formula>
    </cfRule>
  </conditionalFormatting>
  <conditionalFormatting sqref="AM55">
    <cfRule type="expression" dxfId="2747" priority="13401">
      <formula>IF(RIGHT(TEXT(AM55,"0.#"),1)=".",FALSE,TRUE)</formula>
    </cfRule>
    <cfRule type="expression" dxfId="2746" priority="13402">
      <formula>IF(RIGHT(TEXT(AM55,"0.#"),1)=".",TRUE,FALSE)</formula>
    </cfRule>
  </conditionalFormatting>
  <conditionalFormatting sqref="AE60">
    <cfRule type="expression" dxfId="2745" priority="13387">
      <formula>IF(RIGHT(TEXT(AE60,"0.#"),1)=".",FALSE,TRUE)</formula>
    </cfRule>
    <cfRule type="expression" dxfId="2744" priority="13388">
      <formula>IF(RIGHT(TEXT(AE60,"0.#"),1)=".",TRUE,FALSE)</formula>
    </cfRule>
  </conditionalFormatting>
  <conditionalFormatting sqref="AE61">
    <cfRule type="expression" dxfId="2743" priority="13385">
      <formula>IF(RIGHT(TEXT(AE61,"0.#"),1)=".",FALSE,TRUE)</formula>
    </cfRule>
    <cfRule type="expression" dxfId="2742" priority="13386">
      <formula>IF(RIGHT(TEXT(AE61,"0.#"),1)=".",TRUE,FALSE)</formula>
    </cfRule>
  </conditionalFormatting>
  <conditionalFormatting sqref="AE62">
    <cfRule type="expression" dxfId="2741" priority="13383">
      <formula>IF(RIGHT(TEXT(AE62,"0.#"),1)=".",FALSE,TRUE)</formula>
    </cfRule>
    <cfRule type="expression" dxfId="2740" priority="13384">
      <formula>IF(RIGHT(TEXT(AE62,"0.#"),1)=".",TRUE,FALSE)</formula>
    </cfRule>
  </conditionalFormatting>
  <conditionalFormatting sqref="AI62">
    <cfRule type="expression" dxfId="2739" priority="13381">
      <formula>IF(RIGHT(TEXT(AI62,"0.#"),1)=".",FALSE,TRUE)</formula>
    </cfRule>
    <cfRule type="expression" dxfId="2738" priority="13382">
      <formula>IF(RIGHT(TEXT(AI62,"0.#"),1)=".",TRUE,FALSE)</formula>
    </cfRule>
  </conditionalFormatting>
  <conditionalFormatting sqref="AI61">
    <cfRule type="expression" dxfId="2737" priority="13379">
      <formula>IF(RIGHT(TEXT(AI61,"0.#"),1)=".",FALSE,TRUE)</formula>
    </cfRule>
    <cfRule type="expression" dxfId="2736" priority="13380">
      <formula>IF(RIGHT(TEXT(AI61,"0.#"),1)=".",TRUE,FALSE)</formula>
    </cfRule>
  </conditionalFormatting>
  <conditionalFormatting sqref="AI60">
    <cfRule type="expression" dxfId="2735" priority="13377">
      <formula>IF(RIGHT(TEXT(AI60,"0.#"),1)=".",FALSE,TRUE)</formula>
    </cfRule>
    <cfRule type="expression" dxfId="2734" priority="13378">
      <formula>IF(RIGHT(TEXT(AI60,"0.#"),1)=".",TRUE,FALSE)</formula>
    </cfRule>
  </conditionalFormatting>
  <conditionalFormatting sqref="AM60">
    <cfRule type="expression" dxfId="2733" priority="13375">
      <formula>IF(RIGHT(TEXT(AM60,"0.#"),1)=".",FALSE,TRUE)</formula>
    </cfRule>
    <cfRule type="expression" dxfId="2732" priority="13376">
      <formula>IF(RIGHT(TEXT(AM60,"0.#"),1)=".",TRUE,FALSE)</formula>
    </cfRule>
  </conditionalFormatting>
  <conditionalFormatting sqref="AM61">
    <cfRule type="expression" dxfId="2731" priority="13373">
      <formula>IF(RIGHT(TEXT(AM61,"0.#"),1)=".",FALSE,TRUE)</formula>
    </cfRule>
    <cfRule type="expression" dxfId="2730" priority="13374">
      <formula>IF(RIGHT(TEXT(AM61,"0.#"),1)=".",TRUE,FALSE)</formula>
    </cfRule>
  </conditionalFormatting>
  <conditionalFormatting sqref="AM62">
    <cfRule type="expression" dxfId="2729" priority="13371">
      <formula>IF(RIGHT(TEXT(AM62,"0.#"),1)=".",FALSE,TRUE)</formula>
    </cfRule>
    <cfRule type="expression" dxfId="2728" priority="13372">
      <formula>IF(RIGHT(TEXT(AM62,"0.#"),1)=".",TRUE,FALSE)</formula>
    </cfRule>
  </conditionalFormatting>
  <conditionalFormatting sqref="AE87">
    <cfRule type="expression" dxfId="2727" priority="13357">
      <formula>IF(RIGHT(TEXT(AE87,"0.#"),1)=".",FALSE,TRUE)</formula>
    </cfRule>
    <cfRule type="expression" dxfId="2726" priority="13358">
      <formula>IF(RIGHT(TEXT(AE87,"0.#"),1)=".",TRUE,FALSE)</formula>
    </cfRule>
  </conditionalFormatting>
  <conditionalFormatting sqref="AE88">
    <cfRule type="expression" dxfId="2725" priority="13355">
      <formula>IF(RIGHT(TEXT(AE88,"0.#"),1)=".",FALSE,TRUE)</formula>
    </cfRule>
    <cfRule type="expression" dxfId="2724" priority="13356">
      <formula>IF(RIGHT(TEXT(AE88,"0.#"),1)=".",TRUE,FALSE)</formula>
    </cfRule>
  </conditionalFormatting>
  <conditionalFormatting sqref="AE89">
    <cfRule type="expression" dxfId="2723" priority="13353">
      <formula>IF(RIGHT(TEXT(AE89,"0.#"),1)=".",FALSE,TRUE)</formula>
    </cfRule>
    <cfRule type="expression" dxfId="2722" priority="13354">
      <formula>IF(RIGHT(TEXT(AE89,"0.#"),1)=".",TRUE,FALSE)</formula>
    </cfRule>
  </conditionalFormatting>
  <conditionalFormatting sqref="AI89">
    <cfRule type="expression" dxfId="2721" priority="13351">
      <formula>IF(RIGHT(TEXT(AI89,"0.#"),1)=".",FALSE,TRUE)</formula>
    </cfRule>
    <cfRule type="expression" dxfId="2720" priority="13352">
      <formula>IF(RIGHT(TEXT(AI89,"0.#"),1)=".",TRUE,FALSE)</formula>
    </cfRule>
  </conditionalFormatting>
  <conditionalFormatting sqref="AI88">
    <cfRule type="expression" dxfId="2719" priority="13349">
      <formula>IF(RIGHT(TEXT(AI88,"0.#"),1)=".",FALSE,TRUE)</formula>
    </cfRule>
    <cfRule type="expression" dxfId="2718" priority="13350">
      <formula>IF(RIGHT(TEXT(AI88,"0.#"),1)=".",TRUE,FALSE)</formula>
    </cfRule>
  </conditionalFormatting>
  <conditionalFormatting sqref="AI87">
    <cfRule type="expression" dxfId="2717" priority="13347">
      <formula>IF(RIGHT(TEXT(AI87,"0.#"),1)=".",FALSE,TRUE)</formula>
    </cfRule>
    <cfRule type="expression" dxfId="2716" priority="13348">
      <formula>IF(RIGHT(TEXT(AI87,"0.#"),1)=".",TRUE,FALSE)</formula>
    </cfRule>
  </conditionalFormatting>
  <conditionalFormatting sqref="AM88">
    <cfRule type="expression" dxfId="2715" priority="13343">
      <formula>IF(RIGHT(TEXT(AM88,"0.#"),1)=".",FALSE,TRUE)</formula>
    </cfRule>
    <cfRule type="expression" dxfId="2714" priority="13344">
      <formula>IF(RIGHT(TEXT(AM88,"0.#"),1)=".",TRUE,FALSE)</formula>
    </cfRule>
  </conditionalFormatting>
  <conditionalFormatting sqref="AM89">
    <cfRule type="expression" dxfId="2713" priority="13341">
      <formula>IF(RIGHT(TEXT(AM89,"0.#"),1)=".",FALSE,TRUE)</formula>
    </cfRule>
    <cfRule type="expression" dxfId="2712" priority="13342">
      <formula>IF(RIGHT(TEXT(AM89,"0.#"),1)=".",TRUE,FALSE)</formula>
    </cfRule>
  </conditionalFormatting>
  <conditionalFormatting sqref="AE92">
    <cfRule type="expression" dxfId="2711" priority="13327">
      <formula>IF(RIGHT(TEXT(AE92,"0.#"),1)=".",FALSE,TRUE)</formula>
    </cfRule>
    <cfRule type="expression" dxfId="2710" priority="13328">
      <formula>IF(RIGHT(TEXT(AE92,"0.#"),1)=".",TRUE,FALSE)</formula>
    </cfRule>
  </conditionalFormatting>
  <conditionalFormatting sqref="AE93">
    <cfRule type="expression" dxfId="2709" priority="13325">
      <formula>IF(RIGHT(TEXT(AE93,"0.#"),1)=".",FALSE,TRUE)</formula>
    </cfRule>
    <cfRule type="expression" dxfId="2708" priority="13326">
      <formula>IF(RIGHT(TEXT(AE93,"0.#"),1)=".",TRUE,FALSE)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I93">
    <cfRule type="expression" dxfId="2703" priority="13319">
      <formula>IF(RIGHT(TEXT(AI93,"0.#"),1)=".",FALSE,TRUE)</formula>
    </cfRule>
    <cfRule type="expression" dxfId="2702" priority="13320">
      <formula>IF(RIGHT(TEXT(AI93,"0.#"),1)=".",TRUE,FALSE)</formula>
    </cfRule>
  </conditionalFormatting>
  <conditionalFormatting sqref="AI92">
    <cfRule type="expression" dxfId="2701" priority="13317">
      <formula>IF(RIGHT(TEXT(AI92,"0.#"),1)=".",FALSE,TRUE)</formula>
    </cfRule>
    <cfRule type="expression" dxfId="2700" priority="13318">
      <formula>IF(RIGHT(TEXT(AI92,"0.#"),1)=".",TRUE,FALSE)</formula>
    </cfRule>
  </conditionalFormatting>
  <conditionalFormatting sqref="AM92">
    <cfRule type="expression" dxfId="2699" priority="13315">
      <formula>IF(RIGHT(TEXT(AM92,"0.#"),1)=".",FALSE,TRUE)</formula>
    </cfRule>
    <cfRule type="expression" dxfId="2698" priority="13316">
      <formula>IF(RIGHT(TEXT(AM92,"0.#"),1)=".",TRUE,FALSE)</formula>
    </cfRule>
  </conditionalFormatting>
  <conditionalFormatting sqref="AM93">
    <cfRule type="expression" dxfId="2697" priority="13313">
      <formula>IF(RIGHT(TEXT(AM93,"0.#"),1)=".",FALSE,TRUE)</formula>
    </cfRule>
    <cfRule type="expression" dxfId="2696" priority="13314">
      <formula>IF(RIGHT(TEXT(AM93,"0.#"),1)=".",TRUE,FALSE)</formula>
    </cfRule>
  </conditionalFormatting>
  <conditionalFormatting sqref="AM94">
    <cfRule type="expression" dxfId="2695" priority="13311">
      <formula>IF(RIGHT(TEXT(AM94,"0.#"),1)=".",FALSE,TRUE)</formula>
    </cfRule>
    <cfRule type="expression" dxfId="2694" priority="13312">
      <formula>IF(RIGHT(TEXT(AM94,"0.#"),1)=".",TRUE,FALSE)</formula>
    </cfRule>
  </conditionalFormatting>
  <conditionalFormatting sqref="AE97">
    <cfRule type="expression" dxfId="2693" priority="13297">
      <formula>IF(RIGHT(TEXT(AE97,"0.#"),1)=".",FALSE,TRUE)</formula>
    </cfRule>
    <cfRule type="expression" dxfId="2692" priority="13298">
      <formula>IF(RIGHT(TEXT(AE97,"0.#"),1)=".",TRUE,FALSE)</formula>
    </cfRule>
  </conditionalFormatting>
  <conditionalFormatting sqref="AE98">
    <cfRule type="expression" dxfId="2691" priority="13295">
      <formula>IF(RIGHT(TEXT(AE98,"0.#"),1)=".",FALSE,TRUE)</formula>
    </cfRule>
    <cfRule type="expression" dxfId="2690" priority="13296">
      <formula>IF(RIGHT(TEXT(AE98,"0.#"),1)=".",TRUE,FALSE)</formula>
    </cfRule>
  </conditionalFormatting>
  <conditionalFormatting sqref="AE99">
    <cfRule type="expression" dxfId="2689" priority="13293">
      <formula>IF(RIGHT(TEXT(AE99,"0.#"),1)=".",FALSE,TRUE)</formula>
    </cfRule>
    <cfRule type="expression" dxfId="2688" priority="13294">
      <formula>IF(RIGHT(TEXT(AE99,"0.#"),1)=".",TRUE,FALSE)</formula>
    </cfRule>
  </conditionalFormatting>
  <conditionalFormatting sqref="AI99">
    <cfRule type="expression" dxfId="2687" priority="13291">
      <formula>IF(RIGHT(TEXT(AI99,"0.#"),1)=".",FALSE,TRUE)</formula>
    </cfRule>
    <cfRule type="expression" dxfId="2686" priority="13292">
      <formula>IF(RIGHT(TEXT(AI99,"0.#"),1)=".",TRUE,FALSE)</formula>
    </cfRule>
  </conditionalFormatting>
  <conditionalFormatting sqref="AI98">
    <cfRule type="expression" dxfId="2685" priority="13289">
      <formula>IF(RIGHT(TEXT(AI98,"0.#"),1)=".",FALSE,TRUE)</formula>
    </cfRule>
    <cfRule type="expression" dxfId="2684" priority="13290">
      <formula>IF(RIGHT(TEXT(AI98,"0.#"),1)=".",TRUE,FALSE)</formula>
    </cfRule>
  </conditionalFormatting>
  <conditionalFormatting sqref="AI97">
    <cfRule type="expression" dxfId="2683" priority="13287">
      <formula>IF(RIGHT(TEXT(AI97,"0.#"),1)=".",FALSE,TRUE)</formula>
    </cfRule>
    <cfRule type="expression" dxfId="2682" priority="13288">
      <formula>IF(RIGHT(TEXT(AI97,"0.#"),1)=".",TRUE,FALSE)</formula>
    </cfRule>
  </conditionalFormatting>
  <conditionalFormatting sqref="AM97">
    <cfRule type="expression" dxfId="2681" priority="13285">
      <formula>IF(RIGHT(TEXT(AM97,"0.#"),1)=".",FALSE,TRUE)</formula>
    </cfRule>
    <cfRule type="expression" dxfId="2680" priority="13286">
      <formula>IF(RIGHT(TEXT(AM97,"0.#"),1)=".",TRUE,FALSE)</formula>
    </cfRule>
  </conditionalFormatting>
  <conditionalFormatting sqref="AM98">
    <cfRule type="expression" dxfId="2679" priority="13283">
      <formula>IF(RIGHT(TEXT(AM98,"0.#"),1)=".",FALSE,TRUE)</formula>
    </cfRule>
    <cfRule type="expression" dxfId="2678" priority="13284">
      <formula>IF(RIGHT(TEXT(AM98,"0.#"),1)=".",TRUE,FALSE)</formula>
    </cfRule>
  </conditionalFormatting>
  <conditionalFormatting sqref="AM99">
    <cfRule type="expression" dxfId="2677" priority="13281">
      <formula>IF(RIGHT(TEXT(AM99,"0.#"),1)=".",FALSE,TRUE)</formula>
    </cfRule>
    <cfRule type="expression" dxfId="2676" priority="13282">
      <formula>IF(RIGHT(TEXT(AM99,"0.#"),1)=".",TRUE,FALSE)</formula>
    </cfRule>
  </conditionalFormatting>
  <conditionalFormatting sqref="AM101">
    <cfRule type="expression" dxfId="2675" priority="13265">
      <formula>IF(RIGHT(TEXT(AM101,"0.#"),1)=".",FALSE,TRUE)</formula>
    </cfRule>
    <cfRule type="expression" dxfId="2674" priority="13266">
      <formula>IF(RIGHT(TEXT(AM101,"0.#"),1)=".",TRUE,FALSE)</formula>
    </cfRule>
  </conditionalFormatting>
  <conditionalFormatting sqref="AE102">
    <cfRule type="expression" dxfId="2673" priority="13263">
      <formula>IF(RIGHT(TEXT(AE102,"0.#"),1)=".",FALSE,TRUE)</formula>
    </cfRule>
    <cfRule type="expression" dxfId="2672" priority="13264">
      <formula>IF(RIGHT(TEXT(AE102,"0.#"),1)=".",TRUE,FALSE)</formula>
    </cfRule>
  </conditionalFormatting>
  <conditionalFormatting sqref="AI102">
    <cfRule type="expression" dxfId="2671" priority="13261">
      <formula>IF(RIGHT(TEXT(AI102,"0.#"),1)=".",FALSE,TRUE)</formula>
    </cfRule>
    <cfRule type="expression" dxfId="2670" priority="13262">
      <formula>IF(RIGHT(TEXT(AI102,"0.#"),1)=".",TRUE,FALSE)</formula>
    </cfRule>
  </conditionalFormatting>
  <conditionalFormatting sqref="AM102">
    <cfRule type="expression" dxfId="2669" priority="13259">
      <formula>IF(RIGHT(TEXT(AM102,"0.#"),1)=".",FALSE,TRUE)</formula>
    </cfRule>
    <cfRule type="expression" dxfId="2668" priority="13260">
      <formula>IF(RIGHT(TEXT(AM102,"0.#"),1)=".",TRUE,FALSE)</formula>
    </cfRule>
  </conditionalFormatting>
  <conditionalFormatting sqref="AQ102">
    <cfRule type="expression" dxfId="2667" priority="13257">
      <formula>IF(RIGHT(TEXT(AQ102,"0.#"),1)=".",FALSE,TRUE)</formula>
    </cfRule>
    <cfRule type="expression" dxfId="2666" priority="13258">
      <formula>IF(RIGHT(TEXT(AQ102,"0.#"),1)=".",TRUE,FALSE)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Q116">
    <cfRule type="expression" dxfId="2617" priority="13199">
      <formula>IF(RIGHT(TEXT(AQ116,"0.#"),1)=".",FALSE,TRUE)</formula>
    </cfRule>
    <cfRule type="expression" dxfId="2616" priority="13200">
      <formula>IF(RIGHT(TEXT(AQ116,"0.#"),1)=".",TRUE,FALSE)</formula>
    </cfRule>
  </conditionalFormatting>
  <conditionalFormatting sqref="AI116">
    <cfRule type="expression" dxfId="2615" priority="13197">
      <formula>IF(RIGHT(TEXT(AI116,"0.#"),1)=".",FALSE,TRUE)</formula>
    </cfRule>
    <cfRule type="expression" dxfId="2614" priority="13198">
      <formula>IF(RIGHT(TEXT(AI116,"0.#"),1)=".",TRUE,FALSE)</formula>
    </cfRule>
  </conditionalFormatting>
  <conditionalFormatting sqref="AM116">
    <cfRule type="expression" dxfId="2613" priority="13195">
      <formula>IF(RIGHT(TEXT(AM116,"0.#"),1)=".",FALSE,TRUE)</formula>
    </cfRule>
    <cfRule type="expression" dxfId="2612" priority="13196">
      <formula>IF(RIGHT(TEXT(AM116,"0.#"),1)=".",TRUE,FALSE)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U134:AU135 AQ134:AQ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2:AO866">
    <cfRule type="expression" dxfId="2529" priority="6669">
      <formula>IF(AND(AL842&gt;=0, RIGHT(TEXT(AL842,"0.#"),1)&lt;&gt;"."),TRUE,FALSE)</formula>
    </cfRule>
    <cfRule type="expression" dxfId="2528" priority="6670">
      <formula>IF(AND(AL842&gt;=0, RIGHT(TEXT(AL842,"0.#"),1)="."),TRUE,FALSE)</formula>
    </cfRule>
    <cfRule type="expression" dxfId="2527" priority="6671">
      <formula>IF(AND(AL842&lt;0, RIGHT(TEXT(AL842,"0.#"),1)&lt;&gt;"."),TRUE,FALSE)</formula>
    </cfRule>
    <cfRule type="expression" dxfId="2526" priority="6672">
      <formula>IF(AND(AL842&lt;0, RIGHT(TEXT(AL842,"0.#"),1)="."),TRUE,FALSE)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39 Y842:Y866">
    <cfRule type="expression" dxfId="2455" priority="2997">
      <formula>IF(RIGHT(TEXT(Y839,"0.#"),1)=".",FALSE,TRUE)</formula>
    </cfRule>
    <cfRule type="expression" dxfId="2454" priority="2998">
      <formula>IF(RIGHT(TEXT(Y839,"0.#"),1)=".",TRUE,FALSE)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L837:AO837">
    <cfRule type="expression" dxfId="2411" priority="2855">
      <formula>IF(AND(AL837&gt;=0, RIGHT(TEXT(AL837,"0.#"),1)&lt;&gt;"."),TRUE,FALSE)</formula>
    </cfRule>
    <cfRule type="expression" dxfId="2410" priority="2856">
      <formula>IF(AND(AL837&gt;=0, RIGHT(TEXT(AL837,"0.#"),1)="."),TRUE,FALSE)</formula>
    </cfRule>
    <cfRule type="expression" dxfId="2409" priority="2857">
      <formula>IF(AND(AL837&lt;0, RIGHT(TEXT(AL837,"0.#"),1)&lt;&gt;"."),TRUE,FALSE)</formula>
    </cfRule>
    <cfRule type="expression" dxfId="2408" priority="2858">
      <formula>IF(AND(AL837&lt;0, RIGHT(TEXT(AL837,"0.#"),1)="."),TRUE,FALSE)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72:Y899">
    <cfRule type="expression" dxfId="2091" priority="2113">
      <formula>IF(RIGHT(TEXT(Y872,"0.#"),1)=".",FALSE,TRUE)</formula>
    </cfRule>
    <cfRule type="expression" dxfId="2090" priority="2114">
      <formula>IF(RIGHT(TEXT(Y872,"0.#"),1)=".",TRUE,FALSE)</formula>
    </cfRule>
  </conditionalFormatting>
  <conditionalFormatting sqref="Y870:Y871">
    <cfRule type="expression" dxfId="2089" priority="2107">
      <formula>IF(RIGHT(TEXT(Y870,"0.#"),1)=".",FALSE,TRUE)</formula>
    </cfRule>
    <cfRule type="expression" dxfId="2088" priority="2108">
      <formula>IF(RIGHT(TEXT(Y870,"0.#"),1)=".",TRUE,FALSE)</formula>
    </cfRule>
  </conditionalFormatting>
  <conditionalFormatting sqref="Y905:Y932">
    <cfRule type="expression" dxfId="2087" priority="2101">
      <formula>IF(RIGHT(TEXT(Y905,"0.#"),1)=".",FALSE,TRUE)</formula>
    </cfRule>
    <cfRule type="expression" dxfId="2086" priority="2102">
      <formula>IF(RIGHT(TEXT(Y905,"0.#"),1)=".",TRUE,FALSE)</formula>
    </cfRule>
  </conditionalFormatting>
  <conditionalFormatting sqref="Y903:Y904">
    <cfRule type="expression" dxfId="2085" priority="2095">
      <formula>IF(RIGHT(TEXT(Y903,"0.#"),1)=".",FALSE,TRUE)</formula>
    </cfRule>
    <cfRule type="expression" dxfId="2084" priority="2096">
      <formula>IF(RIGHT(TEXT(Y903,"0.#"),1)=".",TRUE,FALSE)</formula>
    </cfRule>
  </conditionalFormatting>
  <conditionalFormatting sqref="Y938:Y965">
    <cfRule type="expression" dxfId="2083" priority="2089">
      <formula>IF(RIGHT(TEXT(Y938,"0.#"),1)=".",FALSE,TRUE)</formula>
    </cfRule>
    <cfRule type="expression" dxfId="2082" priority="2090">
      <formula>IF(RIGHT(TEXT(Y938,"0.#"),1)=".",TRUE,FALSE)</formula>
    </cfRule>
  </conditionalFormatting>
  <conditionalFormatting sqref="Y936:Y937">
    <cfRule type="expression" dxfId="2081" priority="2083">
      <formula>IF(RIGHT(TEXT(Y936,"0.#"),1)=".",FALSE,TRUE)</formula>
    </cfRule>
    <cfRule type="expression" dxfId="2080" priority="2084">
      <formula>IF(RIGHT(TEXT(Y936,"0.#"),1)=".",TRUE,FALSE)</formula>
    </cfRule>
  </conditionalFormatting>
  <conditionalFormatting sqref="Y971:Y998">
    <cfRule type="expression" dxfId="2079" priority="2077">
      <formula>IF(RIGHT(TEXT(Y971,"0.#"),1)=".",FALSE,TRUE)</formula>
    </cfRule>
    <cfRule type="expression" dxfId="2078" priority="2078">
      <formula>IF(RIGHT(TEXT(Y971,"0.#"),1)=".",TRUE,FALSE)</formula>
    </cfRule>
  </conditionalFormatting>
  <conditionalFormatting sqref="Y969:Y970">
    <cfRule type="expression" dxfId="2077" priority="2071">
      <formula>IF(RIGHT(TEXT(Y969,"0.#"),1)=".",FALSE,TRUE)</formula>
    </cfRule>
    <cfRule type="expression" dxfId="2076" priority="2072">
      <formula>IF(RIGHT(TEXT(Y969,"0.#"),1)=".",TRUE,FALSE)</formula>
    </cfRule>
  </conditionalFormatting>
  <conditionalFormatting sqref="Y1004:Y1031">
    <cfRule type="expression" dxfId="2075" priority="2065">
      <formula>IF(RIGHT(TEXT(Y1004,"0.#"),1)=".",FALSE,TRUE)</formula>
    </cfRule>
    <cfRule type="expression" dxfId="2074" priority="2066">
      <formula>IF(RIGHT(TEXT(Y1004,"0.#"),1)=".",TRUE,FALSE)</formula>
    </cfRule>
  </conditionalFormatting>
  <conditionalFormatting sqref="W27">
    <cfRule type="expression" dxfId="2073" priority="2347">
      <formula>IF(RIGHT(TEXT(W27,"0.#"),1)=".",FALSE,TRUE)</formula>
    </cfRule>
    <cfRule type="expression" dxfId="2072" priority="2348">
      <formula>IF(RIGHT(TEXT(W27,"0.#"),1)=".",TRUE,FALSE)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870:AO871">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1">
    <cfRule type="expression" dxfId="1189" priority="501">
      <formula>IF(RIGHT(TEXT(AU101,"0.#"),1)=".",FALSE,TRUE)</formula>
    </cfRule>
    <cfRule type="expression" dxfId="1188" priority="502">
      <formula>IF(RIGHT(TEXT(AU101,"0.#"),1)=".",TRUE,FALSE)</formula>
    </cfRule>
  </conditionalFormatting>
  <conditionalFormatting sqref="AU102">
    <cfRule type="expression" dxfId="1187" priority="499">
      <formula>IF(RIGHT(TEXT(AU102,"0.#"),1)=".",FALSE,TRUE)</formula>
    </cfRule>
    <cfRule type="expression" dxfId="1186" priority="500">
      <formula>IF(RIGHT(TEXT(AU102,"0.#"),1)=".",TRUE,FALSE)</formula>
    </cfRule>
  </conditionalFormatting>
  <conditionalFormatting sqref="AU104">
    <cfRule type="expression" dxfId="1185" priority="495">
      <formula>IF(RIGHT(TEXT(AU104,"0.#"),1)=".",FALSE,TRUE)</formula>
    </cfRule>
    <cfRule type="expression" dxfId="1184" priority="496">
      <formula>IF(RIGHT(TEXT(AU104,"0.#"),1)=".",TRUE,FALSE)</formula>
    </cfRule>
  </conditionalFormatting>
  <conditionalFormatting sqref="AU105">
    <cfRule type="expression" dxfId="1183" priority="493">
      <formula>IF(RIGHT(TEXT(AU105,"0.#"),1)=".",FALSE,TRUE)</formula>
    </cfRule>
    <cfRule type="expression" dxfId="1182" priority="494">
      <formula>IF(RIGHT(TEXT(AU105,"0.#"),1)=".",TRUE,FALSE)</formula>
    </cfRule>
  </conditionalFormatting>
  <conditionalFormatting sqref="AU107">
    <cfRule type="expression" dxfId="1181" priority="489">
      <formula>IF(RIGHT(TEXT(AU107,"0.#"),1)=".",FALSE,TRUE)</formula>
    </cfRule>
    <cfRule type="expression" dxfId="1180" priority="490">
      <formula>IF(RIGHT(TEXT(AU107,"0.#"),1)=".",TRUE,FALSE)</formula>
    </cfRule>
  </conditionalFormatting>
  <conditionalFormatting sqref="AU108">
    <cfRule type="expression" dxfId="1179" priority="487">
      <formula>IF(RIGHT(TEXT(AU108,"0.#"),1)=".",FALSE,TRUE)</formula>
    </cfRule>
    <cfRule type="expression" dxfId="1178" priority="488">
      <formula>IF(RIGHT(TEXT(AU108,"0.#"),1)=".",TRUE,FALSE)</formula>
    </cfRule>
  </conditionalFormatting>
  <conditionalFormatting sqref="AU110">
    <cfRule type="expression" dxfId="1177" priority="485">
      <formula>IF(RIGHT(TEXT(AU110,"0.#"),1)=".",FALSE,TRUE)</formula>
    </cfRule>
    <cfRule type="expression" dxfId="1176" priority="486">
      <formula>IF(RIGHT(TEXT(AU110,"0.#"),1)=".",TRUE,FALSE)</formula>
    </cfRule>
  </conditionalFormatting>
  <conditionalFormatting sqref="AU111">
    <cfRule type="expression" dxfId="1175" priority="483">
      <formula>IF(RIGHT(TEXT(AU111,"0.#"),1)=".",FALSE,TRUE)</formula>
    </cfRule>
    <cfRule type="expression" dxfId="1174" priority="484">
      <formula>IF(RIGHT(TEXT(AU111,"0.#"),1)=".",TRUE,FALSE)</formula>
    </cfRule>
  </conditionalFormatting>
  <conditionalFormatting sqref="AU113">
    <cfRule type="expression" dxfId="1173" priority="481">
      <formula>IF(RIGHT(TEXT(AU113,"0.#"),1)=".",FALSE,TRUE)</formula>
    </cfRule>
    <cfRule type="expression" dxfId="1172" priority="482">
      <formula>IF(RIGHT(TEXT(AU113,"0.#"),1)=".",TRUE,FALSE)</formula>
    </cfRule>
  </conditionalFormatting>
  <conditionalFormatting sqref="AU114">
    <cfRule type="expression" dxfId="1171" priority="479">
      <formula>IF(RIGHT(TEXT(AU114,"0.#"),1)=".",FALSE,TRUE)</formula>
    </cfRule>
    <cfRule type="expression" dxfId="1170" priority="480">
      <formula>IF(RIGHT(TEXT(AU114,"0.#"),1)=".",TRUE,FALSE)</formula>
    </cfRule>
  </conditionalFormatting>
  <conditionalFormatting sqref="AM489">
    <cfRule type="expression" dxfId="1169" priority="473">
      <formula>IF(RIGHT(TEXT(AM489,"0.#"),1)=".",FALSE,TRUE)</formula>
    </cfRule>
    <cfRule type="expression" dxfId="1168" priority="474">
      <formula>IF(RIGHT(TEXT(AM489,"0.#"),1)=".",TRUE,FALSE)</formula>
    </cfRule>
  </conditionalFormatting>
  <conditionalFormatting sqref="AM487">
    <cfRule type="expression" dxfId="1167" priority="477">
      <formula>IF(RIGHT(TEXT(AM487,"0.#"),1)=".",FALSE,TRUE)</formula>
    </cfRule>
    <cfRule type="expression" dxfId="1166" priority="478">
      <formula>IF(RIGHT(TEXT(AM487,"0.#"),1)=".",TRUE,FALSE)</formula>
    </cfRule>
  </conditionalFormatting>
  <conditionalFormatting sqref="AM488">
    <cfRule type="expression" dxfId="1165" priority="475">
      <formula>IF(RIGHT(TEXT(AM488,"0.#"),1)=".",FALSE,TRUE)</formula>
    </cfRule>
    <cfRule type="expression" dxfId="1164" priority="476">
      <formula>IF(RIGHT(TEXT(AM488,"0.#"),1)=".",TRUE,FALSE)</formula>
    </cfRule>
  </conditionalFormatting>
  <conditionalFormatting sqref="AI489">
    <cfRule type="expression" dxfId="1163" priority="467">
      <formula>IF(RIGHT(TEXT(AI489,"0.#"),1)=".",FALSE,TRUE)</formula>
    </cfRule>
    <cfRule type="expression" dxfId="1162" priority="468">
      <formula>IF(RIGHT(TEXT(AI489,"0.#"),1)=".",TRUE,FALSE)</formula>
    </cfRule>
  </conditionalFormatting>
  <conditionalFormatting sqref="AI487">
    <cfRule type="expression" dxfId="1161" priority="471">
      <formula>IF(RIGHT(TEXT(AI487,"0.#"),1)=".",FALSE,TRUE)</formula>
    </cfRule>
    <cfRule type="expression" dxfId="1160" priority="472">
      <formula>IF(RIGHT(TEXT(AI487,"0.#"),1)=".",TRUE,FALSE)</formula>
    </cfRule>
  </conditionalFormatting>
  <conditionalFormatting sqref="AI488">
    <cfRule type="expression" dxfId="1159" priority="469">
      <formula>IF(RIGHT(TEXT(AI488,"0.#"),1)=".",FALSE,TRUE)</formula>
    </cfRule>
    <cfRule type="expression" dxfId="1158" priority="470">
      <formula>IF(RIGHT(TEXT(AI488,"0.#"),1)=".",TRUE,FALSE)</formula>
    </cfRule>
  </conditionalFormatting>
  <conditionalFormatting sqref="AM514">
    <cfRule type="expression" dxfId="1157" priority="461">
      <formula>IF(RIGHT(TEXT(AM514,"0.#"),1)=".",FALSE,TRUE)</formula>
    </cfRule>
    <cfRule type="expression" dxfId="1156" priority="462">
      <formula>IF(RIGHT(TEXT(AM514,"0.#"),1)=".",TRUE,FALSE)</formula>
    </cfRule>
  </conditionalFormatting>
  <conditionalFormatting sqref="AM512">
    <cfRule type="expression" dxfId="1155" priority="465">
      <formula>IF(RIGHT(TEXT(AM512,"0.#"),1)=".",FALSE,TRUE)</formula>
    </cfRule>
    <cfRule type="expression" dxfId="1154" priority="466">
      <formula>IF(RIGHT(TEXT(AM512,"0.#"),1)=".",TRUE,FALSE)</formula>
    </cfRule>
  </conditionalFormatting>
  <conditionalFormatting sqref="AM513">
    <cfRule type="expression" dxfId="1153" priority="463">
      <formula>IF(RIGHT(TEXT(AM513,"0.#"),1)=".",FALSE,TRUE)</formula>
    </cfRule>
    <cfRule type="expression" dxfId="1152" priority="464">
      <formula>IF(RIGHT(TEXT(AM513,"0.#"),1)=".",TRUE,FALSE)</formula>
    </cfRule>
  </conditionalFormatting>
  <conditionalFormatting sqref="AI514">
    <cfRule type="expression" dxfId="1151" priority="455">
      <formula>IF(RIGHT(TEXT(AI514,"0.#"),1)=".",FALSE,TRUE)</formula>
    </cfRule>
    <cfRule type="expression" dxfId="1150" priority="456">
      <formula>IF(RIGHT(TEXT(AI514,"0.#"),1)=".",TRUE,FALSE)</formula>
    </cfRule>
  </conditionalFormatting>
  <conditionalFormatting sqref="AI512">
    <cfRule type="expression" dxfId="1149" priority="459">
      <formula>IF(RIGHT(TEXT(AI512,"0.#"),1)=".",FALSE,TRUE)</formula>
    </cfRule>
    <cfRule type="expression" dxfId="1148" priority="460">
      <formula>IF(RIGHT(TEXT(AI512,"0.#"),1)=".",TRUE,FALSE)</formula>
    </cfRule>
  </conditionalFormatting>
  <conditionalFormatting sqref="AI513">
    <cfRule type="expression" dxfId="1147" priority="457">
      <formula>IF(RIGHT(TEXT(AI513,"0.#"),1)=".",FALSE,TRUE)</formula>
    </cfRule>
    <cfRule type="expression" dxfId="1146" priority="458">
      <formula>IF(RIGHT(TEXT(AI513,"0.#"),1)=".",TRUE,FALSE)</formula>
    </cfRule>
  </conditionalFormatting>
  <conditionalFormatting sqref="AM519">
    <cfRule type="expression" dxfId="1145" priority="401">
      <formula>IF(RIGHT(TEXT(AM519,"0.#"),1)=".",FALSE,TRUE)</formula>
    </cfRule>
    <cfRule type="expression" dxfId="1144" priority="402">
      <formula>IF(RIGHT(TEXT(AM519,"0.#"),1)=".",TRUE,FALSE)</formula>
    </cfRule>
  </conditionalFormatting>
  <conditionalFormatting sqref="AM517">
    <cfRule type="expression" dxfId="1143" priority="405">
      <formula>IF(RIGHT(TEXT(AM517,"0.#"),1)=".",FALSE,TRUE)</formula>
    </cfRule>
    <cfRule type="expression" dxfId="1142" priority="406">
      <formula>IF(RIGHT(TEXT(AM517,"0.#"),1)=".",TRUE,FALSE)</formula>
    </cfRule>
  </conditionalFormatting>
  <conditionalFormatting sqref="AM518">
    <cfRule type="expression" dxfId="1141" priority="403">
      <formula>IF(RIGHT(TEXT(AM518,"0.#"),1)=".",FALSE,TRUE)</formula>
    </cfRule>
    <cfRule type="expression" dxfId="1140" priority="404">
      <formula>IF(RIGHT(TEXT(AM518,"0.#"),1)=".",TRUE,FALSE)</formula>
    </cfRule>
  </conditionalFormatting>
  <conditionalFormatting sqref="AI519">
    <cfRule type="expression" dxfId="1139" priority="395">
      <formula>IF(RIGHT(TEXT(AI519,"0.#"),1)=".",FALSE,TRUE)</formula>
    </cfRule>
    <cfRule type="expression" dxfId="1138" priority="396">
      <formula>IF(RIGHT(TEXT(AI519,"0.#"),1)=".",TRUE,FALSE)</formula>
    </cfRule>
  </conditionalFormatting>
  <conditionalFormatting sqref="AI517">
    <cfRule type="expression" dxfId="1137" priority="399">
      <formula>IF(RIGHT(TEXT(AI517,"0.#"),1)=".",FALSE,TRUE)</formula>
    </cfRule>
    <cfRule type="expression" dxfId="1136" priority="400">
      <formula>IF(RIGHT(TEXT(AI517,"0.#"),1)=".",TRUE,FALSE)</formula>
    </cfRule>
  </conditionalFormatting>
  <conditionalFormatting sqref="AI518">
    <cfRule type="expression" dxfId="1135" priority="397">
      <formula>IF(RIGHT(TEXT(AI518,"0.#"),1)=".",FALSE,TRUE)</formula>
    </cfRule>
    <cfRule type="expression" dxfId="1134" priority="398">
      <formula>IF(RIGHT(TEXT(AI518,"0.#"),1)=".",TRUE,FALSE)</formula>
    </cfRule>
  </conditionalFormatting>
  <conditionalFormatting sqref="AM524">
    <cfRule type="expression" dxfId="1133" priority="389">
      <formula>IF(RIGHT(TEXT(AM524,"0.#"),1)=".",FALSE,TRUE)</formula>
    </cfRule>
    <cfRule type="expression" dxfId="1132" priority="390">
      <formula>IF(RIGHT(TEXT(AM524,"0.#"),1)=".",TRUE,FALSE)</formula>
    </cfRule>
  </conditionalFormatting>
  <conditionalFormatting sqref="AM522">
    <cfRule type="expression" dxfId="1131" priority="393">
      <formula>IF(RIGHT(TEXT(AM522,"0.#"),1)=".",FALSE,TRUE)</formula>
    </cfRule>
    <cfRule type="expression" dxfId="1130" priority="394">
      <formula>IF(RIGHT(TEXT(AM522,"0.#"),1)=".",TRUE,FALSE)</formula>
    </cfRule>
  </conditionalFormatting>
  <conditionalFormatting sqref="AM523">
    <cfRule type="expression" dxfId="1129" priority="391">
      <formula>IF(RIGHT(TEXT(AM523,"0.#"),1)=".",FALSE,TRUE)</formula>
    </cfRule>
    <cfRule type="expression" dxfId="1128" priority="392">
      <formula>IF(RIGHT(TEXT(AM523,"0.#"),1)=".",TRUE,FALSE)</formula>
    </cfRule>
  </conditionalFormatting>
  <conditionalFormatting sqref="AI524">
    <cfRule type="expression" dxfId="1127" priority="383">
      <formula>IF(RIGHT(TEXT(AI524,"0.#"),1)=".",FALSE,TRUE)</formula>
    </cfRule>
    <cfRule type="expression" dxfId="1126" priority="384">
      <formula>IF(RIGHT(TEXT(AI524,"0.#"),1)=".",TRUE,FALSE)</formula>
    </cfRule>
  </conditionalFormatting>
  <conditionalFormatting sqref="AI522">
    <cfRule type="expression" dxfId="1125" priority="387">
      <formula>IF(RIGHT(TEXT(AI522,"0.#"),1)=".",FALSE,TRUE)</formula>
    </cfRule>
    <cfRule type="expression" dxfId="1124" priority="388">
      <formula>IF(RIGHT(TEXT(AI522,"0.#"),1)=".",TRUE,FALSE)</formula>
    </cfRule>
  </conditionalFormatting>
  <conditionalFormatting sqref="AI523">
    <cfRule type="expression" dxfId="1123" priority="385">
      <formula>IF(RIGHT(TEXT(AI523,"0.#"),1)=".",FALSE,TRUE)</formula>
    </cfRule>
    <cfRule type="expression" dxfId="1122" priority="386">
      <formula>IF(RIGHT(TEXT(AI523,"0.#"),1)=".",TRUE,FALSE)</formula>
    </cfRule>
  </conditionalFormatting>
  <conditionalFormatting sqref="AM529">
    <cfRule type="expression" dxfId="1121" priority="377">
      <formula>IF(RIGHT(TEXT(AM529,"0.#"),1)=".",FALSE,TRUE)</formula>
    </cfRule>
    <cfRule type="expression" dxfId="1120" priority="378">
      <formula>IF(RIGHT(TEXT(AM529,"0.#"),1)=".",TRUE,FALSE)</formula>
    </cfRule>
  </conditionalFormatting>
  <conditionalFormatting sqref="AM527">
    <cfRule type="expression" dxfId="1119" priority="381">
      <formula>IF(RIGHT(TEXT(AM527,"0.#"),1)=".",FALSE,TRUE)</formula>
    </cfRule>
    <cfRule type="expression" dxfId="1118" priority="382">
      <formula>IF(RIGHT(TEXT(AM527,"0.#"),1)=".",TRUE,FALSE)</formula>
    </cfRule>
  </conditionalFormatting>
  <conditionalFormatting sqref="AM528">
    <cfRule type="expression" dxfId="1117" priority="379">
      <formula>IF(RIGHT(TEXT(AM528,"0.#"),1)=".",FALSE,TRUE)</formula>
    </cfRule>
    <cfRule type="expression" dxfId="1116" priority="380">
      <formula>IF(RIGHT(TEXT(AM528,"0.#"),1)=".",TRUE,FALSE)</formula>
    </cfRule>
  </conditionalFormatting>
  <conditionalFormatting sqref="AI529">
    <cfRule type="expression" dxfId="1115" priority="371">
      <formula>IF(RIGHT(TEXT(AI529,"0.#"),1)=".",FALSE,TRUE)</formula>
    </cfRule>
    <cfRule type="expression" dxfId="1114" priority="372">
      <formula>IF(RIGHT(TEXT(AI529,"0.#"),1)=".",TRUE,FALSE)</formula>
    </cfRule>
  </conditionalFormatting>
  <conditionalFormatting sqref="AI527">
    <cfRule type="expression" dxfId="1113" priority="375">
      <formula>IF(RIGHT(TEXT(AI527,"0.#"),1)=".",FALSE,TRUE)</formula>
    </cfRule>
    <cfRule type="expression" dxfId="1112" priority="376">
      <formula>IF(RIGHT(TEXT(AI527,"0.#"),1)=".",TRUE,FALSE)</formula>
    </cfRule>
  </conditionalFormatting>
  <conditionalFormatting sqref="AI528">
    <cfRule type="expression" dxfId="1111" priority="373">
      <formula>IF(RIGHT(TEXT(AI528,"0.#"),1)=".",FALSE,TRUE)</formula>
    </cfRule>
    <cfRule type="expression" dxfId="1110" priority="374">
      <formula>IF(RIGHT(TEXT(AI528,"0.#"),1)=".",TRUE,FALSE)</formula>
    </cfRule>
  </conditionalFormatting>
  <conditionalFormatting sqref="AM494">
    <cfRule type="expression" dxfId="1109" priority="449">
      <formula>IF(RIGHT(TEXT(AM494,"0.#"),1)=".",FALSE,TRUE)</formula>
    </cfRule>
    <cfRule type="expression" dxfId="1108" priority="450">
      <formula>IF(RIGHT(TEXT(AM494,"0.#"),1)=".",TRUE,FALSE)</formula>
    </cfRule>
  </conditionalFormatting>
  <conditionalFormatting sqref="AM492">
    <cfRule type="expression" dxfId="1107" priority="453">
      <formula>IF(RIGHT(TEXT(AM492,"0.#"),1)=".",FALSE,TRUE)</formula>
    </cfRule>
    <cfRule type="expression" dxfId="1106" priority="454">
      <formula>IF(RIGHT(TEXT(AM492,"0.#"),1)=".",TRUE,FALSE)</formula>
    </cfRule>
  </conditionalFormatting>
  <conditionalFormatting sqref="AM493">
    <cfRule type="expression" dxfId="1105" priority="451">
      <formula>IF(RIGHT(TEXT(AM493,"0.#"),1)=".",FALSE,TRUE)</formula>
    </cfRule>
    <cfRule type="expression" dxfId="1104" priority="452">
      <formula>IF(RIGHT(TEXT(AM493,"0.#"),1)=".",TRUE,FALSE)</formula>
    </cfRule>
  </conditionalFormatting>
  <conditionalFormatting sqref="AI494">
    <cfRule type="expression" dxfId="1103" priority="443">
      <formula>IF(RIGHT(TEXT(AI494,"0.#"),1)=".",FALSE,TRUE)</formula>
    </cfRule>
    <cfRule type="expression" dxfId="1102" priority="444">
      <formula>IF(RIGHT(TEXT(AI494,"0.#"),1)=".",TRUE,FALSE)</formula>
    </cfRule>
  </conditionalFormatting>
  <conditionalFormatting sqref="AI492">
    <cfRule type="expression" dxfId="1101" priority="447">
      <formula>IF(RIGHT(TEXT(AI492,"0.#"),1)=".",FALSE,TRUE)</formula>
    </cfRule>
    <cfRule type="expression" dxfId="1100" priority="448">
      <formula>IF(RIGHT(TEXT(AI492,"0.#"),1)=".",TRUE,FALSE)</formula>
    </cfRule>
  </conditionalFormatting>
  <conditionalFormatting sqref="AI493">
    <cfRule type="expression" dxfId="1099" priority="445">
      <formula>IF(RIGHT(TEXT(AI493,"0.#"),1)=".",FALSE,TRUE)</formula>
    </cfRule>
    <cfRule type="expression" dxfId="1098" priority="446">
      <formula>IF(RIGHT(TEXT(AI493,"0.#"),1)=".",TRUE,FALSE)</formula>
    </cfRule>
  </conditionalFormatting>
  <conditionalFormatting sqref="AM499">
    <cfRule type="expression" dxfId="1097" priority="437">
      <formula>IF(RIGHT(TEXT(AM499,"0.#"),1)=".",FALSE,TRUE)</formula>
    </cfRule>
    <cfRule type="expression" dxfId="1096" priority="438">
      <formula>IF(RIGHT(TEXT(AM499,"0.#"),1)=".",TRUE,FALSE)</formula>
    </cfRule>
  </conditionalFormatting>
  <conditionalFormatting sqref="AM497">
    <cfRule type="expression" dxfId="1095" priority="441">
      <formula>IF(RIGHT(TEXT(AM497,"0.#"),1)=".",FALSE,TRUE)</formula>
    </cfRule>
    <cfRule type="expression" dxfId="1094" priority="442">
      <formula>IF(RIGHT(TEXT(AM497,"0.#"),1)=".",TRUE,FALSE)</formula>
    </cfRule>
  </conditionalFormatting>
  <conditionalFormatting sqref="AM498">
    <cfRule type="expression" dxfId="1093" priority="439">
      <formula>IF(RIGHT(TEXT(AM498,"0.#"),1)=".",FALSE,TRUE)</formula>
    </cfRule>
    <cfRule type="expression" dxfId="1092" priority="440">
      <formula>IF(RIGHT(TEXT(AM498,"0.#"),1)=".",TRUE,FALSE)</formula>
    </cfRule>
  </conditionalFormatting>
  <conditionalFormatting sqref="AI499">
    <cfRule type="expression" dxfId="1091" priority="431">
      <formula>IF(RIGHT(TEXT(AI499,"0.#"),1)=".",FALSE,TRUE)</formula>
    </cfRule>
    <cfRule type="expression" dxfId="1090" priority="432">
      <formula>IF(RIGHT(TEXT(AI499,"0.#"),1)=".",TRUE,FALSE)</formula>
    </cfRule>
  </conditionalFormatting>
  <conditionalFormatting sqref="AI497">
    <cfRule type="expression" dxfId="1089" priority="435">
      <formula>IF(RIGHT(TEXT(AI497,"0.#"),1)=".",FALSE,TRUE)</formula>
    </cfRule>
    <cfRule type="expression" dxfId="1088" priority="436">
      <formula>IF(RIGHT(TEXT(AI497,"0.#"),1)=".",TRUE,FALSE)</formula>
    </cfRule>
  </conditionalFormatting>
  <conditionalFormatting sqref="AI498">
    <cfRule type="expression" dxfId="1087" priority="433">
      <formula>IF(RIGHT(TEXT(AI498,"0.#"),1)=".",FALSE,TRUE)</formula>
    </cfRule>
    <cfRule type="expression" dxfId="1086" priority="434">
      <formula>IF(RIGHT(TEXT(AI498,"0.#"),1)=".",TRUE,FALSE)</formula>
    </cfRule>
  </conditionalFormatting>
  <conditionalFormatting sqref="AM504">
    <cfRule type="expression" dxfId="1085" priority="425">
      <formula>IF(RIGHT(TEXT(AM504,"0.#"),1)=".",FALSE,TRUE)</formula>
    </cfRule>
    <cfRule type="expression" dxfId="1084" priority="426">
      <formula>IF(RIGHT(TEXT(AM504,"0.#"),1)=".",TRUE,FALSE)</formula>
    </cfRule>
  </conditionalFormatting>
  <conditionalFormatting sqref="AM502">
    <cfRule type="expression" dxfId="1083" priority="429">
      <formula>IF(RIGHT(TEXT(AM502,"0.#"),1)=".",FALSE,TRUE)</formula>
    </cfRule>
    <cfRule type="expression" dxfId="1082" priority="430">
      <formula>IF(RIGHT(TEXT(AM502,"0.#"),1)=".",TRUE,FALSE)</formula>
    </cfRule>
  </conditionalFormatting>
  <conditionalFormatting sqref="AM503">
    <cfRule type="expression" dxfId="1081" priority="427">
      <formula>IF(RIGHT(TEXT(AM503,"0.#"),1)=".",FALSE,TRUE)</formula>
    </cfRule>
    <cfRule type="expression" dxfId="1080" priority="428">
      <formula>IF(RIGHT(TEXT(AM503,"0.#"),1)=".",TRUE,FALSE)</formula>
    </cfRule>
  </conditionalFormatting>
  <conditionalFormatting sqref="AI504">
    <cfRule type="expression" dxfId="1079" priority="419">
      <formula>IF(RIGHT(TEXT(AI504,"0.#"),1)=".",FALSE,TRUE)</formula>
    </cfRule>
    <cfRule type="expression" dxfId="1078" priority="420">
      <formula>IF(RIGHT(TEXT(AI504,"0.#"),1)=".",TRUE,FALSE)</formula>
    </cfRule>
  </conditionalFormatting>
  <conditionalFormatting sqref="AI502">
    <cfRule type="expression" dxfId="1077" priority="423">
      <formula>IF(RIGHT(TEXT(AI502,"0.#"),1)=".",FALSE,TRUE)</formula>
    </cfRule>
    <cfRule type="expression" dxfId="1076" priority="424">
      <formula>IF(RIGHT(TEXT(AI502,"0.#"),1)=".",TRUE,FALSE)</formula>
    </cfRule>
  </conditionalFormatting>
  <conditionalFormatting sqref="AI503">
    <cfRule type="expression" dxfId="1075" priority="421">
      <formula>IF(RIGHT(TEXT(AI503,"0.#"),1)=".",FALSE,TRUE)</formula>
    </cfRule>
    <cfRule type="expression" dxfId="1074" priority="422">
      <formula>IF(RIGHT(TEXT(AI503,"0.#"),1)=".",TRUE,FALSE)</formula>
    </cfRule>
  </conditionalFormatting>
  <conditionalFormatting sqref="AM509">
    <cfRule type="expression" dxfId="1073" priority="413">
      <formula>IF(RIGHT(TEXT(AM509,"0.#"),1)=".",FALSE,TRUE)</formula>
    </cfRule>
    <cfRule type="expression" dxfId="1072" priority="414">
      <formula>IF(RIGHT(TEXT(AM509,"0.#"),1)=".",TRUE,FALSE)</formula>
    </cfRule>
  </conditionalFormatting>
  <conditionalFormatting sqref="AM507">
    <cfRule type="expression" dxfId="1071" priority="417">
      <formula>IF(RIGHT(TEXT(AM507,"0.#"),1)=".",FALSE,TRUE)</formula>
    </cfRule>
    <cfRule type="expression" dxfId="1070" priority="418">
      <formula>IF(RIGHT(TEXT(AM507,"0.#"),1)=".",TRUE,FALSE)</formula>
    </cfRule>
  </conditionalFormatting>
  <conditionalFormatting sqref="AM508">
    <cfRule type="expression" dxfId="1069" priority="415">
      <formula>IF(RIGHT(TEXT(AM508,"0.#"),1)=".",FALSE,TRUE)</formula>
    </cfRule>
    <cfRule type="expression" dxfId="1068" priority="416">
      <formula>IF(RIGHT(TEXT(AM508,"0.#"),1)=".",TRUE,FALSE)</formula>
    </cfRule>
  </conditionalFormatting>
  <conditionalFormatting sqref="AI509">
    <cfRule type="expression" dxfId="1067" priority="407">
      <formula>IF(RIGHT(TEXT(AI509,"0.#"),1)=".",FALSE,TRUE)</formula>
    </cfRule>
    <cfRule type="expression" dxfId="1066" priority="408">
      <formula>IF(RIGHT(TEXT(AI509,"0.#"),1)=".",TRUE,FALSE)</formula>
    </cfRule>
  </conditionalFormatting>
  <conditionalFormatting sqref="AI507">
    <cfRule type="expression" dxfId="1065" priority="411">
      <formula>IF(RIGHT(TEXT(AI507,"0.#"),1)=".",FALSE,TRUE)</formula>
    </cfRule>
    <cfRule type="expression" dxfId="1064" priority="412">
      <formula>IF(RIGHT(TEXT(AI507,"0.#"),1)=".",TRUE,FALSE)</formula>
    </cfRule>
  </conditionalFormatting>
  <conditionalFormatting sqref="AI508">
    <cfRule type="expression" dxfId="1063" priority="409">
      <formula>IF(RIGHT(TEXT(AI508,"0.#"),1)=".",FALSE,TRUE)</formula>
    </cfRule>
    <cfRule type="expression" dxfId="1062" priority="410">
      <formula>IF(RIGHT(TEXT(AI508,"0.#"),1)=".",TRUE,FALSE)</formula>
    </cfRule>
  </conditionalFormatting>
  <conditionalFormatting sqref="AM543">
    <cfRule type="expression" dxfId="1061" priority="365">
      <formula>IF(RIGHT(TEXT(AM543,"0.#"),1)=".",FALSE,TRUE)</formula>
    </cfRule>
    <cfRule type="expression" dxfId="1060" priority="366">
      <formula>IF(RIGHT(TEXT(AM543,"0.#"),1)=".",TRUE,FALSE)</formula>
    </cfRule>
  </conditionalFormatting>
  <conditionalFormatting sqref="AM541">
    <cfRule type="expression" dxfId="1059" priority="369">
      <formula>IF(RIGHT(TEXT(AM541,"0.#"),1)=".",FALSE,TRUE)</formula>
    </cfRule>
    <cfRule type="expression" dxfId="1058" priority="370">
      <formula>IF(RIGHT(TEXT(AM541,"0.#"),1)=".",TRUE,FALSE)</formula>
    </cfRule>
  </conditionalFormatting>
  <conditionalFormatting sqref="AM542">
    <cfRule type="expression" dxfId="1057" priority="367">
      <formula>IF(RIGHT(TEXT(AM542,"0.#"),1)=".",FALSE,TRUE)</formula>
    </cfRule>
    <cfRule type="expression" dxfId="1056" priority="368">
      <formula>IF(RIGHT(TEXT(AM542,"0.#"),1)=".",TRUE,FALSE)</formula>
    </cfRule>
  </conditionalFormatting>
  <conditionalFormatting sqref="AI543">
    <cfRule type="expression" dxfId="1055" priority="359">
      <formula>IF(RIGHT(TEXT(AI543,"0.#"),1)=".",FALSE,TRUE)</formula>
    </cfRule>
    <cfRule type="expression" dxfId="1054" priority="360">
      <formula>IF(RIGHT(TEXT(AI543,"0.#"),1)=".",TRUE,FALSE)</formula>
    </cfRule>
  </conditionalFormatting>
  <conditionalFormatting sqref="AI541">
    <cfRule type="expression" dxfId="1053" priority="363">
      <formula>IF(RIGHT(TEXT(AI541,"0.#"),1)=".",FALSE,TRUE)</formula>
    </cfRule>
    <cfRule type="expression" dxfId="1052" priority="364">
      <formula>IF(RIGHT(TEXT(AI541,"0.#"),1)=".",TRUE,FALSE)</formula>
    </cfRule>
  </conditionalFormatting>
  <conditionalFormatting sqref="AI542">
    <cfRule type="expression" dxfId="1051" priority="361">
      <formula>IF(RIGHT(TEXT(AI542,"0.#"),1)=".",FALSE,TRUE)</formula>
    </cfRule>
    <cfRule type="expression" dxfId="1050" priority="362">
      <formula>IF(RIGHT(TEXT(AI542,"0.#"),1)=".",TRUE,FALSE)</formula>
    </cfRule>
  </conditionalFormatting>
  <conditionalFormatting sqref="AM568">
    <cfRule type="expression" dxfId="1049" priority="353">
      <formula>IF(RIGHT(TEXT(AM568,"0.#"),1)=".",FALSE,TRUE)</formula>
    </cfRule>
    <cfRule type="expression" dxfId="1048" priority="354">
      <formula>IF(RIGHT(TEXT(AM568,"0.#"),1)=".",TRUE,FALSE)</formula>
    </cfRule>
  </conditionalFormatting>
  <conditionalFormatting sqref="AM566">
    <cfRule type="expression" dxfId="1047" priority="357">
      <formula>IF(RIGHT(TEXT(AM566,"0.#"),1)=".",FALSE,TRUE)</formula>
    </cfRule>
    <cfRule type="expression" dxfId="1046" priority="358">
      <formula>IF(RIGHT(TEXT(AM566,"0.#"),1)=".",TRUE,FALSE)</formula>
    </cfRule>
  </conditionalFormatting>
  <conditionalFormatting sqref="AM567">
    <cfRule type="expression" dxfId="1045" priority="355">
      <formula>IF(RIGHT(TEXT(AM567,"0.#"),1)=".",FALSE,TRUE)</formula>
    </cfRule>
    <cfRule type="expression" dxfId="1044" priority="356">
      <formula>IF(RIGHT(TEXT(AM567,"0.#"),1)=".",TRUE,FALSE)</formula>
    </cfRule>
  </conditionalFormatting>
  <conditionalFormatting sqref="AI568">
    <cfRule type="expression" dxfId="1043" priority="347">
      <formula>IF(RIGHT(TEXT(AI568,"0.#"),1)=".",FALSE,TRUE)</formula>
    </cfRule>
    <cfRule type="expression" dxfId="1042" priority="348">
      <formula>IF(RIGHT(TEXT(AI568,"0.#"),1)=".",TRUE,FALSE)</formula>
    </cfRule>
  </conditionalFormatting>
  <conditionalFormatting sqref="AI566">
    <cfRule type="expression" dxfId="1041" priority="351">
      <formula>IF(RIGHT(TEXT(AI566,"0.#"),1)=".",FALSE,TRUE)</formula>
    </cfRule>
    <cfRule type="expression" dxfId="1040" priority="352">
      <formula>IF(RIGHT(TEXT(AI566,"0.#"),1)=".",TRUE,FALSE)</formula>
    </cfRule>
  </conditionalFormatting>
  <conditionalFormatting sqref="AI567">
    <cfRule type="expression" dxfId="1039" priority="349">
      <formula>IF(RIGHT(TEXT(AI567,"0.#"),1)=".",FALSE,TRUE)</formula>
    </cfRule>
    <cfRule type="expression" dxfId="1038" priority="350">
      <formula>IF(RIGHT(TEXT(AI567,"0.#"),1)=".",TRUE,FALSE)</formula>
    </cfRule>
  </conditionalFormatting>
  <conditionalFormatting sqref="AM573">
    <cfRule type="expression" dxfId="1037" priority="293">
      <formula>IF(RIGHT(TEXT(AM573,"0.#"),1)=".",FALSE,TRUE)</formula>
    </cfRule>
    <cfRule type="expression" dxfId="1036" priority="294">
      <formula>IF(RIGHT(TEXT(AM573,"0.#"),1)=".",TRUE,FALSE)</formula>
    </cfRule>
  </conditionalFormatting>
  <conditionalFormatting sqref="AM571">
    <cfRule type="expression" dxfId="1035" priority="297">
      <formula>IF(RIGHT(TEXT(AM571,"0.#"),1)=".",FALSE,TRUE)</formula>
    </cfRule>
    <cfRule type="expression" dxfId="1034" priority="298">
      <formula>IF(RIGHT(TEXT(AM571,"0.#"),1)=".",TRUE,FALSE)</formula>
    </cfRule>
  </conditionalFormatting>
  <conditionalFormatting sqref="AM572">
    <cfRule type="expression" dxfId="1033" priority="295">
      <formula>IF(RIGHT(TEXT(AM572,"0.#"),1)=".",FALSE,TRUE)</formula>
    </cfRule>
    <cfRule type="expression" dxfId="1032" priority="296">
      <formula>IF(RIGHT(TEXT(AM572,"0.#"),1)=".",TRUE,FALSE)</formula>
    </cfRule>
  </conditionalFormatting>
  <conditionalFormatting sqref="AI573">
    <cfRule type="expression" dxfId="1031" priority="287">
      <formula>IF(RIGHT(TEXT(AI573,"0.#"),1)=".",FALSE,TRUE)</formula>
    </cfRule>
    <cfRule type="expression" dxfId="1030" priority="288">
      <formula>IF(RIGHT(TEXT(AI573,"0.#"),1)=".",TRUE,FALSE)</formula>
    </cfRule>
  </conditionalFormatting>
  <conditionalFormatting sqref="AI571">
    <cfRule type="expression" dxfId="1029" priority="291">
      <formula>IF(RIGHT(TEXT(AI571,"0.#"),1)=".",FALSE,TRUE)</formula>
    </cfRule>
    <cfRule type="expression" dxfId="1028" priority="292">
      <formula>IF(RIGHT(TEXT(AI571,"0.#"),1)=".",TRUE,FALSE)</formula>
    </cfRule>
  </conditionalFormatting>
  <conditionalFormatting sqref="AI572">
    <cfRule type="expression" dxfId="1027" priority="289">
      <formula>IF(RIGHT(TEXT(AI572,"0.#"),1)=".",FALSE,TRUE)</formula>
    </cfRule>
    <cfRule type="expression" dxfId="1026" priority="290">
      <formula>IF(RIGHT(TEXT(AI572,"0.#"),1)=".",TRUE,FALSE)</formula>
    </cfRule>
  </conditionalFormatting>
  <conditionalFormatting sqref="AM578">
    <cfRule type="expression" dxfId="1025" priority="281">
      <formula>IF(RIGHT(TEXT(AM578,"0.#"),1)=".",FALSE,TRUE)</formula>
    </cfRule>
    <cfRule type="expression" dxfId="1024" priority="282">
      <formula>IF(RIGHT(TEXT(AM578,"0.#"),1)=".",TRUE,FALSE)</formula>
    </cfRule>
  </conditionalFormatting>
  <conditionalFormatting sqref="AM576">
    <cfRule type="expression" dxfId="1023" priority="285">
      <formula>IF(RIGHT(TEXT(AM576,"0.#"),1)=".",FALSE,TRUE)</formula>
    </cfRule>
    <cfRule type="expression" dxfId="1022" priority="286">
      <formula>IF(RIGHT(TEXT(AM576,"0.#"),1)=".",TRUE,FALSE)</formula>
    </cfRule>
  </conditionalFormatting>
  <conditionalFormatting sqref="AM577">
    <cfRule type="expression" dxfId="1021" priority="283">
      <formula>IF(RIGHT(TEXT(AM577,"0.#"),1)=".",FALSE,TRUE)</formula>
    </cfRule>
    <cfRule type="expression" dxfId="1020" priority="284">
      <formula>IF(RIGHT(TEXT(AM577,"0.#"),1)=".",TRUE,FALSE)</formula>
    </cfRule>
  </conditionalFormatting>
  <conditionalFormatting sqref="AI578">
    <cfRule type="expression" dxfId="1019" priority="275">
      <formula>IF(RIGHT(TEXT(AI578,"0.#"),1)=".",FALSE,TRUE)</formula>
    </cfRule>
    <cfRule type="expression" dxfId="1018" priority="276">
      <formula>IF(RIGHT(TEXT(AI578,"0.#"),1)=".",TRUE,FALSE)</formula>
    </cfRule>
  </conditionalFormatting>
  <conditionalFormatting sqref="AI576">
    <cfRule type="expression" dxfId="1017" priority="279">
      <formula>IF(RIGHT(TEXT(AI576,"0.#"),1)=".",FALSE,TRUE)</formula>
    </cfRule>
    <cfRule type="expression" dxfId="1016" priority="280">
      <formula>IF(RIGHT(TEXT(AI576,"0.#"),1)=".",TRUE,FALSE)</formula>
    </cfRule>
  </conditionalFormatting>
  <conditionalFormatting sqref="AI577">
    <cfRule type="expression" dxfId="1015" priority="277">
      <formula>IF(RIGHT(TEXT(AI577,"0.#"),1)=".",FALSE,TRUE)</formula>
    </cfRule>
    <cfRule type="expression" dxfId="1014" priority="278">
      <formula>IF(RIGHT(TEXT(AI577,"0.#"),1)=".",TRUE,FALSE)</formula>
    </cfRule>
  </conditionalFormatting>
  <conditionalFormatting sqref="AM583">
    <cfRule type="expression" dxfId="1013" priority="269">
      <formula>IF(RIGHT(TEXT(AM583,"0.#"),1)=".",FALSE,TRUE)</formula>
    </cfRule>
    <cfRule type="expression" dxfId="1012" priority="270">
      <formula>IF(RIGHT(TEXT(AM583,"0.#"),1)=".",TRUE,FALSE)</formula>
    </cfRule>
  </conditionalFormatting>
  <conditionalFormatting sqref="AM581">
    <cfRule type="expression" dxfId="1011" priority="273">
      <formula>IF(RIGHT(TEXT(AM581,"0.#"),1)=".",FALSE,TRUE)</formula>
    </cfRule>
    <cfRule type="expression" dxfId="1010" priority="274">
      <formula>IF(RIGHT(TEXT(AM581,"0.#"),1)=".",TRUE,FALSE)</formula>
    </cfRule>
  </conditionalFormatting>
  <conditionalFormatting sqref="AM582">
    <cfRule type="expression" dxfId="1009" priority="271">
      <formula>IF(RIGHT(TEXT(AM582,"0.#"),1)=".",FALSE,TRUE)</formula>
    </cfRule>
    <cfRule type="expression" dxfId="1008" priority="272">
      <formula>IF(RIGHT(TEXT(AM582,"0.#"),1)=".",TRUE,FALSE)</formula>
    </cfRule>
  </conditionalFormatting>
  <conditionalFormatting sqref="AI583">
    <cfRule type="expression" dxfId="1007" priority="263">
      <formula>IF(RIGHT(TEXT(AI583,"0.#"),1)=".",FALSE,TRUE)</formula>
    </cfRule>
    <cfRule type="expression" dxfId="1006" priority="264">
      <formula>IF(RIGHT(TEXT(AI583,"0.#"),1)=".",TRUE,FALSE)</formula>
    </cfRule>
  </conditionalFormatting>
  <conditionalFormatting sqref="AI581">
    <cfRule type="expression" dxfId="1005" priority="267">
      <formula>IF(RIGHT(TEXT(AI581,"0.#"),1)=".",FALSE,TRUE)</formula>
    </cfRule>
    <cfRule type="expression" dxfId="1004" priority="268">
      <formula>IF(RIGHT(TEXT(AI581,"0.#"),1)=".",TRUE,FALSE)</formula>
    </cfRule>
  </conditionalFormatting>
  <conditionalFormatting sqref="AI582">
    <cfRule type="expression" dxfId="1003" priority="265">
      <formula>IF(RIGHT(TEXT(AI582,"0.#"),1)=".",FALSE,TRUE)</formula>
    </cfRule>
    <cfRule type="expression" dxfId="1002" priority="266">
      <formula>IF(RIGHT(TEXT(AI582,"0.#"),1)=".",TRUE,FALSE)</formula>
    </cfRule>
  </conditionalFormatting>
  <conditionalFormatting sqref="AM548">
    <cfRule type="expression" dxfId="1001" priority="341">
      <formula>IF(RIGHT(TEXT(AM548,"0.#"),1)=".",FALSE,TRUE)</formula>
    </cfRule>
    <cfRule type="expression" dxfId="1000" priority="342">
      <formula>IF(RIGHT(TEXT(AM548,"0.#"),1)=".",TRUE,FALSE)</formula>
    </cfRule>
  </conditionalFormatting>
  <conditionalFormatting sqref="AM546">
    <cfRule type="expression" dxfId="999" priority="345">
      <formula>IF(RIGHT(TEXT(AM546,"0.#"),1)=".",FALSE,TRUE)</formula>
    </cfRule>
    <cfRule type="expression" dxfId="998" priority="346">
      <formula>IF(RIGHT(TEXT(AM546,"0.#"),1)=".",TRUE,FALSE)</formula>
    </cfRule>
  </conditionalFormatting>
  <conditionalFormatting sqref="AM547">
    <cfRule type="expression" dxfId="997" priority="343">
      <formula>IF(RIGHT(TEXT(AM547,"0.#"),1)=".",FALSE,TRUE)</formula>
    </cfRule>
    <cfRule type="expression" dxfId="996" priority="344">
      <formula>IF(RIGHT(TEXT(AM547,"0.#"),1)=".",TRUE,FALSE)</formula>
    </cfRule>
  </conditionalFormatting>
  <conditionalFormatting sqref="AI548">
    <cfRule type="expression" dxfId="995" priority="335">
      <formula>IF(RIGHT(TEXT(AI548,"0.#"),1)=".",FALSE,TRUE)</formula>
    </cfRule>
    <cfRule type="expression" dxfId="994" priority="336">
      <formula>IF(RIGHT(TEXT(AI548,"0.#"),1)=".",TRUE,FALSE)</formula>
    </cfRule>
  </conditionalFormatting>
  <conditionalFormatting sqref="AI546">
    <cfRule type="expression" dxfId="993" priority="339">
      <formula>IF(RIGHT(TEXT(AI546,"0.#"),1)=".",FALSE,TRUE)</formula>
    </cfRule>
    <cfRule type="expression" dxfId="992" priority="340">
      <formula>IF(RIGHT(TEXT(AI546,"0.#"),1)=".",TRUE,FALSE)</formula>
    </cfRule>
  </conditionalFormatting>
  <conditionalFormatting sqref="AI547">
    <cfRule type="expression" dxfId="991" priority="337">
      <formula>IF(RIGHT(TEXT(AI547,"0.#"),1)=".",FALSE,TRUE)</formula>
    </cfRule>
    <cfRule type="expression" dxfId="990" priority="338">
      <formula>IF(RIGHT(TEXT(AI547,"0.#"),1)=".",TRUE,FALSE)</formula>
    </cfRule>
  </conditionalFormatting>
  <conditionalFormatting sqref="AM553">
    <cfRule type="expression" dxfId="989" priority="329">
      <formula>IF(RIGHT(TEXT(AM553,"0.#"),1)=".",FALSE,TRUE)</formula>
    </cfRule>
    <cfRule type="expression" dxfId="988" priority="330">
      <formula>IF(RIGHT(TEXT(AM553,"0.#"),1)=".",TRUE,FALSE)</formula>
    </cfRule>
  </conditionalFormatting>
  <conditionalFormatting sqref="AM551">
    <cfRule type="expression" dxfId="987" priority="333">
      <formula>IF(RIGHT(TEXT(AM551,"0.#"),1)=".",FALSE,TRUE)</formula>
    </cfRule>
    <cfRule type="expression" dxfId="986" priority="334">
      <formula>IF(RIGHT(TEXT(AM551,"0.#"),1)=".",TRUE,FALSE)</formula>
    </cfRule>
  </conditionalFormatting>
  <conditionalFormatting sqref="AM552">
    <cfRule type="expression" dxfId="985" priority="331">
      <formula>IF(RIGHT(TEXT(AM552,"0.#"),1)=".",FALSE,TRUE)</formula>
    </cfRule>
    <cfRule type="expression" dxfId="984" priority="332">
      <formula>IF(RIGHT(TEXT(AM552,"0.#"),1)=".",TRUE,FALSE)</formula>
    </cfRule>
  </conditionalFormatting>
  <conditionalFormatting sqref="AI553">
    <cfRule type="expression" dxfId="983" priority="323">
      <formula>IF(RIGHT(TEXT(AI553,"0.#"),1)=".",FALSE,TRUE)</formula>
    </cfRule>
    <cfRule type="expression" dxfId="982" priority="324">
      <formula>IF(RIGHT(TEXT(AI553,"0.#"),1)=".",TRUE,FALSE)</formula>
    </cfRule>
  </conditionalFormatting>
  <conditionalFormatting sqref="AI551">
    <cfRule type="expression" dxfId="981" priority="327">
      <formula>IF(RIGHT(TEXT(AI551,"0.#"),1)=".",FALSE,TRUE)</formula>
    </cfRule>
    <cfRule type="expression" dxfId="980" priority="328">
      <formula>IF(RIGHT(TEXT(AI551,"0.#"),1)=".",TRUE,FALSE)</formula>
    </cfRule>
  </conditionalFormatting>
  <conditionalFormatting sqref="AI552">
    <cfRule type="expression" dxfId="979" priority="325">
      <formula>IF(RIGHT(TEXT(AI552,"0.#"),1)=".",FALSE,TRUE)</formula>
    </cfRule>
    <cfRule type="expression" dxfId="978" priority="326">
      <formula>IF(RIGHT(TEXT(AI552,"0.#"),1)=".",TRUE,FALSE)</formula>
    </cfRule>
  </conditionalFormatting>
  <conditionalFormatting sqref="AM558">
    <cfRule type="expression" dxfId="977" priority="317">
      <formula>IF(RIGHT(TEXT(AM558,"0.#"),1)=".",FALSE,TRUE)</formula>
    </cfRule>
    <cfRule type="expression" dxfId="976" priority="318">
      <formula>IF(RIGHT(TEXT(AM558,"0.#"),1)=".",TRUE,FALSE)</formula>
    </cfRule>
  </conditionalFormatting>
  <conditionalFormatting sqref="AM556">
    <cfRule type="expression" dxfId="975" priority="321">
      <formula>IF(RIGHT(TEXT(AM556,"0.#"),1)=".",FALSE,TRUE)</formula>
    </cfRule>
    <cfRule type="expression" dxfId="974" priority="322">
      <formula>IF(RIGHT(TEXT(AM556,"0.#"),1)=".",TRUE,FALSE)</formula>
    </cfRule>
  </conditionalFormatting>
  <conditionalFormatting sqref="AM557">
    <cfRule type="expression" dxfId="973" priority="319">
      <formula>IF(RIGHT(TEXT(AM557,"0.#"),1)=".",FALSE,TRUE)</formula>
    </cfRule>
    <cfRule type="expression" dxfId="972" priority="320">
      <formula>IF(RIGHT(TEXT(AM557,"0.#"),1)=".",TRUE,FALSE)</formula>
    </cfRule>
  </conditionalFormatting>
  <conditionalFormatting sqref="AI558">
    <cfRule type="expression" dxfId="971" priority="311">
      <formula>IF(RIGHT(TEXT(AI558,"0.#"),1)=".",FALSE,TRUE)</formula>
    </cfRule>
    <cfRule type="expression" dxfId="970" priority="312">
      <formula>IF(RIGHT(TEXT(AI558,"0.#"),1)=".",TRUE,FALSE)</formula>
    </cfRule>
  </conditionalFormatting>
  <conditionalFormatting sqref="AI556">
    <cfRule type="expression" dxfId="969" priority="315">
      <formula>IF(RIGHT(TEXT(AI556,"0.#"),1)=".",FALSE,TRUE)</formula>
    </cfRule>
    <cfRule type="expression" dxfId="968" priority="316">
      <formula>IF(RIGHT(TEXT(AI556,"0.#"),1)=".",TRUE,FALSE)</formula>
    </cfRule>
  </conditionalFormatting>
  <conditionalFormatting sqref="AI557">
    <cfRule type="expression" dxfId="967" priority="313">
      <formula>IF(RIGHT(TEXT(AI557,"0.#"),1)=".",FALSE,TRUE)</formula>
    </cfRule>
    <cfRule type="expression" dxfId="966" priority="314">
      <formula>IF(RIGHT(TEXT(AI557,"0.#"),1)=".",TRUE,FALSE)</formula>
    </cfRule>
  </conditionalFormatting>
  <conditionalFormatting sqref="AM563">
    <cfRule type="expression" dxfId="965" priority="305">
      <formula>IF(RIGHT(TEXT(AM563,"0.#"),1)=".",FALSE,TRUE)</formula>
    </cfRule>
    <cfRule type="expression" dxfId="964" priority="306">
      <formula>IF(RIGHT(TEXT(AM563,"0.#"),1)=".",TRUE,FALSE)</formula>
    </cfRule>
  </conditionalFormatting>
  <conditionalFormatting sqref="AM561">
    <cfRule type="expression" dxfId="963" priority="309">
      <formula>IF(RIGHT(TEXT(AM561,"0.#"),1)=".",FALSE,TRUE)</formula>
    </cfRule>
    <cfRule type="expression" dxfId="962" priority="310">
      <formula>IF(RIGHT(TEXT(AM561,"0.#"),1)=".",TRUE,FALSE)</formula>
    </cfRule>
  </conditionalFormatting>
  <conditionalFormatting sqref="AM562">
    <cfRule type="expression" dxfId="961" priority="307">
      <formula>IF(RIGHT(TEXT(AM562,"0.#"),1)=".",FALSE,TRUE)</formula>
    </cfRule>
    <cfRule type="expression" dxfId="960" priority="308">
      <formula>IF(RIGHT(TEXT(AM562,"0.#"),1)=".",TRUE,FALSE)</formula>
    </cfRule>
  </conditionalFormatting>
  <conditionalFormatting sqref="AI563">
    <cfRule type="expression" dxfId="959" priority="299">
      <formula>IF(RIGHT(TEXT(AI563,"0.#"),1)=".",FALSE,TRUE)</formula>
    </cfRule>
    <cfRule type="expression" dxfId="958" priority="300">
      <formula>IF(RIGHT(TEXT(AI563,"0.#"),1)=".",TRUE,FALSE)</formula>
    </cfRule>
  </conditionalFormatting>
  <conditionalFormatting sqref="AI561">
    <cfRule type="expression" dxfId="957" priority="303">
      <formula>IF(RIGHT(TEXT(AI561,"0.#"),1)=".",FALSE,TRUE)</formula>
    </cfRule>
    <cfRule type="expression" dxfId="956" priority="304">
      <formula>IF(RIGHT(TEXT(AI561,"0.#"),1)=".",TRUE,FALSE)</formula>
    </cfRule>
  </conditionalFormatting>
  <conditionalFormatting sqref="AI562">
    <cfRule type="expression" dxfId="955" priority="301">
      <formula>IF(RIGHT(TEXT(AI562,"0.#"),1)=".",FALSE,TRUE)</formula>
    </cfRule>
    <cfRule type="expression" dxfId="954" priority="302">
      <formula>IF(RIGHT(TEXT(AI562,"0.#"),1)=".",TRUE,FALSE)</formula>
    </cfRule>
  </conditionalFormatting>
  <conditionalFormatting sqref="AM597">
    <cfRule type="expression" dxfId="953" priority="257">
      <formula>IF(RIGHT(TEXT(AM597,"0.#"),1)=".",FALSE,TRUE)</formula>
    </cfRule>
    <cfRule type="expression" dxfId="952" priority="258">
      <formula>IF(RIGHT(TEXT(AM597,"0.#"),1)=".",TRUE,FALSE)</formula>
    </cfRule>
  </conditionalFormatting>
  <conditionalFormatting sqref="AM595">
    <cfRule type="expression" dxfId="951" priority="261">
      <formula>IF(RIGHT(TEXT(AM595,"0.#"),1)=".",FALSE,TRUE)</formula>
    </cfRule>
    <cfRule type="expression" dxfId="950" priority="262">
      <formula>IF(RIGHT(TEXT(AM595,"0.#"),1)=".",TRUE,FALSE)</formula>
    </cfRule>
  </conditionalFormatting>
  <conditionalFormatting sqref="AM596">
    <cfRule type="expression" dxfId="949" priority="259">
      <formula>IF(RIGHT(TEXT(AM596,"0.#"),1)=".",FALSE,TRUE)</formula>
    </cfRule>
    <cfRule type="expression" dxfId="948" priority="260">
      <formula>IF(RIGHT(TEXT(AM596,"0.#"),1)=".",TRUE,FALSE)</formula>
    </cfRule>
  </conditionalFormatting>
  <conditionalFormatting sqref="AI597">
    <cfRule type="expression" dxfId="947" priority="251">
      <formula>IF(RIGHT(TEXT(AI597,"0.#"),1)=".",FALSE,TRUE)</formula>
    </cfRule>
    <cfRule type="expression" dxfId="946" priority="252">
      <formula>IF(RIGHT(TEXT(AI597,"0.#"),1)=".",TRUE,FALSE)</formula>
    </cfRule>
  </conditionalFormatting>
  <conditionalFormatting sqref="AI595">
    <cfRule type="expression" dxfId="945" priority="255">
      <formula>IF(RIGHT(TEXT(AI595,"0.#"),1)=".",FALSE,TRUE)</formula>
    </cfRule>
    <cfRule type="expression" dxfId="944" priority="256">
      <formula>IF(RIGHT(TEXT(AI595,"0.#"),1)=".",TRUE,FALSE)</formula>
    </cfRule>
  </conditionalFormatting>
  <conditionalFormatting sqref="AI596">
    <cfRule type="expression" dxfId="943" priority="253">
      <formula>IF(RIGHT(TEXT(AI596,"0.#"),1)=".",FALSE,TRUE)</formula>
    </cfRule>
    <cfRule type="expression" dxfId="942" priority="254">
      <formula>IF(RIGHT(TEXT(AI596,"0.#"),1)=".",TRUE,FALSE)</formula>
    </cfRule>
  </conditionalFormatting>
  <conditionalFormatting sqref="AM622">
    <cfRule type="expression" dxfId="941" priority="245">
      <formula>IF(RIGHT(TEXT(AM622,"0.#"),1)=".",FALSE,TRUE)</formula>
    </cfRule>
    <cfRule type="expression" dxfId="940" priority="246">
      <formula>IF(RIGHT(TEXT(AM622,"0.#"),1)=".",TRUE,FALSE)</formula>
    </cfRule>
  </conditionalFormatting>
  <conditionalFormatting sqref="AM620">
    <cfRule type="expression" dxfId="939" priority="249">
      <formula>IF(RIGHT(TEXT(AM620,"0.#"),1)=".",FALSE,TRUE)</formula>
    </cfRule>
    <cfRule type="expression" dxfId="938" priority="250">
      <formula>IF(RIGHT(TEXT(AM620,"0.#"),1)=".",TRUE,FALSE)</formula>
    </cfRule>
  </conditionalFormatting>
  <conditionalFormatting sqref="AM621">
    <cfRule type="expression" dxfId="937" priority="247">
      <formula>IF(RIGHT(TEXT(AM621,"0.#"),1)=".",FALSE,TRUE)</formula>
    </cfRule>
    <cfRule type="expression" dxfId="936" priority="248">
      <formula>IF(RIGHT(TEXT(AM621,"0.#"),1)=".",TRUE,FALSE)</formula>
    </cfRule>
  </conditionalFormatting>
  <conditionalFormatting sqref="AI622">
    <cfRule type="expression" dxfId="935" priority="239">
      <formula>IF(RIGHT(TEXT(AI622,"0.#"),1)=".",FALSE,TRUE)</formula>
    </cfRule>
    <cfRule type="expression" dxfId="934" priority="240">
      <formula>IF(RIGHT(TEXT(AI622,"0.#"),1)=".",TRUE,FALSE)</formula>
    </cfRule>
  </conditionalFormatting>
  <conditionalFormatting sqref="AI620">
    <cfRule type="expression" dxfId="933" priority="243">
      <formula>IF(RIGHT(TEXT(AI620,"0.#"),1)=".",FALSE,TRUE)</formula>
    </cfRule>
    <cfRule type="expression" dxfId="932" priority="244">
      <formula>IF(RIGHT(TEXT(AI620,"0.#"),1)=".",TRUE,FALSE)</formula>
    </cfRule>
  </conditionalFormatting>
  <conditionalFormatting sqref="AI621">
    <cfRule type="expression" dxfId="931" priority="241">
      <formula>IF(RIGHT(TEXT(AI621,"0.#"),1)=".",FALSE,TRUE)</formula>
    </cfRule>
    <cfRule type="expression" dxfId="930" priority="242">
      <formula>IF(RIGHT(TEXT(AI621,"0.#"),1)=".",TRUE,FALSE)</formula>
    </cfRule>
  </conditionalFormatting>
  <conditionalFormatting sqref="AM627">
    <cfRule type="expression" dxfId="929" priority="185">
      <formula>IF(RIGHT(TEXT(AM627,"0.#"),1)=".",FALSE,TRUE)</formula>
    </cfRule>
    <cfRule type="expression" dxfId="928" priority="186">
      <formula>IF(RIGHT(TEXT(AM627,"0.#"),1)=".",TRUE,FALSE)</formula>
    </cfRule>
  </conditionalFormatting>
  <conditionalFormatting sqref="AM625">
    <cfRule type="expression" dxfId="927" priority="189">
      <formula>IF(RIGHT(TEXT(AM625,"0.#"),1)=".",FALSE,TRUE)</formula>
    </cfRule>
    <cfRule type="expression" dxfId="926" priority="190">
      <formula>IF(RIGHT(TEXT(AM625,"0.#"),1)=".",TRUE,FALSE)</formula>
    </cfRule>
  </conditionalFormatting>
  <conditionalFormatting sqref="AM626">
    <cfRule type="expression" dxfId="925" priority="187">
      <formula>IF(RIGHT(TEXT(AM626,"0.#"),1)=".",FALSE,TRUE)</formula>
    </cfRule>
    <cfRule type="expression" dxfId="924" priority="188">
      <formula>IF(RIGHT(TEXT(AM626,"0.#"),1)=".",TRUE,FALSE)</formula>
    </cfRule>
  </conditionalFormatting>
  <conditionalFormatting sqref="AI627">
    <cfRule type="expression" dxfId="923" priority="179">
      <formula>IF(RIGHT(TEXT(AI627,"0.#"),1)=".",FALSE,TRUE)</formula>
    </cfRule>
    <cfRule type="expression" dxfId="922" priority="180">
      <formula>IF(RIGHT(TEXT(AI627,"0.#"),1)=".",TRUE,FALSE)</formula>
    </cfRule>
  </conditionalFormatting>
  <conditionalFormatting sqref="AI625">
    <cfRule type="expression" dxfId="921" priority="183">
      <formula>IF(RIGHT(TEXT(AI625,"0.#"),1)=".",FALSE,TRUE)</formula>
    </cfRule>
    <cfRule type="expression" dxfId="920" priority="184">
      <formula>IF(RIGHT(TEXT(AI625,"0.#"),1)=".",TRUE,FALSE)</formula>
    </cfRule>
  </conditionalFormatting>
  <conditionalFormatting sqref="AI626">
    <cfRule type="expression" dxfId="919" priority="181">
      <formula>IF(RIGHT(TEXT(AI626,"0.#"),1)=".",FALSE,TRUE)</formula>
    </cfRule>
    <cfRule type="expression" dxfId="918" priority="182">
      <formula>IF(RIGHT(TEXT(AI626,"0.#"),1)=".",TRUE,FALSE)</formula>
    </cfRule>
  </conditionalFormatting>
  <conditionalFormatting sqref="AM632">
    <cfRule type="expression" dxfId="917" priority="173">
      <formula>IF(RIGHT(TEXT(AM632,"0.#"),1)=".",FALSE,TRUE)</formula>
    </cfRule>
    <cfRule type="expression" dxfId="916" priority="174">
      <formula>IF(RIGHT(TEXT(AM632,"0.#"),1)=".",TRUE,FALSE)</formula>
    </cfRule>
  </conditionalFormatting>
  <conditionalFormatting sqref="AM630">
    <cfRule type="expression" dxfId="915" priority="177">
      <formula>IF(RIGHT(TEXT(AM630,"0.#"),1)=".",FALSE,TRUE)</formula>
    </cfRule>
    <cfRule type="expression" dxfId="914" priority="178">
      <formula>IF(RIGHT(TEXT(AM630,"0.#"),1)=".",TRUE,FALSE)</formula>
    </cfRule>
  </conditionalFormatting>
  <conditionalFormatting sqref="AM631">
    <cfRule type="expression" dxfId="913" priority="175">
      <formula>IF(RIGHT(TEXT(AM631,"0.#"),1)=".",FALSE,TRUE)</formula>
    </cfRule>
    <cfRule type="expression" dxfId="912" priority="176">
      <formula>IF(RIGHT(TEXT(AM631,"0.#"),1)=".",TRUE,FALSE)</formula>
    </cfRule>
  </conditionalFormatting>
  <conditionalFormatting sqref="AI632">
    <cfRule type="expression" dxfId="911" priority="167">
      <formula>IF(RIGHT(TEXT(AI632,"0.#"),1)=".",FALSE,TRUE)</formula>
    </cfRule>
    <cfRule type="expression" dxfId="910" priority="168">
      <formula>IF(RIGHT(TEXT(AI632,"0.#"),1)=".",TRUE,FALSE)</formula>
    </cfRule>
  </conditionalFormatting>
  <conditionalFormatting sqref="AI630">
    <cfRule type="expression" dxfId="909" priority="171">
      <formula>IF(RIGHT(TEXT(AI630,"0.#"),1)=".",FALSE,TRUE)</formula>
    </cfRule>
    <cfRule type="expression" dxfId="908" priority="172">
      <formula>IF(RIGHT(TEXT(AI630,"0.#"),1)=".",TRUE,FALSE)</formula>
    </cfRule>
  </conditionalFormatting>
  <conditionalFormatting sqref="AI631">
    <cfRule type="expression" dxfId="907" priority="169">
      <formula>IF(RIGHT(TEXT(AI631,"0.#"),1)=".",FALSE,TRUE)</formula>
    </cfRule>
    <cfRule type="expression" dxfId="906" priority="170">
      <formula>IF(RIGHT(TEXT(AI631,"0.#"),1)=".",TRUE,FALSE)</formula>
    </cfRule>
  </conditionalFormatting>
  <conditionalFormatting sqref="AM637">
    <cfRule type="expression" dxfId="905" priority="161">
      <formula>IF(RIGHT(TEXT(AM637,"0.#"),1)=".",FALSE,TRUE)</formula>
    </cfRule>
    <cfRule type="expression" dxfId="904" priority="162">
      <formula>IF(RIGHT(TEXT(AM637,"0.#"),1)=".",TRUE,FALSE)</formula>
    </cfRule>
  </conditionalFormatting>
  <conditionalFormatting sqref="AM635">
    <cfRule type="expression" dxfId="903" priority="165">
      <formula>IF(RIGHT(TEXT(AM635,"0.#"),1)=".",FALSE,TRUE)</formula>
    </cfRule>
    <cfRule type="expression" dxfId="902" priority="166">
      <formula>IF(RIGHT(TEXT(AM635,"0.#"),1)=".",TRUE,FALSE)</formula>
    </cfRule>
  </conditionalFormatting>
  <conditionalFormatting sqref="AM636">
    <cfRule type="expression" dxfId="901" priority="163">
      <formula>IF(RIGHT(TEXT(AM636,"0.#"),1)=".",FALSE,TRUE)</formula>
    </cfRule>
    <cfRule type="expression" dxfId="900" priority="164">
      <formula>IF(RIGHT(TEXT(AM636,"0.#"),1)=".",TRUE,FALSE)</formula>
    </cfRule>
  </conditionalFormatting>
  <conditionalFormatting sqref="AI637">
    <cfRule type="expression" dxfId="899" priority="155">
      <formula>IF(RIGHT(TEXT(AI637,"0.#"),1)=".",FALSE,TRUE)</formula>
    </cfRule>
    <cfRule type="expression" dxfId="898" priority="156">
      <formula>IF(RIGHT(TEXT(AI637,"0.#"),1)=".",TRUE,FALSE)</formula>
    </cfRule>
  </conditionalFormatting>
  <conditionalFormatting sqref="AI635">
    <cfRule type="expression" dxfId="897" priority="159">
      <formula>IF(RIGHT(TEXT(AI635,"0.#"),1)=".",FALSE,TRUE)</formula>
    </cfRule>
    <cfRule type="expression" dxfId="896" priority="160">
      <formula>IF(RIGHT(TEXT(AI635,"0.#"),1)=".",TRUE,FALSE)</formula>
    </cfRule>
  </conditionalFormatting>
  <conditionalFormatting sqref="AI636">
    <cfRule type="expression" dxfId="895" priority="157">
      <formula>IF(RIGHT(TEXT(AI636,"0.#"),1)=".",FALSE,TRUE)</formula>
    </cfRule>
    <cfRule type="expression" dxfId="894" priority="158">
      <formula>IF(RIGHT(TEXT(AI636,"0.#"),1)=".",TRUE,FALSE)</formula>
    </cfRule>
  </conditionalFormatting>
  <conditionalFormatting sqref="AM602">
    <cfRule type="expression" dxfId="893" priority="233">
      <formula>IF(RIGHT(TEXT(AM602,"0.#"),1)=".",FALSE,TRUE)</formula>
    </cfRule>
    <cfRule type="expression" dxfId="892" priority="234">
      <formula>IF(RIGHT(TEXT(AM602,"0.#"),1)=".",TRUE,FALSE)</formula>
    </cfRule>
  </conditionalFormatting>
  <conditionalFormatting sqref="AM600">
    <cfRule type="expression" dxfId="891" priority="237">
      <formula>IF(RIGHT(TEXT(AM600,"0.#"),1)=".",FALSE,TRUE)</formula>
    </cfRule>
    <cfRule type="expression" dxfId="890" priority="238">
      <formula>IF(RIGHT(TEXT(AM600,"0.#"),1)=".",TRUE,FALSE)</formula>
    </cfRule>
  </conditionalFormatting>
  <conditionalFormatting sqref="AM601">
    <cfRule type="expression" dxfId="889" priority="235">
      <formula>IF(RIGHT(TEXT(AM601,"0.#"),1)=".",FALSE,TRUE)</formula>
    </cfRule>
    <cfRule type="expression" dxfId="888" priority="236">
      <formula>IF(RIGHT(TEXT(AM601,"0.#"),1)=".",TRUE,FALSE)</formula>
    </cfRule>
  </conditionalFormatting>
  <conditionalFormatting sqref="AI602">
    <cfRule type="expression" dxfId="887" priority="227">
      <formula>IF(RIGHT(TEXT(AI602,"0.#"),1)=".",FALSE,TRUE)</formula>
    </cfRule>
    <cfRule type="expression" dxfId="886" priority="228">
      <formula>IF(RIGHT(TEXT(AI602,"0.#"),1)=".",TRUE,FALSE)</formula>
    </cfRule>
  </conditionalFormatting>
  <conditionalFormatting sqref="AI600">
    <cfRule type="expression" dxfId="885" priority="231">
      <formula>IF(RIGHT(TEXT(AI600,"0.#"),1)=".",FALSE,TRUE)</formula>
    </cfRule>
    <cfRule type="expression" dxfId="884" priority="232">
      <formula>IF(RIGHT(TEXT(AI600,"0.#"),1)=".",TRUE,FALSE)</formula>
    </cfRule>
  </conditionalFormatting>
  <conditionalFormatting sqref="AI601">
    <cfRule type="expression" dxfId="883" priority="229">
      <formula>IF(RIGHT(TEXT(AI601,"0.#"),1)=".",FALSE,TRUE)</formula>
    </cfRule>
    <cfRule type="expression" dxfId="882" priority="230">
      <formula>IF(RIGHT(TEXT(AI601,"0.#"),1)=".",TRUE,FALSE)</formula>
    </cfRule>
  </conditionalFormatting>
  <conditionalFormatting sqref="AM607">
    <cfRule type="expression" dxfId="881" priority="221">
      <formula>IF(RIGHT(TEXT(AM607,"0.#"),1)=".",FALSE,TRUE)</formula>
    </cfRule>
    <cfRule type="expression" dxfId="880" priority="222">
      <formula>IF(RIGHT(TEXT(AM607,"0.#"),1)=".",TRUE,FALSE)</formula>
    </cfRule>
  </conditionalFormatting>
  <conditionalFormatting sqref="AM605">
    <cfRule type="expression" dxfId="879" priority="225">
      <formula>IF(RIGHT(TEXT(AM605,"0.#"),1)=".",FALSE,TRUE)</formula>
    </cfRule>
    <cfRule type="expression" dxfId="878" priority="226">
      <formula>IF(RIGHT(TEXT(AM605,"0.#"),1)=".",TRUE,FALSE)</formula>
    </cfRule>
  </conditionalFormatting>
  <conditionalFormatting sqref="AM606">
    <cfRule type="expression" dxfId="877" priority="223">
      <formula>IF(RIGHT(TEXT(AM606,"0.#"),1)=".",FALSE,TRUE)</formula>
    </cfRule>
    <cfRule type="expression" dxfId="876" priority="224">
      <formula>IF(RIGHT(TEXT(AM606,"0.#"),1)=".",TRUE,FALSE)</formula>
    </cfRule>
  </conditionalFormatting>
  <conditionalFormatting sqref="AI607">
    <cfRule type="expression" dxfId="875" priority="215">
      <formula>IF(RIGHT(TEXT(AI607,"0.#"),1)=".",FALSE,TRUE)</formula>
    </cfRule>
    <cfRule type="expression" dxfId="874" priority="216">
      <formula>IF(RIGHT(TEXT(AI607,"0.#"),1)=".",TRUE,FALSE)</formula>
    </cfRule>
  </conditionalFormatting>
  <conditionalFormatting sqref="AI605">
    <cfRule type="expression" dxfId="873" priority="219">
      <formula>IF(RIGHT(TEXT(AI605,"0.#"),1)=".",FALSE,TRUE)</formula>
    </cfRule>
    <cfRule type="expression" dxfId="872" priority="220">
      <formula>IF(RIGHT(TEXT(AI605,"0.#"),1)=".",TRUE,FALSE)</formula>
    </cfRule>
  </conditionalFormatting>
  <conditionalFormatting sqref="AI606">
    <cfRule type="expression" dxfId="871" priority="217">
      <formula>IF(RIGHT(TEXT(AI606,"0.#"),1)=".",FALSE,TRUE)</formula>
    </cfRule>
    <cfRule type="expression" dxfId="870" priority="218">
      <formula>IF(RIGHT(TEXT(AI606,"0.#"),1)=".",TRUE,FALSE)</formula>
    </cfRule>
  </conditionalFormatting>
  <conditionalFormatting sqref="AM612">
    <cfRule type="expression" dxfId="869" priority="209">
      <formula>IF(RIGHT(TEXT(AM612,"0.#"),1)=".",FALSE,TRUE)</formula>
    </cfRule>
    <cfRule type="expression" dxfId="868" priority="210">
      <formula>IF(RIGHT(TEXT(AM612,"0.#"),1)=".",TRUE,FALSE)</formula>
    </cfRule>
  </conditionalFormatting>
  <conditionalFormatting sqref="AM610">
    <cfRule type="expression" dxfId="867" priority="213">
      <formula>IF(RIGHT(TEXT(AM610,"0.#"),1)=".",FALSE,TRUE)</formula>
    </cfRule>
    <cfRule type="expression" dxfId="866" priority="214">
      <formula>IF(RIGHT(TEXT(AM610,"0.#"),1)=".",TRUE,FALSE)</formula>
    </cfRule>
  </conditionalFormatting>
  <conditionalFormatting sqref="AM611">
    <cfRule type="expression" dxfId="865" priority="211">
      <formula>IF(RIGHT(TEXT(AM611,"0.#"),1)=".",FALSE,TRUE)</formula>
    </cfRule>
    <cfRule type="expression" dxfId="864" priority="212">
      <formula>IF(RIGHT(TEXT(AM611,"0.#"),1)=".",TRUE,FALSE)</formula>
    </cfRule>
  </conditionalFormatting>
  <conditionalFormatting sqref="AI612">
    <cfRule type="expression" dxfId="863" priority="203">
      <formula>IF(RIGHT(TEXT(AI612,"0.#"),1)=".",FALSE,TRUE)</formula>
    </cfRule>
    <cfRule type="expression" dxfId="862" priority="204">
      <formula>IF(RIGHT(TEXT(AI612,"0.#"),1)=".",TRUE,FALSE)</formula>
    </cfRule>
  </conditionalFormatting>
  <conditionalFormatting sqref="AI610">
    <cfRule type="expression" dxfId="861" priority="207">
      <formula>IF(RIGHT(TEXT(AI610,"0.#"),1)=".",FALSE,TRUE)</formula>
    </cfRule>
    <cfRule type="expression" dxfId="860" priority="208">
      <formula>IF(RIGHT(TEXT(AI610,"0.#"),1)=".",TRUE,FALSE)</formula>
    </cfRule>
  </conditionalFormatting>
  <conditionalFormatting sqref="AI611">
    <cfRule type="expression" dxfId="859" priority="205">
      <formula>IF(RIGHT(TEXT(AI611,"0.#"),1)=".",FALSE,TRUE)</formula>
    </cfRule>
    <cfRule type="expression" dxfId="858" priority="206">
      <formula>IF(RIGHT(TEXT(AI611,"0.#"),1)=".",TRUE,FALSE)</formula>
    </cfRule>
  </conditionalFormatting>
  <conditionalFormatting sqref="AM617">
    <cfRule type="expression" dxfId="857" priority="197">
      <formula>IF(RIGHT(TEXT(AM617,"0.#"),1)=".",FALSE,TRUE)</formula>
    </cfRule>
    <cfRule type="expression" dxfId="856" priority="198">
      <formula>IF(RIGHT(TEXT(AM617,"0.#"),1)=".",TRUE,FALSE)</formula>
    </cfRule>
  </conditionalFormatting>
  <conditionalFormatting sqref="AM615">
    <cfRule type="expression" dxfId="855" priority="201">
      <formula>IF(RIGHT(TEXT(AM615,"0.#"),1)=".",FALSE,TRUE)</formula>
    </cfRule>
    <cfRule type="expression" dxfId="854" priority="202">
      <formula>IF(RIGHT(TEXT(AM615,"0.#"),1)=".",TRUE,FALSE)</formula>
    </cfRule>
  </conditionalFormatting>
  <conditionalFormatting sqref="AM616">
    <cfRule type="expression" dxfId="853" priority="199">
      <formula>IF(RIGHT(TEXT(AM616,"0.#"),1)=".",FALSE,TRUE)</formula>
    </cfRule>
    <cfRule type="expression" dxfId="852" priority="200">
      <formula>IF(RIGHT(TEXT(AM616,"0.#"),1)=".",TRUE,FALSE)</formula>
    </cfRule>
  </conditionalFormatting>
  <conditionalFormatting sqref="AI617">
    <cfRule type="expression" dxfId="851" priority="191">
      <formula>IF(RIGHT(TEXT(AI617,"0.#"),1)=".",FALSE,TRUE)</formula>
    </cfRule>
    <cfRule type="expression" dxfId="850" priority="192">
      <formula>IF(RIGHT(TEXT(AI617,"0.#"),1)=".",TRUE,FALSE)</formula>
    </cfRule>
  </conditionalFormatting>
  <conditionalFormatting sqref="AI615">
    <cfRule type="expression" dxfId="849" priority="195">
      <formula>IF(RIGHT(TEXT(AI615,"0.#"),1)=".",FALSE,TRUE)</formula>
    </cfRule>
    <cfRule type="expression" dxfId="848" priority="196">
      <formula>IF(RIGHT(TEXT(AI615,"0.#"),1)=".",TRUE,FALSE)</formula>
    </cfRule>
  </conditionalFormatting>
  <conditionalFormatting sqref="AI616">
    <cfRule type="expression" dxfId="847" priority="193">
      <formula>IF(RIGHT(TEXT(AI616,"0.#"),1)=".",FALSE,TRUE)</formula>
    </cfRule>
    <cfRule type="expression" dxfId="846" priority="194">
      <formula>IF(RIGHT(TEXT(AI616,"0.#"),1)=".",TRUE,FALSE)</formula>
    </cfRule>
  </conditionalFormatting>
  <conditionalFormatting sqref="AM651">
    <cfRule type="expression" dxfId="845" priority="149">
      <formula>IF(RIGHT(TEXT(AM651,"0.#"),1)=".",FALSE,TRUE)</formula>
    </cfRule>
    <cfRule type="expression" dxfId="844" priority="150">
      <formula>IF(RIGHT(TEXT(AM651,"0.#"),1)=".",TRUE,FALSE)</formula>
    </cfRule>
  </conditionalFormatting>
  <conditionalFormatting sqref="AM649">
    <cfRule type="expression" dxfId="843" priority="153">
      <formula>IF(RIGHT(TEXT(AM649,"0.#"),1)=".",FALSE,TRUE)</formula>
    </cfRule>
    <cfRule type="expression" dxfId="842" priority="154">
      <formula>IF(RIGHT(TEXT(AM649,"0.#"),1)=".",TRUE,FALSE)</formula>
    </cfRule>
  </conditionalFormatting>
  <conditionalFormatting sqref="AM650">
    <cfRule type="expression" dxfId="841" priority="151">
      <formula>IF(RIGHT(TEXT(AM650,"0.#"),1)=".",FALSE,TRUE)</formula>
    </cfRule>
    <cfRule type="expression" dxfId="840" priority="152">
      <formula>IF(RIGHT(TEXT(AM650,"0.#"),1)=".",TRUE,FALSE)</formula>
    </cfRule>
  </conditionalFormatting>
  <conditionalFormatting sqref="AI651">
    <cfRule type="expression" dxfId="839" priority="143">
      <formula>IF(RIGHT(TEXT(AI651,"0.#"),1)=".",FALSE,TRUE)</formula>
    </cfRule>
    <cfRule type="expression" dxfId="838" priority="144">
      <formula>IF(RIGHT(TEXT(AI651,"0.#"),1)=".",TRUE,FALSE)</formula>
    </cfRule>
  </conditionalFormatting>
  <conditionalFormatting sqref="AI649">
    <cfRule type="expression" dxfId="837" priority="147">
      <formula>IF(RIGHT(TEXT(AI649,"0.#"),1)=".",FALSE,TRUE)</formula>
    </cfRule>
    <cfRule type="expression" dxfId="836" priority="148">
      <formula>IF(RIGHT(TEXT(AI649,"0.#"),1)=".",TRUE,FALSE)</formula>
    </cfRule>
  </conditionalFormatting>
  <conditionalFormatting sqref="AI650">
    <cfRule type="expression" dxfId="835" priority="145">
      <formula>IF(RIGHT(TEXT(AI650,"0.#"),1)=".",FALSE,TRUE)</formula>
    </cfRule>
    <cfRule type="expression" dxfId="834" priority="146">
      <formula>IF(RIGHT(TEXT(AI650,"0.#"),1)=".",TRUE,FALSE)</formula>
    </cfRule>
  </conditionalFormatting>
  <conditionalFormatting sqref="AM676">
    <cfRule type="expression" dxfId="833" priority="137">
      <formula>IF(RIGHT(TEXT(AM676,"0.#"),1)=".",FALSE,TRUE)</formula>
    </cfRule>
    <cfRule type="expression" dxfId="832" priority="138">
      <formula>IF(RIGHT(TEXT(AM676,"0.#"),1)=".",TRUE,FALSE)</formula>
    </cfRule>
  </conditionalFormatting>
  <conditionalFormatting sqref="AM674">
    <cfRule type="expression" dxfId="831" priority="141">
      <formula>IF(RIGHT(TEXT(AM674,"0.#"),1)=".",FALSE,TRUE)</formula>
    </cfRule>
    <cfRule type="expression" dxfId="830" priority="142">
      <formula>IF(RIGHT(TEXT(AM674,"0.#"),1)=".",TRUE,FALSE)</formula>
    </cfRule>
  </conditionalFormatting>
  <conditionalFormatting sqref="AM675">
    <cfRule type="expression" dxfId="829" priority="139">
      <formula>IF(RIGHT(TEXT(AM675,"0.#"),1)=".",FALSE,TRUE)</formula>
    </cfRule>
    <cfRule type="expression" dxfId="828" priority="140">
      <formula>IF(RIGHT(TEXT(AM675,"0.#"),1)=".",TRUE,FALSE)</formula>
    </cfRule>
  </conditionalFormatting>
  <conditionalFormatting sqref="AI676">
    <cfRule type="expression" dxfId="827" priority="131">
      <formula>IF(RIGHT(TEXT(AI676,"0.#"),1)=".",FALSE,TRUE)</formula>
    </cfRule>
    <cfRule type="expression" dxfId="826" priority="132">
      <formula>IF(RIGHT(TEXT(AI676,"0.#"),1)=".",TRUE,FALSE)</formula>
    </cfRule>
  </conditionalFormatting>
  <conditionalFormatting sqref="AI674">
    <cfRule type="expression" dxfId="825" priority="135">
      <formula>IF(RIGHT(TEXT(AI674,"0.#"),1)=".",FALSE,TRUE)</formula>
    </cfRule>
    <cfRule type="expression" dxfId="824" priority="136">
      <formula>IF(RIGHT(TEXT(AI674,"0.#"),1)=".",TRUE,FALSE)</formula>
    </cfRule>
  </conditionalFormatting>
  <conditionalFormatting sqref="AI675">
    <cfRule type="expression" dxfId="823" priority="133">
      <formula>IF(RIGHT(TEXT(AI675,"0.#"),1)=".",FALSE,TRUE)</formula>
    </cfRule>
    <cfRule type="expression" dxfId="822" priority="134">
      <formula>IF(RIGHT(TEXT(AI675,"0.#"),1)=".",TRUE,FALSE)</formula>
    </cfRule>
  </conditionalFormatting>
  <conditionalFormatting sqref="AM681">
    <cfRule type="expression" dxfId="821" priority="77">
      <formula>IF(RIGHT(TEXT(AM681,"0.#"),1)=".",FALSE,TRUE)</formula>
    </cfRule>
    <cfRule type="expression" dxfId="820" priority="78">
      <formula>IF(RIGHT(TEXT(AM681,"0.#"),1)=".",TRUE,FALSE)</formula>
    </cfRule>
  </conditionalFormatting>
  <conditionalFormatting sqref="AM679">
    <cfRule type="expression" dxfId="819" priority="81">
      <formula>IF(RIGHT(TEXT(AM679,"0.#"),1)=".",FALSE,TRUE)</formula>
    </cfRule>
    <cfRule type="expression" dxfId="818" priority="82">
      <formula>IF(RIGHT(TEXT(AM679,"0.#"),1)=".",TRUE,FALSE)</formula>
    </cfRule>
  </conditionalFormatting>
  <conditionalFormatting sqref="AM680">
    <cfRule type="expression" dxfId="817" priority="79">
      <formula>IF(RIGHT(TEXT(AM680,"0.#"),1)=".",FALSE,TRUE)</formula>
    </cfRule>
    <cfRule type="expression" dxfId="816" priority="80">
      <formula>IF(RIGHT(TEXT(AM680,"0.#"),1)=".",TRUE,FALSE)</formula>
    </cfRule>
  </conditionalFormatting>
  <conditionalFormatting sqref="AI681">
    <cfRule type="expression" dxfId="815" priority="71">
      <formula>IF(RIGHT(TEXT(AI681,"0.#"),1)=".",FALSE,TRUE)</formula>
    </cfRule>
    <cfRule type="expression" dxfId="814" priority="72">
      <formula>IF(RIGHT(TEXT(AI681,"0.#"),1)=".",TRUE,FALSE)</formula>
    </cfRule>
  </conditionalFormatting>
  <conditionalFormatting sqref="AI679">
    <cfRule type="expression" dxfId="813" priority="75">
      <formula>IF(RIGHT(TEXT(AI679,"0.#"),1)=".",FALSE,TRUE)</formula>
    </cfRule>
    <cfRule type="expression" dxfId="812" priority="76">
      <formula>IF(RIGHT(TEXT(AI679,"0.#"),1)=".",TRUE,FALSE)</formula>
    </cfRule>
  </conditionalFormatting>
  <conditionalFormatting sqref="AI680">
    <cfRule type="expression" dxfId="811" priority="73">
      <formula>IF(RIGHT(TEXT(AI680,"0.#"),1)=".",FALSE,TRUE)</formula>
    </cfRule>
    <cfRule type="expression" dxfId="810" priority="74">
      <formula>IF(RIGHT(TEXT(AI680,"0.#"),1)=".",TRUE,FALSE)</formula>
    </cfRule>
  </conditionalFormatting>
  <conditionalFormatting sqref="AM686">
    <cfRule type="expression" dxfId="809" priority="65">
      <formula>IF(RIGHT(TEXT(AM686,"0.#"),1)=".",FALSE,TRUE)</formula>
    </cfRule>
    <cfRule type="expression" dxfId="808" priority="66">
      <formula>IF(RIGHT(TEXT(AM686,"0.#"),1)=".",TRUE,FALSE)</formula>
    </cfRule>
  </conditionalFormatting>
  <conditionalFormatting sqref="AM684">
    <cfRule type="expression" dxfId="807" priority="69">
      <formula>IF(RIGHT(TEXT(AM684,"0.#"),1)=".",FALSE,TRUE)</formula>
    </cfRule>
    <cfRule type="expression" dxfId="806" priority="70">
      <formula>IF(RIGHT(TEXT(AM684,"0.#"),1)=".",TRUE,FALSE)</formula>
    </cfRule>
  </conditionalFormatting>
  <conditionalFormatting sqref="AM685">
    <cfRule type="expression" dxfId="805" priority="67">
      <formula>IF(RIGHT(TEXT(AM685,"0.#"),1)=".",FALSE,TRUE)</formula>
    </cfRule>
    <cfRule type="expression" dxfId="804" priority="68">
      <formula>IF(RIGHT(TEXT(AM685,"0.#"),1)=".",TRUE,FALSE)</formula>
    </cfRule>
  </conditionalFormatting>
  <conditionalFormatting sqref="AI686">
    <cfRule type="expression" dxfId="803" priority="59">
      <formula>IF(RIGHT(TEXT(AI686,"0.#"),1)=".",FALSE,TRUE)</formula>
    </cfRule>
    <cfRule type="expression" dxfId="802" priority="60">
      <formula>IF(RIGHT(TEXT(AI686,"0.#"),1)=".",TRUE,FALSE)</formula>
    </cfRule>
  </conditionalFormatting>
  <conditionalFormatting sqref="AI684">
    <cfRule type="expression" dxfId="801" priority="63">
      <formula>IF(RIGHT(TEXT(AI684,"0.#"),1)=".",FALSE,TRUE)</formula>
    </cfRule>
    <cfRule type="expression" dxfId="800" priority="64">
      <formula>IF(RIGHT(TEXT(AI684,"0.#"),1)=".",TRUE,FALSE)</formula>
    </cfRule>
  </conditionalFormatting>
  <conditionalFormatting sqref="AI685">
    <cfRule type="expression" dxfId="799" priority="61">
      <formula>IF(RIGHT(TEXT(AI685,"0.#"),1)=".",FALSE,TRUE)</formula>
    </cfRule>
    <cfRule type="expression" dxfId="798" priority="62">
      <formula>IF(RIGHT(TEXT(AI685,"0.#"),1)=".",TRUE,FALSE)</formula>
    </cfRule>
  </conditionalFormatting>
  <conditionalFormatting sqref="AM691">
    <cfRule type="expression" dxfId="797" priority="53">
      <formula>IF(RIGHT(TEXT(AM691,"0.#"),1)=".",FALSE,TRUE)</formula>
    </cfRule>
    <cfRule type="expression" dxfId="796" priority="54">
      <formula>IF(RIGHT(TEXT(AM691,"0.#"),1)=".",TRUE,FALSE)</formula>
    </cfRule>
  </conditionalFormatting>
  <conditionalFormatting sqref="AM689">
    <cfRule type="expression" dxfId="795" priority="57">
      <formula>IF(RIGHT(TEXT(AM689,"0.#"),1)=".",FALSE,TRUE)</formula>
    </cfRule>
    <cfRule type="expression" dxfId="794" priority="58">
      <formula>IF(RIGHT(TEXT(AM689,"0.#"),1)=".",TRUE,FALSE)</formula>
    </cfRule>
  </conditionalFormatting>
  <conditionalFormatting sqref="AM690">
    <cfRule type="expression" dxfId="793" priority="55">
      <formula>IF(RIGHT(TEXT(AM690,"0.#"),1)=".",FALSE,TRUE)</formula>
    </cfRule>
    <cfRule type="expression" dxfId="792" priority="56">
      <formula>IF(RIGHT(TEXT(AM690,"0.#"),1)=".",TRUE,FALSE)</formula>
    </cfRule>
  </conditionalFormatting>
  <conditionalFormatting sqref="AI691">
    <cfRule type="expression" dxfId="791" priority="47">
      <formula>IF(RIGHT(TEXT(AI691,"0.#"),1)=".",FALSE,TRUE)</formula>
    </cfRule>
    <cfRule type="expression" dxfId="790" priority="48">
      <formula>IF(RIGHT(TEXT(AI691,"0.#"),1)=".",TRUE,FALSE)</formula>
    </cfRule>
  </conditionalFormatting>
  <conditionalFormatting sqref="AI689">
    <cfRule type="expression" dxfId="789" priority="51">
      <formula>IF(RIGHT(TEXT(AI689,"0.#"),1)=".",FALSE,TRUE)</formula>
    </cfRule>
    <cfRule type="expression" dxfId="788" priority="52">
      <formula>IF(RIGHT(TEXT(AI689,"0.#"),1)=".",TRUE,FALSE)</formula>
    </cfRule>
  </conditionalFormatting>
  <conditionalFormatting sqref="AI690">
    <cfRule type="expression" dxfId="787" priority="49">
      <formula>IF(RIGHT(TEXT(AI690,"0.#"),1)=".",FALSE,TRUE)</formula>
    </cfRule>
    <cfRule type="expression" dxfId="786" priority="50">
      <formula>IF(RIGHT(TEXT(AI690,"0.#"),1)=".",TRUE,FALSE)</formula>
    </cfRule>
  </conditionalFormatting>
  <conditionalFormatting sqref="AM656">
    <cfRule type="expression" dxfId="785" priority="125">
      <formula>IF(RIGHT(TEXT(AM656,"0.#"),1)=".",FALSE,TRUE)</formula>
    </cfRule>
    <cfRule type="expression" dxfId="784" priority="126">
      <formula>IF(RIGHT(TEXT(AM656,"0.#"),1)=".",TRUE,FALSE)</formula>
    </cfRule>
  </conditionalFormatting>
  <conditionalFormatting sqref="AM654">
    <cfRule type="expression" dxfId="783" priority="129">
      <formula>IF(RIGHT(TEXT(AM654,"0.#"),1)=".",FALSE,TRUE)</formula>
    </cfRule>
    <cfRule type="expression" dxfId="782" priority="130">
      <formula>IF(RIGHT(TEXT(AM654,"0.#"),1)=".",TRUE,FALSE)</formula>
    </cfRule>
  </conditionalFormatting>
  <conditionalFormatting sqref="AM655">
    <cfRule type="expression" dxfId="781" priority="127">
      <formula>IF(RIGHT(TEXT(AM655,"0.#"),1)=".",FALSE,TRUE)</formula>
    </cfRule>
    <cfRule type="expression" dxfId="780" priority="128">
      <formula>IF(RIGHT(TEXT(AM655,"0.#"),1)=".",TRUE,FALSE)</formula>
    </cfRule>
  </conditionalFormatting>
  <conditionalFormatting sqref="AI656">
    <cfRule type="expression" dxfId="779" priority="119">
      <formula>IF(RIGHT(TEXT(AI656,"0.#"),1)=".",FALSE,TRUE)</formula>
    </cfRule>
    <cfRule type="expression" dxfId="778" priority="120">
      <formula>IF(RIGHT(TEXT(AI656,"0.#"),1)=".",TRUE,FALSE)</formula>
    </cfRule>
  </conditionalFormatting>
  <conditionalFormatting sqref="AI654">
    <cfRule type="expression" dxfId="777" priority="123">
      <formula>IF(RIGHT(TEXT(AI654,"0.#"),1)=".",FALSE,TRUE)</formula>
    </cfRule>
    <cfRule type="expression" dxfId="776" priority="124">
      <formula>IF(RIGHT(TEXT(AI654,"0.#"),1)=".",TRUE,FALSE)</formula>
    </cfRule>
  </conditionalFormatting>
  <conditionalFormatting sqref="AI655">
    <cfRule type="expression" dxfId="775" priority="121">
      <formula>IF(RIGHT(TEXT(AI655,"0.#"),1)=".",FALSE,TRUE)</formula>
    </cfRule>
    <cfRule type="expression" dxfId="774" priority="122">
      <formula>IF(RIGHT(TEXT(AI655,"0.#"),1)=".",TRUE,FALSE)</formula>
    </cfRule>
  </conditionalFormatting>
  <conditionalFormatting sqref="AM661">
    <cfRule type="expression" dxfId="773" priority="113">
      <formula>IF(RIGHT(TEXT(AM661,"0.#"),1)=".",FALSE,TRUE)</formula>
    </cfRule>
    <cfRule type="expression" dxfId="772" priority="114">
      <formula>IF(RIGHT(TEXT(AM661,"0.#"),1)=".",TRUE,FALSE)</formula>
    </cfRule>
  </conditionalFormatting>
  <conditionalFormatting sqref="AM659">
    <cfRule type="expression" dxfId="771" priority="117">
      <formula>IF(RIGHT(TEXT(AM659,"0.#"),1)=".",FALSE,TRUE)</formula>
    </cfRule>
    <cfRule type="expression" dxfId="770" priority="118">
      <formula>IF(RIGHT(TEXT(AM659,"0.#"),1)=".",TRUE,FALSE)</formula>
    </cfRule>
  </conditionalFormatting>
  <conditionalFormatting sqref="AM660">
    <cfRule type="expression" dxfId="769" priority="115">
      <formula>IF(RIGHT(TEXT(AM660,"0.#"),1)=".",FALSE,TRUE)</formula>
    </cfRule>
    <cfRule type="expression" dxfId="768" priority="116">
      <formula>IF(RIGHT(TEXT(AM660,"0.#"),1)=".",TRUE,FALSE)</formula>
    </cfRule>
  </conditionalFormatting>
  <conditionalFormatting sqref="AI661">
    <cfRule type="expression" dxfId="767" priority="107">
      <formula>IF(RIGHT(TEXT(AI661,"0.#"),1)=".",FALSE,TRUE)</formula>
    </cfRule>
    <cfRule type="expression" dxfId="766" priority="108">
      <formula>IF(RIGHT(TEXT(AI661,"0.#"),1)=".",TRUE,FALSE)</formula>
    </cfRule>
  </conditionalFormatting>
  <conditionalFormatting sqref="AI659">
    <cfRule type="expression" dxfId="765" priority="111">
      <formula>IF(RIGHT(TEXT(AI659,"0.#"),1)=".",FALSE,TRUE)</formula>
    </cfRule>
    <cfRule type="expression" dxfId="764" priority="112">
      <formula>IF(RIGHT(TEXT(AI659,"0.#"),1)=".",TRUE,FALSE)</formula>
    </cfRule>
  </conditionalFormatting>
  <conditionalFormatting sqref="AI660">
    <cfRule type="expression" dxfId="763" priority="109">
      <formula>IF(RIGHT(TEXT(AI660,"0.#"),1)=".",FALSE,TRUE)</formula>
    </cfRule>
    <cfRule type="expression" dxfId="762" priority="110">
      <formula>IF(RIGHT(TEXT(AI660,"0.#"),1)=".",TRUE,FALSE)</formula>
    </cfRule>
  </conditionalFormatting>
  <conditionalFormatting sqref="AM666">
    <cfRule type="expression" dxfId="761" priority="101">
      <formula>IF(RIGHT(TEXT(AM666,"0.#"),1)=".",FALSE,TRUE)</formula>
    </cfRule>
    <cfRule type="expression" dxfId="760" priority="102">
      <formula>IF(RIGHT(TEXT(AM666,"0.#"),1)=".",TRUE,FALSE)</formula>
    </cfRule>
  </conditionalFormatting>
  <conditionalFormatting sqref="AM664">
    <cfRule type="expression" dxfId="759" priority="105">
      <formula>IF(RIGHT(TEXT(AM664,"0.#"),1)=".",FALSE,TRUE)</formula>
    </cfRule>
    <cfRule type="expression" dxfId="758" priority="106">
      <formula>IF(RIGHT(TEXT(AM664,"0.#"),1)=".",TRUE,FALSE)</formula>
    </cfRule>
  </conditionalFormatting>
  <conditionalFormatting sqref="AM665">
    <cfRule type="expression" dxfId="757" priority="103">
      <formula>IF(RIGHT(TEXT(AM665,"0.#"),1)=".",FALSE,TRUE)</formula>
    </cfRule>
    <cfRule type="expression" dxfId="756" priority="104">
      <formula>IF(RIGHT(TEXT(AM665,"0.#"),1)=".",TRUE,FALSE)</formula>
    </cfRule>
  </conditionalFormatting>
  <conditionalFormatting sqref="AI666">
    <cfRule type="expression" dxfId="755" priority="95">
      <formula>IF(RIGHT(TEXT(AI666,"0.#"),1)=".",FALSE,TRUE)</formula>
    </cfRule>
    <cfRule type="expression" dxfId="754" priority="96">
      <formula>IF(RIGHT(TEXT(AI666,"0.#"),1)=".",TRUE,FALSE)</formula>
    </cfRule>
  </conditionalFormatting>
  <conditionalFormatting sqref="AI664">
    <cfRule type="expression" dxfId="753" priority="99">
      <formula>IF(RIGHT(TEXT(AI664,"0.#"),1)=".",FALSE,TRUE)</formula>
    </cfRule>
    <cfRule type="expression" dxfId="752" priority="100">
      <formula>IF(RIGHT(TEXT(AI664,"0.#"),1)=".",TRUE,FALSE)</formula>
    </cfRule>
  </conditionalFormatting>
  <conditionalFormatting sqref="AI665">
    <cfRule type="expression" dxfId="751" priority="97">
      <formula>IF(RIGHT(TEXT(AI665,"0.#"),1)=".",FALSE,TRUE)</formula>
    </cfRule>
    <cfRule type="expression" dxfId="750" priority="98">
      <formula>IF(RIGHT(TEXT(AI665,"0.#"),1)=".",TRUE,FALSE)</formula>
    </cfRule>
  </conditionalFormatting>
  <conditionalFormatting sqref="AM671">
    <cfRule type="expression" dxfId="749" priority="89">
      <formula>IF(RIGHT(TEXT(AM671,"0.#"),1)=".",FALSE,TRUE)</formula>
    </cfRule>
    <cfRule type="expression" dxfId="748" priority="90">
      <formula>IF(RIGHT(TEXT(AM671,"0.#"),1)=".",TRUE,FALSE)</formula>
    </cfRule>
  </conditionalFormatting>
  <conditionalFormatting sqref="AM669">
    <cfRule type="expression" dxfId="747" priority="93">
      <formula>IF(RIGHT(TEXT(AM669,"0.#"),1)=".",FALSE,TRUE)</formula>
    </cfRule>
    <cfRule type="expression" dxfId="746" priority="94">
      <formula>IF(RIGHT(TEXT(AM669,"0.#"),1)=".",TRUE,FALSE)</formula>
    </cfRule>
  </conditionalFormatting>
  <conditionalFormatting sqref="AM670">
    <cfRule type="expression" dxfId="745" priority="91">
      <formula>IF(RIGHT(TEXT(AM670,"0.#"),1)=".",FALSE,TRUE)</formula>
    </cfRule>
    <cfRule type="expression" dxfId="744" priority="92">
      <formula>IF(RIGHT(TEXT(AM670,"0.#"),1)=".",TRUE,FALSE)</formula>
    </cfRule>
  </conditionalFormatting>
  <conditionalFormatting sqref="AI671">
    <cfRule type="expression" dxfId="743" priority="83">
      <formula>IF(RIGHT(TEXT(AI671,"0.#"),1)=".",FALSE,TRUE)</formula>
    </cfRule>
    <cfRule type="expression" dxfId="742" priority="84">
      <formula>IF(RIGHT(TEXT(AI671,"0.#"),1)=".",TRUE,FALSE)</formula>
    </cfRule>
  </conditionalFormatting>
  <conditionalFormatting sqref="AI669">
    <cfRule type="expression" dxfId="741" priority="87">
      <formula>IF(RIGHT(TEXT(AI669,"0.#"),1)=".",FALSE,TRUE)</formula>
    </cfRule>
    <cfRule type="expression" dxfId="740" priority="88">
      <formula>IF(RIGHT(TEXT(AI669,"0.#"),1)=".",TRUE,FALSE)</formula>
    </cfRule>
  </conditionalFormatting>
  <conditionalFormatting sqref="AI670">
    <cfRule type="expression" dxfId="739" priority="85">
      <formula>IF(RIGHT(TEXT(AI670,"0.#"),1)=".",FALSE,TRUE)</formula>
    </cfRule>
    <cfRule type="expression" dxfId="738" priority="86">
      <formula>IF(RIGHT(TEXT(AI670,"0.#"),1)=".",TRUE,FALSE)</formula>
    </cfRule>
  </conditionalFormatting>
  <conditionalFormatting sqref="AE101">
    <cfRule type="expression" dxfId="737" priority="45">
      <formula>IF(RIGHT(TEXT(AE101,"0.#"),1)=".",FALSE,TRUE)</formula>
    </cfRule>
    <cfRule type="expression" dxfId="736" priority="46">
      <formula>IF(RIGHT(TEXT(AE101,"0.#"),1)=".",TRUE,FALSE)</formula>
    </cfRule>
  </conditionalFormatting>
  <conditionalFormatting sqref="AI101">
    <cfRule type="expression" dxfId="735" priority="43">
      <formula>IF(RIGHT(TEXT(AI101,"0.#"),1)=".",FALSE,TRUE)</formula>
    </cfRule>
    <cfRule type="expression" dxfId="734" priority="44">
      <formula>IF(RIGHT(TEXT(AI101,"0.#"),1)=".",TRUE,FALSE)</formula>
    </cfRule>
  </conditionalFormatting>
  <conditionalFormatting sqref="AE116">
    <cfRule type="expression" dxfId="733" priority="41">
      <formula>IF(RIGHT(TEXT(AE116,"0.#"),1)=".",FALSE,TRUE)</formula>
    </cfRule>
    <cfRule type="expression" dxfId="732" priority="42">
      <formula>IF(RIGHT(TEXT(AE116,"0.#"),1)=".",TRUE,FALSE)</formula>
    </cfRule>
  </conditionalFormatting>
  <conditionalFormatting sqref="AE117">
    <cfRule type="expression" dxfId="731" priority="39">
      <formula>IF(RIGHT(TEXT(AE117,"0.#"),1)=".",FALSE,TRUE)</formula>
    </cfRule>
    <cfRule type="expression" dxfId="730" priority="40">
      <formula>IF(RIGHT(TEXT(AE117,"0.#"),1)=".",TRUE,FALSE)</formula>
    </cfRule>
  </conditionalFormatting>
  <conditionalFormatting sqref="AI117">
    <cfRule type="expression" dxfId="729" priority="37">
      <formula>IF(RIGHT(TEXT(AI117,"0.#"),1)=".",FALSE,TRUE)</formula>
    </cfRule>
    <cfRule type="expression" dxfId="728" priority="38">
      <formula>IF(RIGHT(TEXT(AI117,"0.#"),1)=".",TRUE,FALSE)</formula>
    </cfRule>
  </conditionalFormatting>
  <conditionalFormatting sqref="AM117">
    <cfRule type="expression" dxfId="727" priority="35">
      <formula>IF(RIGHT(TEXT(AM117,"0.#"),1)=".",FALSE,TRUE)</formula>
    </cfRule>
    <cfRule type="expression" dxfId="726" priority="36">
      <formula>IF(RIGHT(TEXT(AM117,"0.#"),1)=".",TRUE,FALSE)</formula>
    </cfRule>
  </conditionalFormatting>
  <conditionalFormatting sqref="AQ117">
    <cfRule type="expression" dxfId="725" priority="33">
      <formula>IF(RIGHT(TEXT(AQ117,"0.#"),1)=".",FALSE,TRUE)</formula>
    </cfRule>
    <cfRule type="expression" dxfId="724" priority="34">
      <formula>IF(RIGHT(TEXT(AQ117,"0.#"),1)=".",TRUE,FALSE)</formula>
    </cfRule>
  </conditionalFormatting>
  <conditionalFormatting sqref="Y837">
    <cfRule type="expression" dxfId="723" priority="31">
      <formula>IF(RIGHT(TEXT(Y837,"0.#"),1)=".",FALSE,TRUE)</formula>
    </cfRule>
    <cfRule type="expression" dxfId="722" priority="32">
      <formula>IF(RIGHT(TEXT(Y837,"0.#"),1)=".",TRUE,FALSE)</formula>
    </cfRule>
  </conditionalFormatting>
  <conditionalFormatting sqref="Y838">
    <cfRule type="expression" dxfId="721" priority="27">
      <formula>IF(RIGHT(TEXT(Y838,"0.#"),1)=".",FALSE,TRUE)</formula>
    </cfRule>
    <cfRule type="expression" dxfId="720" priority="28">
      <formula>IF(RIGHT(TEXT(Y838,"0.#"),1)=".",TRUE,FALSE)</formula>
    </cfRule>
  </conditionalFormatting>
  <conditionalFormatting sqref="Y841">
    <cfRule type="expression" dxfId="719" priority="25">
      <formula>IF(RIGHT(TEXT(Y841,"0.#"),1)=".",FALSE,TRUE)</formula>
    </cfRule>
    <cfRule type="expression" dxfId="718" priority="26">
      <formula>IF(RIGHT(TEXT(Y841,"0.#"),1)=".",TRUE,FALSE)</formula>
    </cfRule>
  </conditionalFormatting>
  <conditionalFormatting sqref="Y840">
    <cfRule type="expression" dxfId="717" priority="23">
      <formula>IF(RIGHT(TEXT(Y840,"0.#"),1)=".",FALSE,TRUE)</formula>
    </cfRule>
    <cfRule type="expression" dxfId="716" priority="24">
      <formula>IF(RIGHT(TEXT(Y840,"0.#"),1)=".",TRUE,FALSE)</formula>
    </cfRule>
  </conditionalFormatting>
  <conditionalFormatting sqref="AU783">
    <cfRule type="expression" dxfId="715" priority="21">
      <formula>IF(RIGHT(TEXT(AU783,"0.#"),1)=".",FALSE,TRUE)</formula>
    </cfRule>
    <cfRule type="expression" dxfId="714" priority="22">
      <formula>IF(RIGHT(TEXT(AU783,"0.#"),1)=".",TRUE,FALSE)</formula>
    </cfRule>
  </conditionalFormatting>
  <conditionalFormatting sqref="Y784">
    <cfRule type="expression" dxfId="713" priority="17">
      <formula>IF(RIGHT(TEXT(Y784,"0.#"),1)=".",FALSE,TRUE)</formula>
    </cfRule>
    <cfRule type="expression" dxfId="712" priority="18">
      <formula>IF(RIGHT(TEXT(Y784,"0.#"),1)=".",TRUE,FALSE)</formula>
    </cfRule>
  </conditionalFormatting>
  <conditionalFormatting sqref="Y781">
    <cfRule type="expression" dxfId="711" priority="15">
      <formula>IF(RIGHT(TEXT(Y781,"0.#"),1)=".",FALSE,TRUE)</formula>
    </cfRule>
    <cfRule type="expression" dxfId="710" priority="16">
      <formula>IF(RIGHT(TEXT(Y781,"0.#"),1)=".",TRUE,FALSE)</formula>
    </cfRule>
  </conditionalFormatting>
  <conditionalFormatting sqref="Y782">
    <cfRule type="expression" dxfId="709" priority="13">
      <formula>IF(RIGHT(TEXT(Y782,"0.#"),1)=".",FALSE,TRUE)</formula>
    </cfRule>
    <cfRule type="expression" dxfId="708" priority="14">
      <formula>IF(RIGHT(TEXT(Y782,"0.#"),1)=".",TRUE,FALSE)</formula>
    </cfRule>
  </conditionalFormatting>
  <conditionalFormatting sqref="AL838:AO841">
    <cfRule type="expression" dxfId="707" priority="9">
      <formula>IF(AND(AL838&gt;=0, RIGHT(TEXT(AL838,"0.#"),1)&lt;&gt;"."),TRUE,FALSE)</formula>
    </cfRule>
    <cfRule type="expression" dxfId="706" priority="10">
      <formula>IF(AND(AL838&gt;=0, RIGHT(TEXT(AL838,"0.#"),1)="."),TRUE,FALSE)</formula>
    </cfRule>
    <cfRule type="expression" dxfId="705" priority="11">
      <formula>IF(AND(AL838&lt;0, RIGHT(TEXT(AL838,"0.#"),1)&lt;&gt;"."),TRUE,FALSE)</formula>
    </cfRule>
    <cfRule type="expression" dxfId="704" priority="12">
      <formula>IF(AND(AL838&lt;0, RIGHT(TEXT(AL838,"0.#"),1)="."),TRUE,FALSE)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29" max="49" man="1"/>
    <brk id="699" max="49" man="1"/>
    <brk id="727" max="49" man="1"/>
    <brk id="731"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 customHeight="1" x14ac:dyDescent="0.15">
      <c r="A7" s="14" t="s">
        <v>207</v>
      </c>
      <c r="B7" s="15" t="s">
        <v>553</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7"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7" customHeight="1" x14ac:dyDescent="0.15">
      <c r="A9" s="14" t="s">
        <v>209</v>
      </c>
      <c r="B9" s="15"/>
      <c r="C9" s="13" t="str">
        <f t="shared" si="0"/>
        <v/>
      </c>
      <c r="D9" s="13" t="str">
        <f t="shared" si="8"/>
        <v>海洋政策、観光立国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 customHeight="1" x14ac:dyDescent="0.15">
      <c r="A10" s="14" t="s">
        <v>464</v>
      </c>
      <c r="B10" s="15"/>
      <c r="C10" s="13" t="str">
        <f t="shared" si="0"/>
        <v/>
      </c>
      <c r="D10" s="13" t="str">
        <f t="shared" si="8"/>
        <v>海洋政策、観光立国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7"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7"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t="s">
        <v>553</v>
      </c>
      <c r="C20" s="13" t="str">
        <f t="shared" si="0"/>
        <v>クールジャパン</v>
      </c>
      <c r="D20" s="13" t="str">
        <f t="shared" si="8"/>
        <v>海洋政策、観光立国、クールジャパン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t="s">
        <v>553</v>
      </c>
      <c r="C21" s="13" t="str">
        <f t="shared" si="0"/>
        <v>知的財産</v>
      </c>
      <c r="D21" s="13" t="str">
        <f t="shared" si="8"/>
        <v>海洋政策、観光立国、クールジャパン、知的財産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t="s">
        <v>553</v>
      </c>
      <c r="C22" s="13" t="str">
        <f t="shared" si="0"/>
        <v>地方創生</v>
      </c>
      <c r="D22" s="13" t="str">
        <f t="shared" si="8"/>
        <v>海洋政策、観光立国、クールジャパン、知的財産、地方創生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海洋政策、観光立国、クールジャパン、知的財産、地方創生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海洋政策、観光立国、クールジャパン、知的財産、地方創生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海洋政策、観光立国、クールジャパン、知的財産、地方創生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海洋政策、観光立国、クールジャパン、知的財産、地方創生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802" t="s">
        <v>265</v>
      </c>
      <c r="H2" s="787"/>
      <c r="I2" s="787"/>
      <c r="J2" s="787"/>
      <c r="K2" s="787"/>
      <c r="L2" s="787"/>
      <c r="M2" s="787"/>
      <c r="N2" s="787"/>
      <c r="O2" s="788"/>
      <c r="P2" s="786" t="s">
        <v>59</v>
      </c>
      <c r="Q2" s="787"/>
      <c r="R2" s="787"/>
      <c r="S2" s="787"/>
      <c r="T2" s="787"/>
      <c r="U2" s="787"/>
      <c r="V2" s="787"/>
      <c r="W2" s="787"/>
      <c r="X2" s="788"/>
      <c r="Y2" s="1021"/>
      <c r="Z2" s="411"/>
      <c r="AA2" s="412"/>
      <c r="AB2" s="1025" t="s">
        <v>11</v>
      </c>
      <c r="AC2" s="1026"/>
      <c r="AD2" s="1027"/>
      <c r="AE2" s="1013" t="s">
        <v>357</v>
      </c>
      <c r="AF2" s="1013"/>
      <c r="AG2" s="1013"/>
      <c r="AH2" s="1013"/>
      <c r="AI2" s="1013" t="s">
        <v>363</v>
      </c>
      <c r="AJ2" s="1013"/>
      <c r="AK2" s="1013"/>
      <c r="AL2" s="1013"/>
      <c r="AM2" s="1013" t="s">
        <v>472</v>
      </c>
      <c r="AN2" s="1013"/>
      <c r="AO2" s="1013"/>
      <c r="AP2" s="469"/>
      <c r="AQ2" s="175" t="s">
        <v>355</v>
      </c>
      <c r="AR2" s="168"/>
      <c r="AS2" s="168"/>
      <c r="AT2" s="169"/>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22"/>
      <c r="Z3" s="1023"/>
      <c r="AA3" s="1024"/>
      <c r="AB3" s="1028"/>
      <c r="AC3" s="1029"/>
      <c r="AD3" s="1030"/>
      <c r="AE3" s="376"/>
      <c r="AF3" s="376"/>
      <c r="AG3" s="376"/>
      <c r="AH3" s="376"/>
      <c r="AI3" s="376"/>
      <c r="AJ3" s="376"/>
      <c r="AK3" s="376"/>
      <c r="AL3" s="376"/>
      <c r="AM3" s="376"/>
      <c r="AN3" s="376"/>
      <c r="AO3" s="376"/>
      <c r="AP3" s="332"/>
      <c r="AQ3" s="269"/>
      <c r="AR3" s="270"/>
      <c r="AS3" s="136" t="s">
        <v>356</v>
      </c>
      <c r="AT3" s="171"/>
      <c r="AU3" s="270"/>
      <c r="AV3" s="270"/>
      <c r="AW3" s="379" t="s">
        <v>300</v>
      </c>
      <c r="AX3" s="380"/>
    </row>
    <row r="4" spans="1:50" ht="22.7" customHeight="1" x14ac:dyDescent="0.15">
      <c r="A4" s="526"/>
      <c r="B4" s="524"/>
      <c r="C4" s="524"/>
      <c r="D4" s="524"/>
      <c r="E4" s="524"/>
      <c r="F4" s="525"/>
      <c r="G4" s="551"/>
      <c r="H4" s="1031"/>
      <c r="I4" s="1031"/>
      <c r="J4" s="1031"/>
      <c r="K4" s="1031"/>
      <c r="L4" s="1031"/>
      <c r="M4" s="1031"/>
      <c r="N4" s="1031"/>
      <c r="O4" s="1032"/>
      <c r="P4" s="160"/>
      <c r="Q4" s="1039"/>
      <c r="R4" s="1039"/>
      <c r="S4" s="1039"/>
      <c r="T4" s="1039"/>
      <c r="U4" s="1039"/>
      <c r="V4" s="1039"/>
      <c r="W4" s="1039"/>
      <c r="X4" s="1040"/>
      <c r="Y4" s="1017" t="s">
        <v>12</v>
      </c>
      <c r="Z4" s="1018"/>
      <c r="AA4" s="1019"/>
      <c r="AB4" s="562"/>
      <c r="AC4" s="1020"/>
      <c r="AD4" s="1020"/>
      <c r="AE4" s="364"/>
      <c r="AF4" s="365"/>
      <c r="AG4" s="365"/>
      <c r="AH4" s="365"/>
      <c r="AI4" s="364"/>
      <c r="AJ4" s="365"/>
      <c r="AK4" s="365"/>
      <c r="AL4" s="365"/>
      <c r="AM4" s="364"/>
      <c r="AN4" s="365"/>
      <c r="AO4" s="365"/>
      <c r="AP4" s="365"/>
      <c r="AQ4" s="102"/>
      <c r="AR4" s="103"/>
      <c r="AS4" s="103"/>
      <c r="AT4" s="104"/>
      <c r="AU4" s="365"/>
      <c r="AV4" s="365"/>
      <c r="AW4" s="365"/>
      <c r="AX4" s="367"/>
    </row>
    <row r="5" spans="1:50" ht="22.7" customHeight="1" x14ac:dyDescent="0.15">
      <c r="A5" s="527"/>
      <c r="B5" s="528"/>
      <c r="C5" s="528"/>
      <c r="D5" s="528"/>
      <c r="E5" s="528"/>
      <c r="F5" s="529"/>
      <c r="G5" s="1033"/>
      <c r="H5" s="1034"/>
      <c r="I5" s="1034"/>
      <c r="J5" s="1034"/>
      <c r="K5" s="1034"/>
      <c r="L5" s="1034"/>
      <c r="M5" s="1034"/>
      <c r="N5" s="1034"/>
      <c r="O5" s="1035"/>
      <c r="P5" s="1041"/>
      <c r="Q5" s="1041"/>
      <c r="R5" s="1041"/>
      <c r="S5" s="1041"/>
      <c r="T5" s="1041"/>
      <c r="U5" s="1041"/>
      <c r="V5" s="1041"/>
      <c r="W5" s="1041"/>
      <c r="X5" s="1042"/>
      <c r="Y5" s="302" t="s">
        <v>54</v>
      </c>
      <c r="Z5" s="1014"/>
      <c r="AA5" s="1015"/>
      <c r="AB5" s="533"/>
      <c r="AC5" s="1016"/>
      <c r="AD5" s="1016"/>
      <c r="AE5" s="364"/>
      <c r="AF5" s="365"/>
      <c r="AG5" s="365"/>
      <c r="AH5" s="365"/>
      <c r="AI5" s="364"/>
      <c r="AJ5" s="365"/>
      <c r="AK5" s="365"/>
      <c r="AL5" s="365"/>
      <c r="AM5" s="364"/>
      <c r="AN5" s="365"/>
      <c r="AO5" s="365"/>
      <c r="AP5" s="365"/>
      <c r="AQ5" s="102"/>
      <c r="AR5" s="103"/>
      <c r="AS5" s="103"/>
      <c r="AT5" s="104"/>
      <c r="AU5" s="365"/>
      <c r="AV5" s="365"/>
      <c r="AW5" s="365"/>
      <c r="AX5" s="367"/>
    </row>
    <row r="6" spans="1:50" ht="22.7" customHeight="1" x14ac:dyDescent="0.15">
      <c r="A6" s="527"/>
      <c r="B6" s="528"/>
      <c r="C6" s="528"/>
      <c r="D6" s="528"/>
      <c r="E6" s="528"/>
      <c r="F6" s="529"/>
      <c r="G6" s="1036"/>
      <c r="H6" s="1037"/>
      <c r="I6" s="1037"/>
      <c r="J6" s="1037"/>
      <c r="K6" s="1037"/>
      <c r="L6" s="1037"/>
      <c r="M6" s="1037"/>
      <c r="N6" s="1037"/>
      <c r="O6" s="1038"/>
      <c r="P6" s="1043"/>
      <c r="Q6" s="1043"/>
      <c r="R6" s="1043"/>
      <c r="S6" s="1043"/>
      <c r="T6" s="1043"/>
      <c r="U6" s="1043"/>
      <c r="V6" s="1043"/>
      <c r="W6" s="1043"/>
      <c r="X6" s="1044"/>
      <c r="Y6" s="1045" t="s">
        <v>13</v>
      </c>
      <c r="Z6" s="1014"/>
      <c r="AA6" s="1015"/>
      <c r="AB6" s="472" t="s">
        <v>301</v>
      </c>
      <c r="AC6" s="1046"/>
      <c r="AD6" s="1046"/>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3" t="s">
        <v>491</v>
      </c>
      <c r="B9" s="524"/>
      <c r="C9" s="524"/>
      <c r="D9" s="524"/>
      <c r="E9" s="524"/>
      <c r="F9" s="525"/>
      <c r="G9" s="802" t="s">
        <v>265</v>
      </c>
      <c r="H9" s="787"/>
      <c r="I9" s="787"/>
      <c r="J9" s="787"/>
      <c r="K9" s="787"/>
      <c r="L9" s="787"/>
      <c r="M9" s="787"/>
      <c r="N9" s="787"/>
      <c r="O9" s="788"/>
      <c r="P9" s="786" t="s">
        <v>59</v>
      </c>
      <c r="Q9" s="787"/>
      <c r="R9" s="787"/>
      <c r="S9" s="787"/>
      <c r="T9" s="787"/>
      <c r="U9" s="787"/>
      <c r="V9" s="787"/>
      <c r="W9" s="787"/>
      <c r="X9" s="788"/>
      <c r="Y9" s="1021"/>
      <c r="Z9" s="411"/>
      <c r="AA9" s="412"/>
      <c r="AB9" s="1025" t="s">
        <v>11</v>
      </c>
      <c r="AC9" s="1026"/>
      <c r="AD9" s="1027"/>
      <c r="AE9" s="1013" t="s">
        <v>357</v>
      </c>
      <c r="AF9" s="1013"/>
      <c r="AG9" s="1013"/>
      <c r="AH9" s="1013"/>
      <c r="AI9" s="1013" t="s">
        <v>363</v>
      </c>
      <c r="AJ9" s="1013"/>
      <c r="AK9" s="1013"/>
      <c r="AL9" s="1013"/>
      <c r="AM9" s="1013" t="s">
        <v>472</v>
      </c>
      <c r="AN9" s="1013"/>
      <c r="AO9" s="1013"/>
      <c r="AP9" s="469"/>
      <c r="AQ9" s="175" t="s">
        <v>355</v>
      </c>
      <c r="AR9" s="168"/>
      <c r="AS9" s="168"/>
      <c r="AT9" s="169"/>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22"/>
      <c r="Z10" s="1023"/>
      <c r="AA10" s="1024"/>
      <c r="AB10" s="1028"/>
      <c r="AC10" s="1029"/>
      <c r="AD10" s="1030"/>
      <c r="AE10" s="376"/>
      <c r="AF10" s="376"/>
      <c r="AG10" s="376"/>
      <c r="AH10" s="376"/>
      <c r="AI10" s="376"/>
      <c r="AJ10" s="376"/>
      <c r="AK10" s="376"/>
      <c r="AL10" s="376"/>
      <c r="AM10" s="376"/>
      <c r="AN10" s="376"/>
      <c r="AO10" s="376"/>
      <c r="AP10" s="332"/>
      <c r="AQ10" s="269"/>
      <c r="AR10" s="270"/>
      <c r="AS10" s="136" t="s">
        <v>356</v>
      </c>
      <c r="AT10" s="171"/>
      <c r="AU10" s="270"/>
      <c r="AV10" s="270"/>
      <c r="AW10" s="379" t="s">
        <v>300</v>
      </c>
      <c r="AX10" s="380"/>
    </row>
    <row r="11" spans="1:50" ht="22.7" customHeight="1" x14ac:dyDescent="0.15">
      <c r="A11" s="526"/>
      <c r="B11" s="524"/>
      <c r="C11" s="524"/>
      <c r="D11" s="524"/>
      <c r="E11" s="524"/>
      <c r="F11" s="525"/>
      <c r="G11" s="551"/>
      <c r="H11" s="1031"/>
      <c r="I11" s="1031"/>
      <c r="J11" s="1031"/>
      <c r="K11" s="1031"/>
      <c r="L11" s="1031"/>
      <c r="M11" s="1031"/>
      <c r="N11" s="1031"/>
      <c r="O11" s="1032"/>
      <c r="P11" s="160"/>
      <c r="Q11" s="1039"/>
      <c r="R11" s="1039"/>
      <c r="S11" s="1039"/>
      <c r="T11" s="1039"/>
      <c r="U11" s="1039"/>
      <c r="V11" s="1039"/>
      <c r="W11" s="1039"/>
      <c r="X11" s="1040"/>
      <c r="Y11" s="1017" t="s">
        <v>12</v>
      </c>
      <c r="Z11" s="1018"/>
      <c r="AA11" s="1019"/>
      <c r="AB11" s="562"/>
      <c r="AC11" s="1020"/>
      <c r="AD11" s="1020"/>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7" customHeight="1" x14ac:dyDescent="0.15">
      <c r="A12" s="527"/>
      <c r="B12" s="528"/>
      <c r="C12" s="528"/>
      <c r="D12" s="528"/>
      <c r="E12" s="528"/>
      <c r="F12" s="529"/>
      <c r="G12" s="1033"/>
      <c r="H12" s="1034"/>
      <c r="I12" s="1034"/>
      <c r="J12" s="1034"/>
      <c r="K12" s="1034"/>
      <c r="L12" s="1034"/>
      <c r="M12" s="1034"/>
      <c r="N12" s="1034"/>
      <c r="O12" s="1035"/>
      <c r="P12" s="1041"/>
      <c r="Q12" s="1041"/>
      <c r="R12" s="1041"/>
      <c r="S12" s="1041"/>
      <c r="T12" s="1041"/>
      <c r="U12" s="1041"/>
      <c r="V12" s="1041"/>
      <c r="W12" s="1041"/>
      <c r="X12" s="1042"/>
      <c r="Y12" s="302" t="s">
        <v>54</v>
      </c>
      <c r="Z12" s="1014"/>
      <c r="AA12" s="1015"/>
      <c r="AB12" s="533"/>
      <c r="AC12" s="1016"/>
      <c r="AD12" s="1016"/>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7"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2" t="s">
        <v>301</v>
      </c>
      <c r="AC13" s="1046"/>
      <c r="AD13" s="1046"/>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3" t="s">
        <v>491</v>
      </c>
      <c r="B16" s="524"/>
      <c r="C16" s="524"/>
      <c r="D16" s="524"/>
      <c r="E16" s="524"/>
      <c r="F16" s="525"/>
      <c r="G16" s="802" t="s">
        <v>265</v>
      </c>
      <c r="H16" s="787"/>
      <c r="I16" s="787"/>
      <c r="J16" s="787"/>
      <c r="K16" s="787"/>
      <c r="L16" s="787"/>
      <c r="M16" s="787"/>
      <c r="N16" s="787"/>
      <c r="O16" s="788"/>
      <c r="P16" s="786" t="s">
        <v>59</v>
      </c>
      <c r="Q16" s="787"/>
      <c r="R16" s="787"/>
      <c r="S16" s="787"/>
      <c r="T16" s="787"/>
      <c r="U16" s="787"/>
      <c r="V16" s="787"/>
      <c r="W16" s="787"/>
      <c r="X16" s="788"/>
      <c r="Y16" s="1021"/>
      <c r="Z16" s="411"/>
      <c r="AA16" s="412"/>
      <c r="AB16" s="1025" t="s">
        <v>11</v>
      </c>
      <c r="AC16" s="1026"/>
      <c r="AD16" s="1027"/>
      <c r="AE16" s="1013" t="s">
        <v>357</v>
      </c>
      <c r="AF16" s="1013"/>
      <c r="AG16" s="1013"/>
      <c r="AH16" s="1013"/>
      <c r="AI16" s="1013" t="s">
        <v>363</v>
      </c>
      <c r="AJ16" s="1013"/>
      <c r="AK16" s="1013"/>
      <c r="AL16" s="1013"/>
      <c r="AM16" s="1013" t="s">
        <v>472</v>
      </c>
      <c r="AN16" s="1013"/>
      <c r="AO16" s="1013"/>
      <c r="AP16" s="469"/>
      <c r="AQ16" s="175" t="s">
        <v>355</v>
      </c>
      <c r="AR16" s="168"/>
      <c r="AS16" s="168"/>
      <c r="AT16" s="169"/>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22"/>
      <c r="Z17" s="1023"/>
      <c r="AA17" s="1024"/>
      <c r="AB17" s="1028"/>
      <c r="AC17" s="1029"/>
      <c r="AD17" s="1030"/>
      <c r="AE17" s="376"/>
      <c r="AF17" s="376"/>
      <c r="AG17" s="376"/>
      <c r="AH17" s="376"/>
      <c r="AI17" s="376"/>
      <c r="AJ17" s="376"/>
      <c r="AK17" s="376"/>
      <c r="AL17" s="376"/>
      <c r="AM17" s="376"/>
      <c r="AN17" s="376"/>
      <c r="AO17" s="376"/>
      <c r="AP17" s="332"/>
      <c r="AQ17" s="269"/>
      <c r="AR17" s="270"/>
      <c r="AS17" s="136" t="s">
        <v>356</v>
      </c>
      <c r="AT17" s="171"/>
      <c r="AU17" s="270"/>
      <c r="AV17" s="270"/>
      <c r="AW17" s="379" t="s">
        <v>300</v>
      </c>
      <c r="AX17" s="380"/>
    </row>
    <row r="18" spans="1:50" ht="22.7" customHeight="1" x14ac:dyDescent="0.15">
      <c r="A18" s="526"/>
      <c r="B18" s="524"/>
      <c r="C18" s="524"/>
      <c r="D18" s="524"/>
      <c r="E18" s="524"/>
      <c r="F18" s="525"/>
      <c r="G18" s="551"/>
      <c r="H18" s="1031"/>
      <c r="I18" s="1031"/>
      <c r="J18" s="1031"/>
      <c r="K18" s="1031"/>
      <c r="L18" s="1031"/>
      <c r="M18" s="1031"/>
      <c r="N18" s="1031"/>
      <c r="O18" s="1032"/>
      <c r="P18" s="160"/>
      <c r="Q18" s="1039"/>
      <c r="R18" s="1039"/>
      <c r="S18" s="1039"/>
      <c r="T18" s="1039"/>
      <c r="U18" s="1039"/>
      <c r="V18" s="1039"/>
      <c r="W18" s="1039"/>
      <c r="X18" s="1040"/>
      <c r="Y18" s="1017" t="s">
        <v>12</v>
      </c>
      <c r="Z18" s="1018"/>
      <c r="AA18" s="1019"/>
      <c r="AB18" s="562"/>
      <c r="AC18" s="1020"/>
      <c r="AD18" s="1020"/>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7" customHeight="1" x14ac:dyDescent="0.15">
      <c r="A19" s="527"/>
      <c r="B19" s="528"/>
      <c r="C19" s="528"/>
      <c r="D19" s="528"/>
      <c r="E19" s="528"/>
      <c r="F19" s="529"/>
      <c r="G19" s="1033"/>
      <c r="H19" s="1034"/>
      <c r="I19" s="1034"/>
      <c r="J19" s="1034"/>
      <c r="K19" s="1034"/>
      <c r="L19" s="1034"/>
      <c r="M19" s="1034"/>
      <c r="N19" s="1034"/>
      <c r="O19" s="1035"/>
      <c r="P19" s="1041"/>
      <c r="Q19" s="1041"/>
      <c r="R19" s="1041"/>
      <c r="S19" s="1041"/>
      <c r="T19" s="1041"/>
      <c r="U19" s="1041"/>
      <c r="V19" s="1041"/>
      <c r="W19" s="1041"/>
      <c r="X19" s="1042"/>
      <c r="Y19" s="302" t="s">
        <v>54</v>
      </c>
      <c r="Z19" s="1014"/>
      <c r="AA19" s="1015"/>
      <c r="AB19" s="533"/>
      <c r="AC19" s="1016"/>
      <c r="AD19" s="1016"/>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7"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2" t="s">
        <v>301</v>
      </c>
      <c r="AC20" s="1046"/>
      <c r="AD20" s="1046"/>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3" t="s">
        <v>491</v>
      </c>
      <c r="B23" s="524"/>
      <c r="C23" s="524"/>
      <c r="D23" s="524"/>
      <c r="E23" s="524"/>
      <c r="F23" s="525"/>
      <c r="G23" s="802" t="s">
        <v>265</v>
      </c>
      <c r="H23" s="787"/>
      <c r="I23" s="787"/>
      <c r="J23" s="787"/>
      <c r="K23" s="787"/>
      <c r="L23" s="787"/>
      <c r="M23" s="787"/>
      <c r="N23" s="787"/>
      <c r="O23" s="788"/>
      <c r="P23" s="786" t="s">
        <v>59</v>
      </c>
      <c r="Q23" s="787"/>
      <c r="R23" s="787"/>
      <c r="S23" s="787"/>
      <c r="T23" s="787"/>
      <c r="U23" s="787"/>
      <c r="V23" s="787"/>
      <c r="W23" s="787"/>
      <c r="X23" s="788"/>
      <c r="Y23" s="1021"/>
      <c r="Z23" s="411"/>
      <c r="AA23" s="412"/>
      <c r="AB23" s="1025" t="s">
        <v>11</v>
      </c>
      <c r="AC23" s="1026"/>
      <c r="AD23" s="1027"/>
      <c r="AE23" s="1013" t="s">
        <v>357</v>
      </c>
      <c r="AF23" s="1013"/>
      <c r="AG23" s="1013"/>
      <c r="AH23" s="1013"/>
      <c r="AI23" s="1013" t="s">
        <v>363</v>
      </c>
      <c r="AJ23" s="1013"/>
      <c r="AK23" s="1013"/>
      <c r="AL23" s="1013"/>
      <c r="AM23" s="1013" t="s">
        <v>472</v>
      </c>
      <c r="AN23" s="1013"/>
      <c r="AO23" s="1013"/>
      <c r="AP23" s="469"/>
      <c r="AQ23" s="175" t="s">
        <v>355</v>
      </c>
      <c r="AR23" s="168"/>
      <c r="AS23" s="168"/>
      <c r="AT23" s="169"/>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22"/>
      <c r="Z24" s="1023"/>
      <c r="AA24" s="1024"/>
      <c r="AB24" s="1028"/>
      <c r="AC24" s="1029"/>
      <c r="AD24" s="1030"/>
      <c r="AE24" s="376"/>
      <c r="AF24" s="376"/>
      <c r="AG24" s="376"/>
      <c r="AH24" s="376"/>
      <c r="AI24" s="376"/>
      <c r="AJ24" s="376"/>
      <c r="AK24" s="376"/>
      <c r="AL24" s="376"/>
      <c r="AM24" s="376"/>
      <c r="AN24" s="376"/>
      <c r="AO24" s="376"/>
      <c r="AP24" s="332"/>
      <c r="AQ24" s="269"/>
      <c r="AR24" s="270"/>
      <c r="AS24" s="136" t="s">
        <v>356</v>
      </c>
      <c r="AT24" s="171"/>
      <c r="AU24" s="270"/>
      <c r="AV24" s="270"/>
      <c r="AW24" s="379" t="s">
        <v>300</v>
      </c>
      <c r="AX24" s="380"/>
    </row>
    <row r="25" spans="1:50" ht="22.7" customHeight="1" x14ac:dyDescent="0.15">
      <c r="A25" s="526"/>
      <c r="B25" s="524"/>
      <c r="C25" s="524"/>
      <c r="D25" s="524"/>
      <c r="E25" s="524"/>
      <c r="F25" s="525"/>
      <c r="G25" s="551"/>
      <c r="H25" s="1031"/>
      <c r="I25" s="1031"/>
      <c r="J25" s="1031"/>
      <c r="K25" s="1031"/>
      <c r="L25" s="1031"/>
      <c r="M25" s="1031"/>
      <c r="N25" s="1031"/>
      <c r="O25" s="1032"/>
      <c r="P25" s="160"/>
      <c r="Q25" s="1039"/>
      <c r="R25" s="1039"/>
      <c r="S25" s="1039"/>
      <c r="T25" s="1039"/>
      <c r="U25" s="1039"/>
      <c r="V25" s="1039"/>
      <c r="W25" s="1039"/>
      <c r="X25" s="1040"/>
      <c r="Y25" s="1017" t="s">
        <v>12</v>
      </c>
      <c r="Z25" s="1018"/>
      <c r="AA25" s="1019"/>
      <c r="AB25" s="562"/>
      <c r="AC25" s="1020"/>
      <c r="AD25" s="1020"/>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7" customHeight="1" x14ac:dyDescent="0.15">
      <c r="A26" s="527"/>
      <c r="B26" s="528"/>
      <c r="C26" s="528"/>
      <c r="D26" s="528"/>
      <c r="E26" s="528"/>
      <c r="F26" s="529"/>
      <c r="G26" s="1033"/>
      <c r="H26" s="1034"/>
      <c r="I26" s="1034"/>
      <c r="J26" s="1034"/>
      <c r="K26" s="1034"/>
      <c r="L26" s="1034"/>
      <c r="M26" s="1034"/>
      <c r="N26" s="1034"/>
      <c r="O26" s="1035"/>
      <c r="P26" s="1041"/>
      <c r="Q26" s="1041"/>
      <c r="R26" s="1041"/>
      <c r="S26" s="1041"/>
      <c r="T26" s="1041"/>
      <c r="U26" s="1041"/>
      <c r="V26" s="1041"/>
      <c r="W26" s="1041"/>
      <c r="X26" s="1042"/>
      <c r="Y26" s="302" t="s">
        <v>54</v>
      </c>
      <c r="Z26" s="1014"/>
      <c r="AA26" s="1015"/>
      <c r="AB26" s="533"/>
      <c r="AC26" s="1016"/>
      <c r="AD26" s="1016"/>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7"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2" t="s">
        <v>301</v>
      </c>
      <c r="AC27" s="1046"/>
      <c r="AD27" s="1046"/>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3" t="s">
        <v>491</v>
      </c>
      <c r="B30" s="524"/>
      <c r="C30" s="524"/>
      <c r="D30" s="524"/>
      <c r="E30" s="524"/>
      <c r="F30" s="525"/>
      <c r="G30" s="802" t="s">
        <v>265</v>
      </c>
      <c r="H30" s="787"/>
      <c r="I30" s="787"/>
      <c r="J30" s="787"/>
      <c r="K30" s="787"/>
      <c r="L30" s="787"/>
      <c r="M30" s="787"/>
      <c r="N30" s="787"/>
      <c r="O30" s="788"/>
      <c r="P30" s="786" t="s">
        <v>59</v>
      </c>
      <c r="Q30" s="787"/>
      <c r="R30" s="787"/>
      <c r="S30" s="787"/>
      <c r="T30" s="787"/>
      <c r="U30" s="787"/>
      <c r="V30" s="787"/>
      <c r="W30" s="787"/>
      <c r="X30" s="788"/>
      <c r="Y30" s="1021"/>
      <c r="Z30" s="411"/>
      <c r="AA30" s="412"/>
      <c r="AB30" s="1025" t="s">
        <v>11</v>
      </c>
      <c r="AC30" s="1026"/>
      <c r="AD30" s="1027"/>
      <c r="AE30" s="1013" t="s">
        <v>357</v>
      </c>
      <c r="AF30" s="1013"/>
      <c r="AG30" s="1013"/>
      <c r="AH30" s="1013"/>
      <c r="AI30" s="1013" t="s">
        <v>363</v>
      </c>
      <c r="AJ30" s="1013"/>
      <c r="AK30" s="1013"/>
      <c r="AL30" s="1013"/>
      <c r="AM30" s="1013" t="s">
        <v>472</v>
      </c>
      <c r="AN30" s="1013"/>
      <c r="AO30" s="1013"/>
      <c r="AP30" s="469"/>
      <c r="AQ30" s="175" t="s">
        <v>355</v>
      </c>
      <c r="AR30" s="168"/>
      <c r="AS30" s="168"/>
      <c r="AT30" s="169"/>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22"/>
      <c r="Z31" s="1023"/>
      <c r="AA31" s="1024"/>
      <c r="AB31" s="1028"/>
      <c r="AC31" s="1029"/>
      <c r="AD31" s="1030"/>
      <c r="AE31" s="376"/>
      <c r="AF31" s="376"/>
      <c r="AG31" s="376"/>
      <c r="AH31" s="376"/>
      <c r="AI31" s="376"/>
      <c r="AJ31" s="376"/>
      <c r="AK31" s="376"/>
      <c r="AL31" s="376"/>
      <c r="AM31" s="376"/>
      <c r="AN31" s="376"/>
      <c r="AO31" s="376"/>
      <c r="AP31" s="332"/>
      <c r="AQ31" s="269"/>
      <c r="AR31" s="270"/>
      <c r="AS31" s="136" t="s">
        <v>356</v>
      </c>
      <c r="AT31" s="171"/>
      <c r="AU31" s="270"/>
      <c r="AV31" s="270"/>
      <c r="AW31" s="379" t="s">
        <v>300</v>
      </c>
      <c r="AX31" s="380"/>
    </row>
    <row r="32" spans="1:50" ht="22.7" customHeight="1" x14ac:dyDescent="0.15">
      <c r="A32" s="526"/>
      <c r="B32" s="524"/>
      <c r="C32" s="524"/>
      <c r="D32" s="524"/>
      <c r="E32" s="524"/>
      <c r="F32" s="525"/>
      <c r="G32" s="551"/>
      <c r="H32" s="1031"/>
      <c r="I32" s="1031"/>
      <c r="J32" s="1031"/>
      <c r="K32" s="1031"/>
      <c r="L32" s="1031"/>
      <c r="M32" s="1031"/>
      <c r="N32" s="1031"/>
      <c r="O32" s="1032"/>
      <c r="P32" s="160"/>
      <c r="Q32" s="1039"/>
      <c r="R32" s="1039"/>
      <c r="S32" s="1039"/>
      <c r="T32" s="1039"/>
      <c r="U32" s="1039"/>
      <c r="V32" s="1039"/>
      <c r="W32" s="1039"/>
      <c r="X32" s="1040"/>
      <c r="Y32" s="1017" t="s">
        <v>12</v>
      </c>
      <c r="Z32" s="1018"/>
      <c r="AA32" s="1019"/>
      <c r="AB32" s="562"/>
      <c r="AC32" s="1020"/>
      <c r="AD32" s="1020"/>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7" customHeight="1" x14ac:dyDescent="0.15">
      <c r="A33" s="527"/>
      <c r="B33" s="528"/>
      <c r="C33" s="528"/>
      <c r="D33" s="528"/>
      <c r="E33" s="528"/>
      <c r="F33" s="529"/>
      <c r="G33" s="1033"/>
      <c r="H33" s="1034"/>
      <c r="I33" s="1034"/>
      <c r="J33" s="1034"/>
      <c r="K33" s="1034"/>
      <c r="L33" s="1034"/>
      <c r="M33" s="1034"/>
      <c r="N33" s="1034"/>
      <c r="O33" s="1035"/>
      <c r="P33" s="1041"/>
      <c r="Q33" s="1041"/>
      <c r="R33" s="1041"/>
      <c r="S33" s="1041"/>
      <c r="T33" s="1041"/>
      <c r="U33" s="1041"/>
      <c r="V33" s="1041"/>
      <c r="W33" s="1041"/>
      <c r="X33" s="1042"/>
      <c r="Y33" s="302" t="s">
        <v>54</v>
      </c>
      <c r="Z33" s="1014"/>
      <c r="AA33" s="1015"/>
      <c r="AB33" s="533"/>
      <c r="AC33" s="1016"/>
      <c r="AD33" s="1016"/>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7"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2" t="s">
        <v>301</v>
      </c>
      <c r="AC34" s="1046"/>
      <c r="AD34" s="1046"/>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3" t="s">
        <v>491</v>
      </c>
      <c r="B37" s="524"/>
      <c r="C37" s="524"/>
      <c r="D37" s="524"/>
      <c r="E37" s="524"/>
      <c r="F37" s="525"/>
      <c r="G37" s="802" t="s">
        <v>265</v>
      </c>
      <c r="H37" s="787"/>
      <c r="I37" s="787"/>
      <c r="J37" s="787"/>
      <c r="K37" s="787"/>
      <c r="L37" s="787"/>
      <c r="M37" s="787"/>
      <c r="N37" s="787"/>
      <c r="O37" s="788"/>
      <c r="P37" s="786" t="s">
        <v>59</v>
      </c>
      <c r="Q37" s="787"/>
      <c r="R37" s="787"/>
      <c r="S37" s="787"/>
      <c r="T37" s="787"/>
      <c r="U37" s="787"/>
      <c r="V37" s="787"/>
      <c r="W37" s="787"/>
      <c r="X37" s="788"/>
      <c r="Y37" s="1021"/>
      <c r="Z37" s="411"/>
      <c r="AA37" s="412"/>
      <c r="AB37" s="1025" t="s">
        <v>11</v>
      </c>
      <c r="AC37" s="1026"/>
      <c r="AD37" s="1027"/>
      <c r="AE37" s="1013" t="s">
        <v>357</v>
      </c>
      <c r="AF37" s="1013"/>
      <c r="AG37" s="1013"/>
      <c r="AH37" s="1013"/>
      <c r="AI37" s="1013" t="s">
        <v>363</v>
      </c>
      <c r="AJ37" s="1013"/>
      <c r="AK37" s="1013"/>
      <c r="AL37" s="1013"/>
      <c r="AM37" s="1013" t="s">
        <v>472</v>
      </c>
      <c r="AN37" s="1013"/>
      <c r="AO37" s="1013"/>
      <c r="AP37" s="469"/>
      <c r="AQ37" s="175" t="s">
        <v>355</v>
      </c>
      <c r="AR37" s="168"/>
      <c r="AS37" s="168"/>
      <c r="AT37" s="169"/>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22"/>
      <c r="Z38" s="1023"/>
      <c r="AA38" s="1024"/>
      <c r="AB38" s="1028"/>
      <c r="AC38" s="1029"/>
      <c r="AD38" s="1030"/>
      <c r="AE38" s="376"/>
      <c r="AF38" s="376"/>
      <c r="AG38" s="376"/>
      <c r="AH38" s="376"/>
      <c r="AI38" s="376"/>
      <c r="AJ38" s="376"/>
      <c r="AK38" s="376"/>
      <c r="AL38" s="376"/>
      <c r="AM38" s="376"/>
      <c r="AN38" s="376"/>
      <c r="AO38" s="376"/>
      <c r="AP38" s="332"/>
      <c r="AQ38" s="269"/>
      <c r="AR38" s="270"/>
      <c r="AS38" s="136" t="s">
        <v>356</v>
      </c>
      <c r="AT38" s="171"/>
      <c r="AU38" s="270"/>
      <c r="AV38" s="270"/>
      <c r="AW38" s="379" t="s">
        <v>300</v>
      </c>
      <c r="AX38" s="380"/>
    </row>
    <row r="39" spans="1:50" ht="22.7" customHeight="1" x14ac:dyDescent="0.15">
      <c r="A39" s="526"/>
      <c r="B39" s="524"/>
      <c r="C39" s="524"/>
      <c r="D39" s="524"/>
      <c r="E39" s="524"/>
      <c r="F39" s="525"/>
      <c r="G39" s="551"/>
      <c r="H39" s="1031"/>
      <c r="I39" s="1031"/>
      <c r="J39" s="1031"/>
      <c r="K39" s="1031"/>
      <c r="L39" s="1031"/>
      <c r="M39" s="1031"/>
      <c r="N39" s="1031"/>
      <c r="O39" s="1032"/>
      <c r="P39" s="160"/>
      <c r="Q39" s="1039"/>
      <c r="R39" s="1039"/>
      <c r="S39" s="1039"/>
      <c r="T39" s="1039"/>
      <c r="U39" s="1039"/>
      <c r="V39" s="1039"/>
      <c r="W39" s="1039"/>
      <c r="X39" s="1040"/>
      <c r="Y39" s="1017" t="s">
        <v>12</v>
      </c>
      <c r="Z39" s="1018"/>
      <c r="AA39" s="1019"/>
      <c r="AB39" s="562"/>
      <c r="AC39" s="1020"/>
      <c r="AD39" s="1020"/>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7" customHeight="1" x14ac:dyDescent="0.15">
      <c r="A40" s="527"/>
      <c r="B40" s="528"/>
      <c r="C40" s="528"/>
      <c r="D40" s="528"/>
      <c r="E40" s="528"/>
      <c r="F40" s="529"/>
      <c r="G40" s="1033"/>
      <c r="H40" s="1034"/>
      <c r="I40" s="1034"/>
      <c r="J40" s="1034"/>
      <c r="K40" s="1034"/>
      <c r="L40" s="1034"/>
      <c r="M40" s="1034"/>
      <c r="N40" s="1034"/>
      <c r="O40" s="1035"/>
      <c r="P40" s="1041"/>
      <c r="Q40" s="1041"/>
      <c r="R40" s="1041"/>
      <c r="S40" s="1041"/>
      <c r="T40" s="1041"/>
      <c r="U40" s="1041"/>
      <c r="V40" s="1041"/>
      <c r="W40" s="1041"/>
      <c r="X40" s="1042"/>
      <c r="Y40" s="302" t="s">
        <v>54</v>
      </c>
      <c r="Z40" s="1014"/>
      <c r="AA40" s="1015"/>
      <c r="AB40" s="533"/>
      <c r="AC40" s="1016"/>
      <c r="AD40" s="1016"/>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7"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2" t="s">
        <v>301</v>
      </c>
      <c r="AC41" s="1046"/>
      <c r="AD41" s="1046"/>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3" t="s">
        <v>491</v>
      </c>
      <c r="B44" s="524"/>
      <c r="C44" s="524"/>
      <c r="D44" s="524"/>
      <c r="E44" s="524"/>
      <c r="F44" s="525"/>
      <c r="G44" s="802" t="s">
        <v>265</v>
      </c>
      <c r="H44" s="787"/>
      <c r="I44" s="787"/>
      <c r="J44" s="787"/>
      <c r="K44" s="787"/>
      <c r="L44" s="787"/>
      <c r="M44" s="787"/>
      <c r="N44" s="787"/>
      <c r="O44" s="788"/>
      <c r="P44" s="786" t="s">
        <v>59</v>
      </c>
      <c r="Q44" s="787"/>
      <c r="R44" s="787"/>
      <c r="S44" s="787"/>
      <c r="T44" s="787"/>
      <c r="U44" s="787"/>
      <c r="V44" s="787"/>
      <c r="W44" s="787"/>
      <c r="X44" s="788"/>
      <c r="Y44" s="1021"/>
      <c r="Z44" s="411"/>
      <c r="AA44" s="412"/>
      <c r="AB44" s="1025" t="s">
        <v>11</v>
      </c>
      <c r="AC44" s="1026"/>
      <c r="AD44" s="1027"/>
      <c r="AE44" s="1013" t="s">
        <v>357</v>
      </c>
      <c r="AF44" s="1013"/>
      <c r="AG44" s="1013"/>
      <c r="AH44" s="1013"/>
      <c r="AI44" s="1013" t="s">
        <v>363</v>
      </c>
      <c r="AJ44" s="1013"/>
      <c r="AK44" s="1013"/>
      <c r="AL44" s="1013"/>
      <c r="AM44" s="1013" t="s">
        <v>472</v>
      </c>
      <c r="AN44" s="1013"/>
      <c r="AO44" s="1013"/>
      <c r="AP44" s="469"/>
      <c r="AQ44" s="175" t="s">
        <v>355</v>
      </c>
      <c r="AR44" s="168"/>
      <c r="AS44" s="168"/>
      <c r="AT44" s="169"/>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22"/>
      <c r="Z45" s="1023"/>
      <c r="AA45" s="1024"/>
      <c r="AB45" s="1028"/>
      <c r="AC45" s="1029"/>
      <c r="AD45" s="1030"/>
      <c r="AE45" s="376"/>
      <c r="AF45" s="376"/>
      <c r="AG45" s="376"/>
      <c r="AH45" s="376"/>
      <c r="AI45" s="376"/>
      <c r="AJ45" s="376"/>
      <c r="AK45" s="376"/>
      <c r="AL45" s="376"/>
      <c r="AM45" s="376"/>
      <c r="AN45" s="376"/>
      <c r="AO45" s="376"/>
      <c r="AP45" s="332"/>
      <c r="AQ45" s="269"/>
      <c r="AR45" s="270"/>
      <c r="AS45" s="136" t="s">
        <v>356</v>
      </c>
      <c r="AT45" s="171"/>
      <c r="AU45" s="270"/>
      <c r="AV45" s="270"/>
      <c r="AW45" s="379" t="s">
        <v>300</v>
      </c>
      <c r="AX45" s="380"/>
    </row>
    <row r="46" spans="1:50" ht="22.7" customHeight="1" x14ac:dyDescent="0.15">
      <c r="A46" s="526"/>
      <c r="B46" s="524"/>
      <c r="C46" s="524"/>
      <c r="D46" s="524"/>
      <c r="E46" s="524"/>
      <c r="F46" s="525"/>
      <c r="G46" s="551"/>
      <c r="H46" s="1031"/>
      <c r="I46" s="1031"/>
      <c r="J46" s="1031"/>
      <c r="K46" s="1031"/>
      <c r="L46" s="1031"/>
      <c r="M46" s="1031"/>
      <c r="N46" s="1031"/>
      <c r="O46" s="1032"/>
      <c r="P46" s="160"/>
      <c r="Q46" s="1039"/>
      <c r="R46" s="1039"/>
      <c r="S46" s="1039"/>
      <c r="T46" s="1039"/>
      <c r="U46" s="1039"/>
      <c r="V46" s="1039"/>
      <c r="W46" s="1039"/>
      <c r="X46" s="1040"/>
      <c r="Y46" s="1017" t="s">
        <v>12</v>
      </c>
      <c r="Z46" s="1018"/>
      <c r="AA46" s="1019"/>
      <c r="AB46" s="562"/>
      <c r="AC46" s="1020"/>
      <c r="AD46" s="1020"/>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7" customHeight="1" x14ac:dyDescent="0.15">
      <c r="A47" s="527"/>
      <c r="B47" s="528"/>
      <c r="C47" s="528"/>
      <c r="D47" s="528"/>
      <c r="E47" s="528"/>
      <c r="F47" s="529"/>
      <c r="G47" s="1033"/>
      <c r="H47" s="1034"/>
      <c r="I47" s="1034"/>
      <c r="J47" s="1034"/>
      <c r="K47" s="1034"/>
      <c r="L47" s="1034"/>
      <c r="M47" s="1034"/>
      <c r="N47" s="1034"/>
      <c r="O47" s="1035"/>
      <c r="P47" s="1041"/>
      <c r="Q47" s="1041"/>
      <c r="R47" s="1041"/>
      <c r="S47" s="1041"/>
      <c r="T47" s="1041"/>
      <c r="U47" s="1041"/>
      <c r="V47" s="1041"/>
      <c r="W47" s="1041"/>
      <c r="X47" s="1042"/>
      <c r="Y47" s="302" t="s">
        <v>54</v>
      </c>
      <c r="Z47" s="1014"/>
      <c r="AA47" s="1015"/>
      <c r="AB47" s="533"/>
      <c r="AC47" s="1016"/>
      <c r="AD47" s="1016"/>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7"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2" t="s">
        <v>301</v>
      </c>
      <c r="AC48" s="1046"/>
      <c r="AD48" s="1046"/>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3" t="s">
        <v>491</v>
      </c>
      <c r="B51" s="524"/>
      <c r="C51" s="524"/>
      <c r="D51" s="524"/>
      <c r="E51" s="524"/>
      <c r="F51" s="525"/>
      <c r="G51" s="802" t="s">
        <v>265</v>
      </c>
      <c r="H51" s="787"/>
      <c r="I51" s="787"/>
      <c r="J51" s="787"/>
      <c r="K51" s="787"/>
      <c r="L51" s="787"/>
      <c r="M51" s="787"/>
      <c r="N51" s="787"/>
      <c r="O51" s="788"/>
      <c r="P51" s="786" t="s">
        <v>59</v>
      </c>
      <c r="Q51" s="787"/>
      <c r="R51" s="787"/>
      <c r="S51" s="787"/>
      <c r="T51" s="787"/>
      <c r="U51" s="787"/>
      <c r="V51" s="787"/>
      <c r="W51" s="787"/>
      <c r="X51" s="788"/>
      <c r="Y51" s="1021"/>
      <c r="Z51" s="411"/>
      <c r="AA51" s="412"/>
      <c r="AB51" s="469" t="s">
        <v>11</v>
      </c>
      <c r="AC51" s="1026"/>
      <c r="AD51" s="1027"/>
      <c r="AE51" s="1013" t="s">
        <v>357</v>
      </c>
      <c r="AF51" s="1013"/>
      <c r="AG51" s="1013"/>
      <c r="AH51" s="1013"/>
      <c r="AI51" s="1013" t="s">
        <v>363</v>
      </c>
      <c r="AJ51" s="1013"/>
      <c r="AK51" s="1013"/>
      <c r="AL51" s="1013"/>
      <c r="AM51" s="1013" t="s">
        <v>472</v>
      </c>
      <c r="AN51" s="1013"/>
      <c r="AO51" s="1013"/>
      <c r="AP51" s="469"/>
      <c r="AQ51" s="175" t="s">
        <v>355</v>
      </c>
      <c r="AR51" s="168"/>
      <c r="AS51" s="168"/>
      <c r="AT51" s="169"/>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22"/>
      <c r="Z52" s="1023"/>
      <c r="AA52" s="1024"/>
      <c r="AB52" s="1028"/>
      <c r="AC52" s="1029"/>
      <c r="AD52" s="1030"/>
      <c r="AE52" s="376"/>
      <c r="AF52" s="376"/>
      <c r="AG52" s="376"/>
      <c r="AH52" s="376"/>
      <c r="AI52" s="376"/>
      <c r="AJ52" s="376"/>
      <c r="AK52" s="376"/>
      <c r="AL52" s="376"/>
      <c r="AM52" s="376"/>
      <c r="AN52" s="376"/>
      <c r="AO52" s="376"/>
      <c r="AP52" s="332"/>
      <c r="AQ52" s="269"/>
      <c r="AR52" s="270"/>
      <c r="AS52" s="136" t="s">
        <v>356</v>
      </c>
      <c r="AT52" s="171"/>
      <c r="AU52" s="270"/>
      <c r="AV52" s="270"/>
      <c r="AW52" s="379" t="s">
        <v>300</v>
      </c>
      <c r="AX52" s="380"/>
    </row>
    <row r="53" spans="1:50" ht="22.7" customHeight="1" x14ac:dyDescent="0.15">
      <c r="A53" s="526"/>
      <c r="B53" s="524"/>
      <c r="C53" s="524"/>
      <c r="D53" s="524"/>
      <c r="E53" s="524"/>
      <c r="F53" s="525"/>
      <c r="G53" s="551"/>
      <c r="H53" s="1031"/>
      <c r="I53" s="1031"/>
      <c r="J53" s="1031"/>
      <c r="K53" s="1031"/>
      <c r="L53" s="1031"/>
      <c r="M53" s="1031"/>
      <c r="N53" s="1031"/>
      <c r="O53" s="1032"/>
      <c r="P53" s="160"/>
      <c r="Q53" s="1039"/>
      <c r="R53" s="1039"/>
      <c r="S53" s="1039"/>
      <c r="T53" s="1039"/>
      <c r="U53" s="1039"/>
      <c r="V53" s="1039"/>
      <c r="W53" s="1039"/>
      <c r="X53" s="1040"/>
      <c r="Y53" s="1017" t="s">
        <v>12</v>
      </c>
      <c r="Z53" s="1018"/>
      <c r="AA53" s="1019"/>
      <c r="AB53" s="562"/>
      <c r="AC53" s="1020"/>
      <c r="AD53" s="1020"/>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7" customHeight="1" x14ac:dyDescent="0.15">
      <c r="A54" s="527"/>
      <c r="B54" s="528"/>
      <c r="C54" s="528"/>
      <c r="D54" s="528"/>
      <c r="E54" s="528"/>
      <c r="F54" s="529"/>
      <c r="G54" s="1033"/>
      <c r="H54" s="1034"/>
      <c r="I54" s="1034"/>
      <c r="J54" s="1034"/>
      <c r="K54" s="1034"/>
      <c r="L54" s="1034"/>
      <c r="M54" s="1034"/>
      <c r="N54" s="1034"/>
      <c r="O54" s="1035"/>
      <c r="P54" s="1041"/>
      <c r="Q54" s="1041"/>
      <c r="R54" s="1041"/>
      <c r="S54" s="1041"/>
      <c r="T54" s="1041"/>
      <c r="U54" s="1041"/>
      <c r="V54" s="1041"/>
      <c r="W54" s="1041"/>
      <c r="X54" s="1042"/>
      <c r="Y54" s="302" t="s">
        <v>54</v>
      </c>
      <c r="Z54" s="1014"/>
      <c r="AA54" s="1015"/>
      <c r="AB54" s="533"/>
      <c r="AC54" s="1016"/>
      <c r="AD54" s="1016"/>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7"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2" t="s">
        <v>301</v>
      </c>
      <c r="AC55" s="1046"/>
      <c r="AD55" s="1046"/>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3" t="s">
        <v>491</v>
      </c>
      <c r="B58" s="524"/>
      <c r="C58" s="524"/>
      <c r="D58" s="524"/>
      <c r="E58" s="524"/>
      <c r="F58" s="525"/>
      <c r="G58" s="802" t="s">
        <v>265</v>
      </c>
      <c r="H58" s="787"/>
      <c r="I58" s="787"/>
      <c r="J58" s="787"/>
      <c r="K58" s="787"/>
      <c r="L58" s="787"/>
      <c r="M58" s="787"/>
      <c r="N58" s="787"/>
      <c r="O58" s="788"/>
      <c r="P58" s="786" t="s">
        <v>59</v>
      </c>
      <c r="Q58" s="787"/>
      <c r="R58" s="787"/>
      <c r="S58" s="787"/>
      <c r="T58" s="787"/>
      <c r="U58" s="787"/>
      <c r="V58" s="787"/>
      <c r="W58" s="787"/>
      <c r="X58" s="788"/>
      <c r="Y58" s="1021"/>
      <c r="Z58" s="411"/>
      <c r="AA58" s="412"/>
      <c r="AB58" s="1025" t="s">
        <v>11</v>
      </c>
      <c r="AC58" s="1026"/>
      <c r="AD58" s="1027"/>
      <c r="AE58" s="1013" t="s">
        <v>357</v>
      </c>
      <c r="AF58" s="1013"/>
      <c r="AG58" s="1013"/>
      <c r="AH58" s="1013"/>
      <c r="AI58" s="1013" t="s">
        <v>363</v>
      </c>
      <c r="AJ58" s="1013"/>
      <c r="AK58" s="1013"/>
      <c r="AL58" s="1013"/>
      <c r="AM58" s="1013" t="s">
        <v>472</v>
      </c>
      <c r="AN58" s="1013"/>
      <c r="AO58" s="1013"/>
      <c r="AP58" s="469"/>
      <c r="AQ58" s="175" t="s">
        <v>355</v>
      </c>
      <c r="AR58" s="168"/>
      <c r="AS58" s="168"/>
      <c r="AT58" s="169"/>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22"/>
      <c r="Z59" s="1023"/>
      <c r="AA59" s="1024"/>
      <c r="AB59" s="1028"/>
      <c r="AC59" s="1029"/>
      <c r="AD59" s="1030"/>
      <c r="AE59" s="376"/>
      <c r="AF59" s="376"/>
      <c r="AG59" s="376"/>
      <c r="AH59" s="376"/>
      <c r="AI59" s="376"/>
      <c r="AJ59" s="376"/>
      <c r="AK59" s="376"/>
      <c r="AL59" s="376"/>
      <c r="AM59" s="376"/>
      <c r="AN59" s="376"/>
      <c r="AO59" s="376"/>
      <c r="AP59" s="332"/>
      <c r="AQ59" s="269"/>
      <c r="AR59" s="270"/>
      <c r="AS59" s="136" t="s">
        <v>356</v>
      </c>
      <c r="AT59" s="171"/>
      <c r="AU59" s="270"/>
      <c r="AV59" s="270"/>
      <c r="AW59" s="379" t="s">
        <v>300</v>
      </c>
      <c r="AX59" s="380"/>
    </row>
    <row r="60" spans="1:50" ht="22.7" customHeight="1" x14ac:dyDescent="0.15">
      <c r="A60" s="526"/>
      <c r="B60" s="524"/>
      <c r="C60" s="524"/>
      <c r="D60" s="524"/>
      <c r="E60" s="524"/>
      <c r="F60" s="525"/>
      <c r="G60" s="551"/>
      <c r="H60" s="1031"/>
      <c r="I60" s="1031"/>
      <c r="J60" s="1031"/>
      <c r="K60" s="1031"/>
      <c r="L60" s="1031"/>
      <c r="M60" s="1031"/>
      <c r="N60" s="1031"/>
      <c r="O60" s="1032"/>
      <c r="P60" s="160"/>
      <c r="Q60" s="1039"/>
      <c r="R60" s="1039"/>
      <c r="S60" s="1039"/>
      <c r="T60" s="1039"/>
      <c r="U60" s="1039"/>
      <c r="V60" s="1039"/>
      <c r="W60" s="1039"/>
      <c r="X60" s="1040"/>
      <c r="Y60" s="1017" t="s">
        <v>12</v>
      </c>
      <c r="Z60" s="1018"/>
      <c r="AA60" s="1019"/>
      <c r="AB60" s="562"/>
      <c r="AC60" s="1020"/>
      <c r="AD60" s="1020"/>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7" customHeight="1" x14ac:dyDescent="0.15">
      <c r="A61" s="527"/>
      <c r="B61" s="528"/>
      <c r="C61" s="528"/>
      <c r="D61" s="528"/>
      <c r="E61" s="528"/>
      <c r="F61" s="529"/>
      <c r="G61" s="1033"/>
      <c r="H61" s="1034"/>
      <c r="I61" s="1034"/>
      <c r="J61" s="1034"/>
      <c r="K61" s="1034"/>
      <c r="L61" s="1034"/>
      <c r="M61" s="1034"/>
      <c r="N61" s="1034"/>
      <c r="O61" s="1035"/>
      <c r="P61" s="1041"/>
      <c r="Q61" s="1041"/>
      <c r="R61" s="1041"/>
      <c r="S61" s="1041"/>
      <c r="T61" s="1041"/>
      <c r="U61" s="1041"/>
      <c r="V61" s="1041"/>
      <c r="W61" s="1041"/>
      <c r="X61" s="1042"/>
      <c r="Y61" s="302" t="s">
        <v>54</v>
      </c>
      <c r="Z61" s="1014"/>
      <c r="AA61" s="1015"/>
      <c r="AB61" s="533"/>
      <c r="AC61" s="1016"/>
      <c r="AD61" s="1016"/>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7"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2" t="s">
        <v>301</v>
      </c>
      <c r="AC62" s="1046"/>
      <c r="AD62" s="1046"/>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3" t="s">
        <v>491</v>
      </c>
      <c r="B65" s="524"/>
      <c r="C65" s="524"/>
      <c r="D65" s="524"/>
      <c r="E65" s="524"/>
      <c r="F65" s="525"/>
      <c r="G65" s="802" t="s">
        <v>265</v>
      </c>
      <c r="H65" s="787"/>
      <c r="I65" s="787"/>
      <c r="J65" s="787"/>
      <c r="K65" s="787"/>
      <c r="L65" s="787"/>
      <c r="M65" s="787"/>
      <c r="N65" s="787"/>
      <c r="O65" s="788"/>
      <c r="P65" s="786" t="s">
        <v>59</v>
      </c>
      <c r="Q65" s="787"/>
      <c r="R65" s="787"/>
      <c r="S65" s="787"/>
      <c r="T65" s="787"/>
      <c r="U65" s="787"/>
      <c r="V65" s="787"/>
      <c r="W65" s="787"/>
      <c r="X65" s="788"/>
      <c r="Y65" s="1021"/>
      <c r="Z65" s="411"/>
      <c r="AA65" s="412"/>
      <c r="AB65" s="1025" t="s">
        <v>11</v>
      </c>
      <c r="AC65" s="1026"/>
      <c r="AD65" s="1027"/>
      <c r="AE65" s="1013" t="s">
        <v>357</v>
      </c>
      <c r="AF65" s="1013"/>
      <c r="AG65" s="1013"/>
      <c r="AH65" s="1013"/>
      <c r="AI65" s="1013" t="s">
        <v>363</v>
      </c>
      <c r="AJ65" s="1013"/>
      <c r="AK65" s="1013"/>
      <c r="AL65" s="1013"/>
      <c r="AM65" s="1013" t="s">
        <v>472</v>
      </c>
      <c r="AN65" s="1013"/>
      <c r="AO65" s="1013"/>
      <c r="AP65" s="469"/>
      <c r="AQ65" s="175" t="s">
        <v>355</v>
      </c>
      <c r="AR65" s="168"/>
      <c r="AS65" s="168"/>
      <c r="AT65" s="169"/>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22"/>
      <c r="Z66" s="1023"/>
      <c r="AA66" s="1024"/>
      <c r="AB66" s="1028"/>
      <c r="AC66" s="1029"/>
      <c r="AD66" s="1030"/>
      <c r="AE66" s="376"/>
      <c r="AF66" s="376"/>
      <c r="AG66" s="376"/>
      <c r="AH66" s="376"/>
      <c r="AI66" s="376"/>
      <c r="AJ66" s="376"/>
      <c r="AK66" s="376"/>
      <c r="AL66" s="376"/>
      <c r="AM66" s="376"/>
      <c r="AN66" s="376"/>
      <c r="AO66" s="376"/>
      <c r="AP66" s="332"/>
      <c r="AQ66" s="269"/>
      <c r="AR66" s="270"/>
      <c r="AS66" s="136" t="s">
        <v>356</v>
      </c>
      <c r="AT66" s="171"/>
      <c r="AU66" s="270"/>
      <c r="AV66" s="270"/>
      <c r="AW66" s="379" t="s">
        <v>300</v>
      </c>
      <c r="AX66" s="380"/>
    </row>
    <row r="67" spans="1:50" ht="22.7" customHeight="1" x14ac:dyDescent="0.15">
      <c r="A67" s="526"/>
      <c r="B67" s="524"/>
      <c r="C67" s="524"/>
      <c r="D67" s="524"/>
      <c r="E67" s="524"/>
      <c r="F67" s="525"/>
      <c r="G67" s="551"/>
      <c r="H67" s="1031"/>
      <c r="I67" s="1031"/>
      <c r="J67" s="1031"/>
      <c r="K67" s="1031"/>
      <c r="L67" s="1031"/>
      <c r="M67" s="1031"/>
      <c r="N67" s="1031"/>
      <c r="O67" s="1032"/>
      <c r="P67" s="160"/>
      <c r="Q67" s="1039"/>
      <c r="R67" s="1039"/>
      <c r="S67" s="1039"/>
      <c r="T67" s="1039"/>
      <c r="U67" s="1039"/>
      <c r="V67" s="1039"/>
      <c r="W67" s="1039"/>
      <c r="X67" s="1040"/>
      <c r="Y67" s="1017" t="s">
        <v>12</v>
      </c>
      <c r="Z67" s="1018"/>
      <c r="AA67" s="1019"/>
      <c r="AB67" s="562"/>
      <c r="AC67" s="1020"/>
      <c r="AD67" s="1020"/>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7" customHeight="1" x14ac:dyDescent="0.15">
      <c r="A68" s="527"/>
      <c r="B68" s="528"/>
      <c r="C68" s="528"/>
      <c r="D68" s="528"/>
      <c r="E68" s="528"/>
      <c r="F68" s="529"/>
      <c r="G68" s="1033"/>
      <c r="H68" s="1034"/>
      <c r="I68" s="1034"/>
      <c r="J68" s="1034"/>
      <c r="K68" s="1034"/>
      <c r="L68" s="1034"/>
      <c r="M68" s="1034"/>
      <c r="N68" s="1034"/>
      <c r="O68" s="1035"/>
      <c r="P68" s="1041"/>
      <c r="Q68" s="1041"/>
      <c r="R68" s="1041"/>
      <c r="S68" s="1041"/>
      <c r="T68" s="1041"/>
      <c r="U68" s="1041"/>
      <c r="V68" s="1041"/>
      <c r="W68" s="1041"/>
      <c r="X68" s="1042"/>
      <c r="Y68" s="302" t="s">
        <v>54</v>
      </c>
      <c r="Z68" s="1014"/>
      <c r="AA68" s="1015"/>
      <c r="AB68" s="533"/>
      <c r="AC68" s="1016"/>
      <c r="AD68" s="1016"/>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7"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2" t="s">
        <v>13</v>
      </c>
      <c r="Z69" s="1014"/>
      <c r="AA69" s="1015"/>
      <c r="AB69" s="508"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8" t="s">
        <v>513</v>
      </c>
      <c r="H2" s="449"/>
      <c r="I2" s="449"/>
      <c r="J2" s="449"/>
      <c r="K2" s="449"/>
      <c r="L2" s="449"/>
      <c r="M2" s="449"/>
      <c r="N2" s="449"/>
      <c r="O2" s="449"/>
      <c r="P2" s="449"/>
      <c r="Q2" s="449"/>
      <c r="R2" s="449"/>
      <c r="S2" s="449"/>
      <c r="T2" s="449"/>
      <c r="U2" s="449"/>
      <c r="V2" s="449"/>
      <c r="W2" s="449"/>
      <c r="X2" s="449"/>
      <c r="Y2" s="449"/>
      <c r="Z2" s="449"/>
      <c r="AA2" s="449"/>
      <c r="AB2" s="450"/>
      <c r="AC2" s="448"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3"/>
      <c r="B4" s="1054"/>
      <c r="C4" s="1054"/>
      <c r="D4" s="1054"/>
      <c r="E4" s="1054"/>
      <c r="F4" s="1055"/>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3"/>
      <c r="B5" s="1054"/>
      <c r="C5" s="1054"/>
      <c r="D5" s="1054"/>
      <c r="E5" s="1054"/>
      <c r="F5" s="1055"/>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53"/>
      <c r="B6" s="1054"/>
      <c r="C6" s="1054"/>
      <c r="D6" s="1054"/>
      <c r="E6" s="1054"/>
      <c r="F6" s="1055"/>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53"/>
      <c r="B7" s="1054"/>
      <c r="C7" s="1054"/>
      <c r="D7" s="1054"/>
      <c r="E7" s="1054"/>
      <c r="F7" s="1055"/>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53"/>
      <c r="B8" s="1054"/>
      <c r="C8" s="1054"/>
      <c r="D8" s="1054"/>
      <c r="E8" s="1054"/>
      <c r="F8" s="1055"/>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53"/>
      <c r="B9" s="1054"/>
      <c r="C9" s="1054"/>
      <c r="D9" s="1054"/>
      <c r="E9" s="1054"/>
      <c r="F9" s="1055"/>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53"/>
      <c r="B10" s="1054"/>
      <c r="C10" s="1054"/>
      <c r="D10" s="1054"/>
      <c r="E10" s="1054"/>
      <c r="F10" s="1055"/>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3"/>
      <c r="B11" s="1054"/>
      <c r="C11" s="1054"/>
      <c r="D11" s="1054"/>
      <c r="E11" s="1054"/>
      <c r="F11" s="1055"/>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3"/>
      <c r="B12" s="1054"/>
      <c r="C12" s="1054"/>
      <c r="D12" s="1054"/>
      <c r="E12" s="1054"/>
      <c r="F12" s="1055"/>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3"/>
      <c r="B13" s="1054"/>
      <c r="C13" s="1054"/>
      <c r="D13" s="1054"/>
      <c r="E13" s="1054"/>
      <c r="F13" s="1055"/>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3"/>
      <c r="B14" s="1054"/>
      <c r="C14" s="1054"/>
      <c r="D14" s="1054"/>
      <c r="E14" s="1054"/>
      <c r="F14" s="105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3"/>
      <c r="B15" s="1054"/>
      <c r="C15" s="1054"/>
      <c r="D15" s="1054"/>
      <c r="E15" s="1054"/>
      <c r="F15" s="1055"/>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3"/>
      <c r="B16" s="1054"/>
      <c r="C16" s="1054"/>
      <c r="D16" s="1054"/>
      <c r="E16" s="1054"/>
      <c r="F16" s="105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3"/>
      <c r="B17" s="1054"/>
      <c r="C17" s="1054"/>
      <c r="D17" s="1054"/>
      <c r="E17" s="1054"/>
      <c r="F17" s="1055"/>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3"/>
      <c r="B18" s="1054"/>
      <c r="C18" s="1054"/>
      <c r="D18" s="1054"/>
      <c r="E18" s="1054"/>
      <c r="F18" s="1055"/>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3"/>
      <c r="B19" s="1054"/>
      <c r="C19" s="1054"/>
      <c r="D19" s="1054"/>
      <c r="E19" s="1054"/>
      <c r="F19" s="1055"/>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3"/>
      <c r="B20" s="1054"/>
      <c r="C20" s="1054"/>
      <c r="D20" s="1054"/>
      <c r="E20" s="1054"/>
      <c r="F20" s="1055"/>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3"/>
      <c r="B21" s="1054"/>
      <c r="C21" s="1054"/>
      <c r="D21" s="1054"/>
      <c r="E21" s="1054"/>
      <c r="F21" s="1055"/>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3"/>
      <c r="B22" s="1054"/>
      <c r="C22" s="1054"/>
      <c r="D22" s="1054"/>
      <c r="E22" s="1054"/>
      <c r="F22" s="1055"/>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3"/>
      <c r="B23" s="1054"/>
      <c r="C23" s="1054"/>
      <c r="D23" s="1054"/>
      <c r="E23" s="1054"/>
      <c r="F23" s="1055"/>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3"/>
      <c r="B24" s="1054"/>
      <c r="C24" s="1054"/>
      <c r="D24" s="1054"/>
      <c r="E24" s="1054"/>
      <c r="F24" s="1055"/>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3"/>
      <c r="B25" s="1054"/>
      <c r="C25" s="1054"/>
      <c r="D25" s="1054"/>
      <c r="E25" s="1054"/>
      <c r="F25" s="1055"/>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3"/>
      <c r="B26" s="1054"/>
      <c r="C26" s="1054"/>
      <c r="D26" s="1054"/>
      <c r="E26" s="1054"/>
      <c r="F26" s="1055"/>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3"/>
      <c r="B27" s="1054"/>
      <c r="C27" s="1054"/>
      <c r="D27" s="1054"/>
      <c r="E27" s="1054"/>
      <c r="F27" s="105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3"/>
      <c r="B28" s="1054"/>
      <c r="C28" s="1054"/>
      <c r="D28" s="1054"/>
      <c r="E28" s="1054"/>
      <c r="F28" s="1055"/>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3"/>
      <c r="B29" s="1054"/>
      <c r="C29" s="1054"/>
      <c r="D29" s="1054"/>
      <c r="E29" s="1054"/>
      <c r="F29" s="105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3"/>
      <c r="B30" s="1054"/>
      <c r="C30" s="1054"/>
      <c r="D30" s="1054"/>
      <c r="E30" s="1054"/>
      <c r="F30" s="1055"/>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3"/>
      <c r="B31" s="1054"/>
      <c r="C31" s="1054"/>
      <c r="D31" s="1054"/>
      <c r="E31" s="1054"/>
      <c r="F31" s="1055"/>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3"/>
      <c r="B32" s="1054"/>
      <c r="C32" s="1054"/>
      <c r="D32" s="1054"/>
      <c r="E32" s="1054"/>
      <c r="F32" s="1055"/>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3"/>
      <c r="B33" s="1054"/>
      <c r="C33" s="1054"/>
      <c r="D33" s="1054"/>
      <c r="E33" s="1054"/>
      <c r="F33" s="1055"/>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3"/>
      <c r="B34" s="1054"/>
      <c r="C34" s="1054"/>
      <c r="D34" s="1054"/>
      <c r="E34" s="1054"/>
      <c r="F34" s="1055"/>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3"/>
      <c r="B35" s="1054"/>
      <c r="C35" s="1054"/>
      <c r="D35" s="1054"/>
      <c r="E35" s="1054"/>
      <c r="F35" s="1055"/>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3"/>
      <c r="B36" s="1054"/>
      <c r="C36" s="1054"/>
      <c r="D36" s="1054"/>
      <c r="E36" s="1054"/>
      <c r="F36" s="1055"/>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3"/>
      <c r="B37" s="1054"/>
      <c r="C37" s="1054"/>
      <c r="D37" s="1054"/>
      <c r="E37" s="1054"/>
      <c r="F37" s="1055"/>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3"/>
      <c r="B38" s="1054"/>
      <c r="C38" s="1054"/>
      <c r="D38" s="1054"/>
      <c r="E38" s="1054"/>
      <c r="F38" s="1055"/>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3"/>
      <c r="B39" s="1054"/>
      <c r="C39" s="1054"/>
      <c r="D39" s="1054"/>
      <c r="E39" s="1054"/>
      <c r="F39" s="1055"/>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3"/>
      <c r="B40" s="1054"/>
      <c r="C40" s="1054"/>
      <c r="D40" s="1054"/>
      <c r="E40" s="1054"/>
      <c r="F40" s="105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3"/>
      <c r="B41" s="1054"/>
      <c r="C41" s="1054"/>
      <c r="D41" s="1054"/>
      <c r="E41" s="1054"/>
      <c r="F41" s="1055"/>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3"/>
      <c r="B42" s="1054"/>
      <c r="C42" s="1054"/>
      <c r="D42" s="1054"/>
      <c r="E42" s="1054"/>
      <c r="F42" s="105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3"/>
      <c r="B43" s="1054"/>
      <c r="C43" s="1054"/>
      <c r="D43" s="1054"/>
      <c r="E43" s="1054"/>
      <c r="F43" s="1055"/>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3"/>
      <c r="B44" s="1054"/>
      <c r="C44" s="1054"/>
      <c r="D44" s="1054"/>
      <c r="E44" s="1054"/>
      <c r="F44" s="1055"/>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3"/>
      <c r="B45" s="1054"/>
      <c r="C45" s="1054"/>
      <c r="D45" s="1054"/>
      <c r="E45" s="1054"/>
      <c r="F45" s="1055"/>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3"/>
      <c r="B46" s="1054"/>
      <c r="C46" s="1054"/>
      <c r="D46" s="1054"/>
      <c r="E46" s="1054"/>
      <c r="F46" s="1055"/>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3"/>
      <c r="B47" s="1054"/>
      <c r="C47" s="1054"/>
      <c r="D47" s="1054"/>
      <c r="E47" s="1054"/>
      <c r="F47" s="1055"/>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3"/>
      <c r="B48" s="1054"/>
      <c r="C48" s="1054"/>
      <c r="D48" s="1054"/>
      <c r="E48" s="1054"/>
      <c r="F48" s="1055"/>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3"/>
      <c r="B49" s="1054"/>
      <c r="C49" s="1054"/>
      <c r="D49" s="1054"/>
      <c r="E49" s="1054"/>
      <c r="F49" s="1055"/>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3"/>
      <c r="B50" s="1054"/>
      <c r="C50" s="1054"/>
      <c r="D50" s="1054"/>
      <c r="E50" s="1054"/>
      <c r="F50" s="1055"/>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3"/>
      <c r="B51" s="1054"/>
      <c r="C51" s="1054"/>
      <c r="D51" s="1054"/>
      <c r="E51" s="1054"/>
      <c r="F51" s="1055"/>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3"/>
      <c r="B52" s="1054"/>
      <c r="C52" s="1054"/>
      <c r="D52" s="1054"/>
      <c r="E52" s="1054"/>
      <c r="F52" s="1055"/>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3"/>
      <c r="B56" s="1054"/>
      <c r="C56" s="1054"/>
      <c r="D56" s="1054"/>
      <c r="E56" s="1054"/>
      <c r="F56" s="105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3"/>
      <c r="B57" s="1054"/>
      <c r="C57" s="1054"/>
      <c r="D57" s="1054"/>
      <c r="E57" s="1054"/>
      <c r="F57" s="1055"/>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3"/>
      <c r="B58" s="1054"/>
      <c r="C58" s="1054"/>
      <c r="D58" s="1054"/>
      <c r="E58" s="1054"/>
      <c r="F58" s="1055"/>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3"/>
      <c r="B59" s="1054"/>
      <c r="C59" s="1054"/>
      <c r="D59" s="1054"/>
      <c r="E59" s="1054"/>
      <c r="F59" s="1055"/>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3"/>
      <c r="B60" s="1054"/>
      <c r="C60" s="1054"/>
      <c r="D60" s="1054"/>
      <c r="E60" s="1054"/>
      <c r="F60" s="1055"/>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3"/>
      <c r="B61" s="1054"/>
      <c r="C61" s="1054"/>
      <c r="D61" s="1054"/>
      <c r="E61" s="1054"/>
      <c r="F61" s="1055"/>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3"/>
      <c r="B62" s="1054"/>
      <c r="C62" s="1054"/>
      <c r="D62" s="1054"/>
      <c r="E62" s="1054"/>
      <c r="F62" s="1055"/>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3"/>
      <c r="B63" s="1054"/>
      <c r="C63" s="1054"/>
      <c r="D63" s="1054"/>
      <c r="E63" s="1054"/>
      <c r="F63" s="1055"/>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3"/>
      <c r="B64" s="1054"/>
      <c r="C64" s="1054"/>
      <c r="D64" s="1054"/>
      <c r="E64" s="1054"/>
      <c r="F64" s="1055"/>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3"/>
      <c r="B65" s="1054"/>
      <c r="C65" s="1054"/>
      <c r="D65" s="1054"/>
      <c r="E65" s="1054"/>
      <c r="F65" s="1055"/>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3"/>
      <c r="B66" s="1054"/>
      <c r="C66" s="1054"/>
      <c r="D66" s="1054"/>
      <c r="E66" s="1054"/>
      <c r="F66" s="1055"/>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3"/>
      <c r="B67" s="1054"/>
      <c r="C67" s="1054"/>
      <c r="D67" s="1054"/>
      <c r="E67" s="1054"/>
      <c r="F67" s="105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3"/>
      <c r="B68" s="1054"/>
      <c r="C68" s="1054"/>
      <c r="D68" s="1054"/>
      <c r="E68" s="1054"/>
      <c r="F68" s="1055"/>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3"/>
      <c r="B69" s="1054"/>
      <c r="C69" s="1054"/>
      <c r="D69" s="1054"/>
      <c r="E69" s="1054"/>
      <c r="F69" s="105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3"/>
      <c r="B70" s="1054"/>
      <c r="C70" s="1054"/>
      <c r="D70" s="1054"/>
      <c r="E70" s="1054"/>
      <c r="F70" s="1055"/>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3"/>
      <c r="B71" s="1054"/>
      <c r="C71" s="1054"/>
      <c r="D71" s="1054"/>
      <c r="E71" s="1054"/>
      <c r="F71" s="1055"/>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3"/>
      <c r="B72" s="1054"/>
      <c r="C72" s="1054"/>
      <c r="D72" s="1054"/>
      <c r="E72" s="1054"/>
      <c r="F72" s="1055"/>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3"/>
      <c r="B73" s="1054"/>
      <c r="C73" s="1054"/>
      <c r="D73" s="1054"/>
      <c r="E73" s="1054"/>
      <c r="F73" s="1055"/>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3"/>
      <c r="B74" s="1054"/>
      <c r="C74" s="1054"/>
      <c r="D74" s="1054"/>
      <c r="E74" s="1054"/>
      <c r="F74" s="1055"/>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3"/>
      <c r="B75" s="1054"/>
      <c r="C75" s="1054"/>
      <c r="D75" s="1054"/>
      <c r="E75" s="1054"/>
      <c r="F75" s="1055"/>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3"/>
      <c r="B76" s="1054"/>
      <c r="C76" s="1054"/>
      <c r="D76" s="1054"/>
      <c r="E76" s="1054"/>
      <c r="F76" s="1055"/>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3"/>
      <c r="B77" s="1054"/>
      <c r="C77" s="1054"/>
      <c r="D77" s="1054"/>
      <c r="E77" s="1054"/>
      <c r="F77" s="1055"/>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3"/>
      <c r="B78" s="1054"/>
      <c r="C78" s="1054"/>
      <c r="D78" s="1054"/>
      <c r="E78" s="1054"/>
      <c r="F78" s="1055"/>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3"/>
      <c r="B79" s="1054"/>
      <c r="C79" s="1054"/>
      <c r="D79" s="1054"/>
      <c r="E79" s="1054"/>
      <c r="F79" s="1055"/>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3"/>
      <c r="B80" s="1054"/>
      <c r="C80" s="1054"/>
      <c r="D80" s="1054"/>
      <c r="E80" s="1054"/>
      <c r="F80" s="105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3"/>
      <c r="B81" s="1054"/>
      <c r="C81" s="1054"/>
      <c r="D81" s="1054"/>
      <c r="E81" s="1054"/>
      <c r="F81" s="1055"/>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3"/>
      <c r="B82" s="1054"/>
      <c r="C82" s="1054"/>
      <c r="D82" s="1054"/>
      <c r="E82" s="1054"/>
      <c r="F82" s="105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3"/>
      <c r="B83" s="1054"/>
      <c r="C83" s="1054"/>
      <c r="D83" s="1054"/>
      <c r="E83" s="1054"/>
      <c r="F83" s="1055"/>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3"/>
      <c r="B84" s="1054"/>
      <c r="C84" s="1054"/>
      <c r="D84" s="1054"/>
      <c r="E84" s="1054"/>
      <c r="F84" s="1055"/>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3"/>
      <c r="B85" s="1054"/>
      <c r="C85" s="1054"/>
      <c r="D85" s="1054"/>
      <c r="E85" s="1054"/>
      <c r="F85" s="1055"/>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3"/>
      <c r="B86" s="1054"/>
      <c r="C86" s="1054"/>
      <c r="D86" s="1054"/>
      <c r="E86" s="1054"/>
      <c r="F86" s="1055"/>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3"/>
      <c r="B87" s="1054"/>
      <c r="C87" s="1054"/>
      <c r="D87" s="1054"/>
      <c r="E87" s="1054"/>
      <c r="F87" s="1055"/>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3"/>
      <c r="B88" s="1054"/>
      <c r="C88" s="1054"/>
      <c r="D88" s="1054"/>
      <c r="E88" s="1054"/>
      <c r="F88" s="1055"/>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3"/>
      <c r="B89" s="1054"/>
      <c r="C89" s="1054"/>
      <c r="D89" s="1054"/>
      <c r="E89" s="1054"/>
      <c r="F89" s="1055"/>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3"/>
      <c r="B90" s="1054"/>
      <c r="C90" s="1054"/>
      <c r="D90" s="1054"/>
      <c r="E90" s="1054"/>
      <c r="F90" s="1055"/>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3"/>
      <c r="B91" s="1054"/>
      <c r="C91" s="1054"/>
      <c r="D91" s="1054"/>
      <c r="E91" s="1054"/>
      <c r="F91" s="1055"/>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3"/>
      <c r="B92" s="1054"/>
      <c r="C92" s="1054"/>
      <c r="D92" s="1054"/>
      <c r="E92" s="1054"/>
      <c r="F92" s="1055"/>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3"/>
      <c r="B93" s="1054"/>
      <c r="C93" s="1054"/>
      <c r="D93" s="1054"/>
      <c r="E93" s="1054"/>
      <c r="F93" s="105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3"/>
      <c r="B94" s="1054"/>
      <c r="C94" s="1054"/>
      <c r="D94" s="1054"/>
      <c r="E94" s="1054"/>
      <c r="F94" s="1055"/>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3"/>
      <c r="B95" s="1054"/>
      <c r="C95" s="1054"/>
      <c r="D95" s="1054"/>
      <c r="E95" s="1054"/>
      <c r="F95" s="105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3"/>
      <c r="B96" s="1054"/>
      <c r="C96" s="1054"/>
      <c r="D96" s="1054"/>
      <c r="E96" s="1054"/>
      <c r="F96" s="1055"/>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3"/>
      <c r="B97" s="1054"/>
      <c r="C97" s="1054"/>
      <c r="D97" s="1054"/>
      <c r="E97" s="1054"/>
      <c r="F97" s="1055"/>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3"/>
      <c r="B98" s="1054"/>
      <c r="C98" s="1054"/>
      <c r="D98" s="1054"/>
      <c r="E98" s="1054"/>
      <c r="F98" s="1055"/>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3"/>
      <c r="B99" s="1054"/>
      <c r="C99" s="1054"/>
      <c r="D99" s="1054"/>
      <c r="E99" s="1054"/>
      <c r="F99" s="1055"/>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3"/>
      <c r="B100" s="1054"/>
      <c r="C100" s="1054"/>
      <c r="D100" s="1054"/>
      <c r="E100" s="1054"/>
      <c r="F100" s="1055"/>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3"/>
      <c r="B101" s="1054"/>
      <c r="C101" s="1054"/>
      <c r="D101" s="1054"/>
      <c r="E101" s="1054"/>
      <c r="F101" s="1055"/>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3"/>
      <c r="B102" s="1054"/>
      <c r="C102" s="1054"/>
      <c r="D102" s="1054"/>
      <c r="E102" s="1054"/>
      <c r="F102" s="1055"/>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3"/>
      <c r="B103" s="1054"/>
      <c r="C103" s="1054"/>
      <c r="D103" s="1054"/>
      <c r="E103" s="1054"/>
      <c r="F103" s="1055"/>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3"/>
      <c r="B104" s="1054"/>
      <c r="C104" s="1054"/>
      <c r="D104" s="1054"/>
      <c r="E104" s="1054"/>
      <c r="F104" s="1055"/>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3"/>
      <c r="B105" s="1054"/>
      <c r="C105" s="1054"/>
      <c r="D105" s="1054"/>
      <c r="E105" s="1054"/>
      <c r="F105" s="1055"/>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3"/>
      <c r="B109" s="1054"/>
      <c r="C109" s="1054"/>
      <c r="D109" s="1054"/>
      <c r="E109" s="1054"/>
      <c r="F109" s="105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3"/>
      <c r="B110" s="1054"/>
      <c r="C110" s="1054"/>
      <c r="D110" s="1054"/>
      <c r="E110" s="1054"/>
      <c r="F110" s="105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3"/>
      <c r="B111" s="1054"/>
      <c r="C111" s="1054"/>
      <c r="D111" s="1054"/>
      <c r="E111" s="1054"/>
      <c r="F111" s="1055"/>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3"/>
      <c r="B112" s="1054"/>
      <c r="C112" s="1054"/>
      <c r="D112" s="1054"/>
      <c r="E112" s="1054"/>
      <c r="F112" s="1055"/>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3"/>
      <c r="B113" s="1054"/>
      <c r="C113" s="1054"/>
      <c r="D113" s="1054"/>
      <c r="E113" s="1054"/>
      <c r="F113" s="1055"/>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3"/>
      <c r="B114" s="1054"/>
      <c r="C114" s="1054"/>
      <c r="D114" s="1054"/>
      <c r="E114" s="1054"/>
      <c r="F114" s="1055"/>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3"/>
      <c r="B115" s="1054"/>
      <c r="C115" s="1054"/>
      <c r="D115" s="1054"/>
      <c r="E115" s="1054"/>
      <c r="F115" s="1055"/>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3"/>
      <c r="B116" s="1054"/>
      <c r="C116" s="1054"/>
      <c r="D116" s="1054"/>
      <c r="E116" s="1054"/>
      <c r="F116" s="1055"/>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3"/>
      <c r="B117" s="1054"/>
      <c r="C117" s="1054"/>
      <c r="D117" s="1054"/>
      <c r="E117" s="1054"/>
      <c r="F117" s="1055"/>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3"/>
      <c r="B118" s="1054"/>
      <c r="C118" s="1054"/>
      <c r="D118" s="1054"/>
      <c r="E118" s="1054"/>
      <c r="F118" s="1055"/>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3"/>
      <c r="B119" s="1054"/>
      <c r="C119" s="1054"/>
      <c r="D119" s="1054"/>
      <c r="E119" s="1054"/>
      <c r="F119" s="1055"/>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3"/>
      <c r="B120" s="1054"/>
      <c r="C120" s="1054"/>
      <c r="D120" s="1054"/>
      <c r="E120" s="1054"/>
      <c r="F120" s="105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3"/>
      <c r="B121" s="1054"/>
      <c r="C121" s="1054"/>
      <c r="D121" s="1054"/>
      <c r="E121" s="1054"/>
      <c r="F121" s="1055"/>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3"/>
      <c r="B122" s="1054"/>
      <c r="C122" s="1054"/>
      <c r="D122" s="1054"/>
      <c r="E122" s="1054"/>
      <c r="F122" s="105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3"/>
      <c r="B123" s="1054"/>
      <c r="C123" s="1054"/>
      <c r="D123" s="1054"/>
      <c r="E123" s="1054"/>
      <c r="F123" s="105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3"/>
      <c r="B124" s="1054"/>
      <c r="C124" s="1054"/>
      <c r="D124" s="1054"/>
      <c r="E124" s="1054"/>
      <c r="F124" s="1055"/>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3"/>
      <c r="B125" s="1054"/>
      <c r="C125" s="1054"/>
      <c r="D125" s="1054"/>
      <c r="E125" s="1054"/>
      <c r="F125" s="1055"/>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3"/>
      <c r="B126" s="1054"/>
      <c r="C126" s="1054"/>
      <c r="D126" s="1054"/>
      <c r="E126" s="1054"/>
      <c r="F126" s="1055"/>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3"/>
      <c r="B127" s="1054"/>
      <c r="C127" s="1054"/>
      <c r="D127" s="1054"/>
      <c r="E127" s="1054"/>
      <c r="F127" s="1055"/>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3"/>
      <c r="B128" s="1054"/>
      <c r="C128" s="1054"/>
      <c r="D128" s="1054"/>
      <c r="E128" s="1054"/>
      <c r="F128" s="1055"/>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3"/>
      <c r="B129" s="1054"/>
      <c r="C129" s="1054"/>
      <c r="D129" s="1054"/>
      <c r="E129" s="1054"/>
      <c r="F129" s="1055"/>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3"/>
      <c r="B130" s="1054"/>
      <c r="C130" s="1054"/>
      <c r="D130" s="1054"/>
      <c r="E130" s="1054"/>
      <c r="F130" s="1055"/>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3"/>
      <c r="B131" s="1054"/>
      <c r="C131" s="1054"/>
      <c r="D131" s="1054"/>
      <c r="E131" s="1054"/>
      <c r="F131" s="1055"/>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3"/>
      <c r="B132" s="1054"/>
      <c r="C132" s="1054"/>
      <c r="D132" s="1054"/>
      <c r="E132" s="1054"/>
      <c r="F132" s="1055"/>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3"/>
      <c r="B133" s="1054"/>
      <c r="C133" s="1054"/>
      <c r="D133" s="1054"/>
      <c r="E133" s="1054"/>
      <c r="F133" s="105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3"/>
      <c r="B134" s="1054"/>
      <c r="C134" s="1054"/>
      <c r="D134" s="1054"/>
      <c r="E134" s="1054"/>
      <c r="F134" s="1055"/>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3"/>
      <c r="B135" s="1054"/>
      <c r="C135" s="1054"/>
      <c r="D135" s="1054"/>
      <c r="E135" s="1054"/>
      <c r="F135" s="105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3"/>
      <c r="B136" s="1054"/>
      <c r="C136" s="1054"/>
      <c r="D136" s="1054"/>
      <c r="E136" s="1054"/>
      <c r="F136" s="105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3"/>
      <c r="B137" s="1054"/>
      <c r="C137" s="1054"/>
      <c r="D137" s="1054"/>
      <c r="E137" s="1054"/>
      <c r="F137" s="1055"/>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3"/>
      <c r="B138" s="1054"/>
      <c r="C138" s="1054"/>
      <c r="D138" s="1054"/>
      <c r="E138" s="1054"/>
      <c r="F138" s="1055"/>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3"/>
      <c r="B139" s="1054"/>
      <c r="C139" s="1054"/>
      <c r="D139" s="1054"/>
      <c r="E139" s="1054"/>
      <c r="F139" s="1055"/>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3"/>
      <c r="B140" s="1054"/>
      <c r="C140" s="1054"/>
      <c r="D140" s="1054"/>
      <c r="E140" s="1054"/>
      <c r="F140" s="1055"/>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3"/>
      <c r="B141" s="1054"/>
      <c r="C141" s="1054"/>
      <c r="D141" s="1054"/>
      <c r="E141" s="1054"/>
      <c r="F141" s="1055"/>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3"/>
      <c r="B142" s="1054"/>
      <c r="C142" s="1054"/>
      <c r="D142" s="1054"/>
      <c r="E142" s="1054"/>
      <c r="F142" s="1055"/>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3"/>
      <c r="B143" s="1054"/>
      <c r="C143" s="1054"/>
      <c r="D143" s="1054"/>
      <c r="E143" s="1054"/>
      <c r="F143" s="1055"/>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3"/>
      <c r="B144" s="1054"/>
      <c r="C144" s="1054"/>
      <c r="D144" s="1054"/>
      <c r="E144" s="1054"/>
      <c r="F144" s="1055"/>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3"/>
      <c r="B145" s="1054"/>
      <c r="C145" s="1054"/>
      <c r="D145" s="1054"/>
      <c r="E145" s="1054"/>
      <c r="F145" s="1055"/>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3"/>
      <c r="B146" s="1054"/>
      <c r="C146" s="1054"/>
      <c r="D146" s="1054"/>
      <c r="E146" s="1054"/>
      <c r="F146" s="105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3"/>
      <c r="B147" s="1054"/>
      <c r="C147" s="1054"/>
      <c r="D147" s="1054"/>
      <c r="E147" s="1054"/>
      <c r="F147" s="1055"/>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3"/>
      <c r="B148" s="1054"/>
      <c r="C148" s="1054"/>
      <c r="D148" s="1054"/>
      <c r="E148" s="1054"/>
      <c r="F148" s="105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3"/>
      <c r="B149" s="1054"/>
      <c r="C149" s="1054"/>
      <c r="D149" s="1054"/>
      <c r="E149" s="1054"/>
      <c r="F149" s="105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3"/>
      <c r="B150" s="1054"/>
      <c r="C150" s="1054"/>
      <c r="D150" s="1054"/>
      <c r="E150" s="1054"/>
      <c r="F150" s="1055"/>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3"/>
      <c r="B151" s="1054"/>
      <c r="C151" s="1054"/>
      <c r="D151" s="1054"/>
      <c r="E151" s="1054"/>
      <c r="F151" s="1055"/>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3"/>
      <c r="B152" s="1054"/>
      <c r="C152" s="1054"/>
      <c r="D152" s="1054"/>
      <c r="E152" s="1054"/>
      <c r="F152" s="1055"/>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3"/>
      <c r="B153" s="1054"/>
      <c r="C153" s="1054"/>
      <c r="D153" s="1054"/>
      <c r="E153" s="1054"/>
      <c r="F153" s="1055"/>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3"/>
      <c r="B154" s="1054"/>
      <c r="C154" s="1054"/>
      <c r="D154" s="1054"/>
      <c r="E154" s="1054"/>
      <c r="F154" s="1055"/>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3"/>
      <c r="B155" s="1054"/>
      <c r="C155" s="1054"/>
      <c r="D155" s="1054"/>
      <c r="E155" s="1054"/>
      <c r="F155" s="1055"/>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3"/>
      <c r="B156" s="1054"/>
      <c r="C156" s="1054"/>
      <c r="D156" s="1054"/>
      <c r="E156" s="1054"/>
      <c r="F156" s="1055"/>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3"/>
      <c r="B157" s="1054"/>
      <c r="C157" s="1054"/>
      <c r="D157" s="1054"/>
      <c r="E157" s="1054"/>
      <c r="F157" s="1055"/>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3"/>
      <c r="B158" s="1054"/>
      <c r="C158" s="1054"/>
      <c r="D158" s="1054"/>
      <c r="E158" s="1054"/>
      <c r="F158" s="1055"/>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3"/>
      <c r="B162" s="1054"/>
      <c r="C162" s="1054"/>
      <c r="D162" s="1054"/>
      <c r="E162" s="1054"/>
      <c r="F162" s="105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3"/>
      <c r="B163" s="1054"/>
      <c r="C163" s="1054"/>
      <c r="D163" s="1054"/>
      <c r="E163" s="1054"/>
      <c r="F163" s="105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3"/>
      <c r="B164" s="1054"/>
      <c r="C164" s="1054"/>
      <c r="D164" s="1054"/>
      <c r="E164" s="1054"/>
      <c r="F164" s="1055"/>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3"/>
      <c r="B165" s="1054"/>
      <c r="C165" s="1054"/>
      <c r="D165" s="1054"/>
      <c r="E165" s="1054"/>
      <c r="F165" s="1055"/>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3"/>
      <c r="B166" s="1054"/>
      <c r="C166" s="1054"/>
      <c r="D166" s="1054"/>
      <c r="E166" s="1054"/>
      <c r="F166" s="1055"/>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3"/>
      <c r="B167" s="1054"/>
      <c r="C167" s="1054"/>
      <c r="D167" s="1054"/>
      <c r="E167" s="1054"/>
      <c r="F167" s="1055"/>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3"/>
      <c r="B168" s="1054"/>
      <c r="C168" s="1054"/>
      <c r="D168" s="1054"/>
      <c r="E168" s="1054"/>
      <c r="F168" s="1055"/>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3"/>
      <c r="B169" s="1054"/>
      <c r="C169" s="1054"/>
      <c r="D169" s="1054"/>
      <c r="E169" s="1054"/>
      <c r="F169" s="1055"/>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3"/>
      <c r="B170" s="1054"/>
      <c r="C170" s="1054"/>
      <c r="D170" s="1054"/>
      <c r="E170" s="1054"/>
      <c r="F170" s="1055"/>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3"/>
      <c r="B171" s="1054"/>
      <c r="C171" s="1054"/>
      <c r="D171" s="1054"/>
      <c r="E171" s="1054"/>
      <c r="F171" s="1055"/>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3"/>
      <c r="B172" s="1054"/>
      <c r="C172" s="1054"/>
      <c r="D172" s="1054"/>
      <c r="E172" s="1054"/>
      <c r="F172" s="1055"/>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3"/>
      <c r="B173" s="1054"/>
      <c r="C173" s="1054"/>
      <c r="D173" s="1054"/>
      <c r="E173" s="1054"/>
      <c r="F173" s="105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3"/>
      <c r="B174" s="1054"/>
      <c r="C174" s="1054"/>
      <c r="D174" s="1054"/>
      <c r="E174" s="1054"/>
      <c r="F174" s="1055"/>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3"/>
      <c r="B175" s="1054"/>
      <c r="C175" s="1054"/>
      <c r="D175" s="1054"/>
      <c r="E175" s="1054"/>
      <c r="F175" s="105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3"/>
      <c r="B176" s="1054"/>
      <c r="C176" s="1054"/>
      <c r="D176" s="1054"/>
      <c r="E176" s="1054"/>
      <c r="F176" s="105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3"/>
      <c r="B177" s="1054"/>
      <c r="C177" s="1054"/>
      <c r="D177" s="1054"/>
      <c r="E177" s="1054"/>
      <c r="F177" s="1055"/>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3"/>
      <c r="B178" s="1054"/>
      <c r="C178" s="1054"/>
      <c r="D178" s="1054"/>
      <c r="E178" s="1054"/>
      <c r="F178" s="1055"/>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3"/>
      <c r="B179" s="1054"/>
      <c r="C179" s="1054"/>
      <c r="D179" s="1054"/>
      <c r="E179" s="1054"/>
      <c r="F179" s="1055"/>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3"/>
      <c r="B180" s="1054"/>
      <c r="C180" s="1054"/>
      <c r="D180" s="1054"/>
      <c r="E180" s="1054"/>
      <c r="F180" s="1055"/>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3"/>
      <c r="B181" s="1054"/>
      <c r="C181" s="1054"/>
      <c r="D181" s="1054"/>
      <c r="E181" s="1054"/>
      <c r="F181" s="1055"/>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3"/>
      <c r="B182" s="1054"/>
      <c r="C182" s="1054"/>
      <c r="D182" s="1054"/>
      <c r="E182" s="1054"/>
      <c r="F182" s="1055"/>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3"/>
      <c r="B183" s="1054"/>
      <c r="C183" s="1054"/>
      <c r="D183" s="1054"/>
      <c r="E183" s="1054"/>
      <c r="F183" s="1055"/>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3"/>
      <c r="B184" s="1054"/>
      <c r="C184" s="1054"/>
      <c r="D184" s="1054"/>
      <c r="E184" s="1054"/>
      <c r="F184" s="1055"/>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3"/>
      <c r="B185" s="1054"/>
      <c r="C185" s="1054"/>
      <c r="D185" s="1054"/>
      <c r="E185" s="1054"/>
      <c r="F185" s="1055"/>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3"/>
      <c r="B186" s="1054"/>
      <c r="C186" s="1054"/>
      <c r="D186" s="1054"/>
      <c r="E186" s="1054"/>
      <c r="F186" s="105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3"/>
      <c r="B187" s="1054"/>
      <c r="C187" s="1054"/>
      <c r="D187" s="1054"/>
      <c r="E187" s="1054"/>
      <c r="F187" s="1055"/>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3"/>
      <c r="B188" s="1054"/>
      <c r="C188" s="1054"/>
      <c r="D188" s="1054"/>
      <c r="E188" s="1054"/>
      <c r="F188" s="105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3"/>
      <c r="B189" s="1054"/>
      <c r="C189" s="1054"/>
      <c r="D189" s="1054"/>
      <c r="E189" s="1054"/>
      <c r="F189" s="105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3"/>
      <c r="B190" s="1054"/>
      <c r="C190" s="1054"/>
      <c r="D190" s="1054"/>
      <c r="E190" s="1054"/>
      <c r="F190" s="1055"/>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3"/>
      <c r="B191" s="1054"/>
      <c r="C191" s="1054"/>
      <c r="D191" s="1054"/>
      <c r="E191" s="1054"/>
      <c r="F191" s="1055"/>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3"/>
      <c r="B192" s="1054"/>
      <c r="C192" s="1054"/>
      <c r="D192" s="1054"/>
      <c r="E192" s="1054"/>
      <c r="F192" s="1055"/>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3"/>
      <c r="B193" s="1054"/>
      <c r="C193" s="1054"/>
      <c r="D193" s="1054"/>
      <c r="E193" s="1054"/>
      <c r="F193" s="1055"/>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3"/>
      <c r="B194" s="1054"/>
      <c r="C194" s="1054"/>
      <c r="D194" s="1054"/>
      <c r="E194" s="1054"/>
      <c r="F194" s="1055"/>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3"/>
      <c r="B195" s="1054"/>
      <c r="C195" s="1054"/>
      <c r="D195" s="1054"/>
      <c r="E195" s="1054"/>
      <c r="F195" s="1055"/>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3"/>
      <c r="B196" s="1054"/>
      <c r="C196" s="1054"/>
      <c r="D196" s="1054"/>
      <c r="E196" s="1054"/>
      <c r="F196" s="1055"/>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3"/>
      <c r="B197" s="1054"/>
      <c r="C197" s="1054"/>
      <c r="D197" s="1054"/>
      <c r="E197" s="1054"/>
      <c r="F197" s="1055"/>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3"/>
      <c r="B198" s="1054"/>
      <c r="C198" s="1054"/>
      <c r="D198" s="1054"/>
      <c r="E198" s="1054"/>
      <c r="F198" s="1055"/>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3"/>
      <c r="B199" s="1054"/>
      <c r="C199" s="1054"/>
      <c r="D199" s="1054"/>
      <c r="E199" s="1054"/>
      <c r="F199" s="105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3"/>
      <c r="B200" s="1054"/>
      <c r="C200" s="1054"/>
      <c r="D200" s="1054"/>
      <c r="E200" s="1054"/>
      <c r="F200" s="1055"/>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3"/>
      <c r="B201" s="1054"/>
      <c r="C201" s="1054"/>
      <c r="D201" s="1054"/>
      <c r="E201" s="1054"/>
      <c r="F201" s="105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3"/>
      <c r="B202" s="1054"/>
      <c r="C202" s="1054"/>
      <c r="D202" s="1054"/>
      <c r="E202" s="1054"/>
      <c r="F202" s="105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3"/>
      <c r="B203" s="1054"/>
      <c r="C203" s="1054"/>
      <c r="D203" s="1054"/>
      <c r="E203" s="1054"/>
      <c r="F203" s="1055"/>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3"/>
      <c r="B204" s="1054"/>
      <c r="C204" s="1054"/>
      <c r="D204" s="1054"/>
      <c r="E204" s="1054"/>
      <c r="F204" s="1055"/>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3"/>
      <c r="B205" s="1054"/>
      <c r="C205" s="1054"/>
      <c r="D205" s="1054"/>
      <c r="E205" s="1054"/>
      <c r="F205" s="1055"/>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3"/>
      <c r="B206" s="1054"/>
      <c r="C206" s="1054"/>
      <c r="D206" s="1054"/>
      <c r="E206" s="1054"/>
      <c r="F206" s="1055"/>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3"/>
      <c r="B207" s="1054"/>
      <c r="C207" s="1054"/>
      <c r="D207" s="1054"/>
      <c r="E207" s="1054"/>
      <c r="F207" s="1055"/>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3"/>
      <c r="B208" s="1054"/>
      <c r="C208" s="1054"/>
      <c r="D208" s="1054"/>
      <c r="E208" s="1054"/>
      <c r="F208" s="1055"/>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3"/>
      <c r="B209" s="1054"/>
      <c r="C209" s="1054"/>
      <c r="D209" s="1054"/>
      <c r="E209" s="1054"/>
      <c r="F209" s="1055"/>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3"/>
      <c r="B210" s="1054"/>
      <c r="C210" s="1054"/>
      <c r="D210" s="1054"/>
      <c r="E210" s="1054"/>
      <c r="F210" s="1055"/>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3"/>
      <c r="B211" s="1054"/>
      <c r="C211" s="1054"/>
      <c r="D211" s="1054"/>
      <c r="E211" s="1054"/>
      <c r="F211" s="1055"/>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3"/>
      <c r="B215" s="1054"/>
      <c r="C215" s="1054"/>
      <c r="D215" s="1054"/>
      <c r="E215" s="1054"/>
      <c r="F215" s="105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3"/>
      <c r="B216" s="1054"/>
      <c r="C216" s="1054"/>
      <c r="D216" s="1054"/>
      <c r="E216" s="1054"/>
      <c r="F216" s="105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3"/>
      <c r="B217" s="1054"/>
      <c r="C217" s="1054"/>
      <c r="D217" s="1054"/>
      <c r="E217" s="1054"/>
      <c r="F217" s="1055"/>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3"/>
      <c r="B218" s="1054"/>
      <c r="C218" s="1054"/>
      <c r="D218" s="1054"/>
      <c r="E218" s="1054"/>
      <c r="F218" s="1055"/>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3"/>
      <c r="B219" s="1054"/>
      <c r="C219" s="1054"/>
      <c r="D219" s="1054"/>
      <c r="E219" s="1054"/>
      <c r="F219" s="1055"/>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3"/>
      <c r="B220" s="1054"/>
      <c r="C220" s="1054"/>
      <c r="D220" s="1054"/>
      <c r="E220" s="1054"/>
      <c r="F220" s="1055"/>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3"/>
      <c r="B221" s="1054"/>
      <c r="C221" s="1054"/>
      <c r="D221" s="1054"/>
      <c r="E221" s="1054"/>
      <c r="F221" s="1055"/>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3"/>
      <c r="B222" s="1054"/>
      <c r="C222" s="1054"/>
      <c r="D222" s="1054"/>
      <c r="E222" s="1054"/>
      <c r="F222" s="1055"/>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3"/>
      <c r="B223" s="1054"/>
      <c r="C223" s="1054"/>
      <c r="D223" s="1054"/>
      <c r="E223" s="1054"/>
      <c r="F223" s="1055"/>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3"/>
      <c r="B224" s="1054"/>
      <c r="C224" s="1054"/>
      <c r="D224" s="1054"/>
      <c r="E224" s="1054"/>
      <c r="F224" s="1055"/>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3"/>
      <c r="B225" s="1054"/>
      <c r="C225" s="1054"/>
      <c r="D225" s="1054"/>
      <c r="E225" s="1054"/>
      <c r="F225" s="1055"/>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3"/>
      <c r="B226" s="1054"/>
      <c r="C226" s="1054"/>
      <c r="D226" s="1054"/>
      <c r="E226" s="1054"/>
      <c r="F226" s="105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3"/>
      <c r="B227" s="1054"/>
      <c r="C227" s="1054"/>
      <c r="D227" s="1054"/>
      <c r="E227" s="1054"/>
      <c r="F227" s="1055"/>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3"/>
      <c r="B228" s="1054"/>
      <c r="C228" s="1054"/>
      <c r="D228" s="1054"/>
      <c r="E228" s="1054"/>
      <c r="F228" s="105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3"/>
      <c r="B229" s="1054"/>
      <c r="C229" s="1054"/>
      <c r="D229" s="1054"/>
      <c r="E229" s="1054"/>
      <c r="F229" s="105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3"/>
      <c r="B230" s="1054"/>
      <c r="C230" s="1054"/>
      <c r="D230" s="1054"/>
      <c r="E230" s="1054"/>
      <c r="F230" s="1055"/>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3"/>
      <c r="B231" s="1054"/>
      <c r="C231" s="1054"/>
      <c r="D231" s="1054"/>
      <c r="E231" s="1054"/>
      <c r="F231" s="1055"/>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3"/>
      <c r="B232" s="1054"/>
      <c r="C232" s="1054"/>
      <c r="D232" s="1054"/>
      <c r="E232" s="1054"/>
      <c r="F232" s="1055"/>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3"/>
      <c r="B233" s="1054"/>
      <c r="C233" s="1054"/>
      <c r="D233" s="1054"/>
      <c r="E233" s="1054"/>
      <c r="F233" s="1055"/>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3"/>
      <c r="B234" s="1054"/>
      <c r="C234" s="1054"/>
      <c r="D234" s="1054"/>
      <c r="E234" s="1054"/>
      <c r="F234" s="1055"/>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3"/>
      <c r="B235" s="1054"/>
      <c r="C235" s="1054"/>
      <c r="D235" s="1054"/>
      <c r="E235" s="1054"/>
      <c r="F235" s="1055"/>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3"/>
      <c r="B236" s="1054"/>
      <c r="C236" s="1054"/>
      <c r="D236" s="1054"/>
      <c r="E236" s="1054"/>
      <c r="F236" s="1055"/>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3"/>
      <c r="B237" s="1054"/>
      <c r="C237" s="1054"/>
      <c r="D237" s="1054"/>
      <c r="E237" s="1054"/>
      <c r="F237" s="1055"/>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3"/>
      <c r="B238" s="1054"/>
      <c r="C238" s="1054"/>
      <c r="D238" s="1054"/>
      <c r="E238" s="1054"/>
      <c r="F238" s="1055"/>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3"/>
      <c r="B239" s="1054"/>
      <c r="C239" s="1054"/>
      <c r="D239" s="1054"/>
      <c r="E239" s="1054"/>
      <c r="F239" s="105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3"/>
      <c r="B240" s="1054"/>
      <c r="C240" s="1054"/>
      <c r="D240" s="1054"/>
      <c r="E240" s="1054"/>
      <c r="F240" s="1055"/>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3"/>
      <c r="B241" s="1054"/>
      <c r="C241" s="1054"/>
      <c r="D241" s="1054"/>
      <c r="E241" s="1054"/>
      <c r="F241" s="105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3"/>
      <c r="B242" s="1054"/>
      <c r="C242" s="1054"/>
      <c r="D242" s="1054"/>
      <c r="E242" s="1054"/>
      <c r="F242" s="105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3"/>
      <c r="B243" s="1054"/>
      <c r="C243" s="1054"/>
      <c r="D243" s="1054"/>
      <c r="E243" s="1054"/>
      <c r="F243" s="1055"/>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3"/>
      <c r="B244" s="1054"/>
      <c r="C244" s="1054"/>
      <c r="D244" s="1054"/>
      <c r="E244" s="1054"/>
      <c r="F244" s="1055"/>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3"/>
      <c r="B245" s="1054"/>
      <c r="C245" s="1054"/>
      <c r="D245" s="1054"/>
      <c r="E245" s="1054"/>
      <c r="F245" s="1055"/>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3"/>
      <c r="B246" s="1054"/>
      <c r="C246" s="1054"/>
      <c r="D246" s="1054"/>
      <c r="E246" s="1054"/>
      <c r="F246" s="1055"/>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3"/>
      <c r="B247" s="1054"/>
      <c r="C247" s="1054"/>
      <c r="D247" s="1054"/>
      <c r="E247" s="1054"/>
      <c r="F247" s="1055"/>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3"/>
      <c r="B248" s="1054"/>
      <c r="C248" s="1054"/>
      <c r="D248" s="1054"/>
      <c r="E248" s="1054"/>
      <c r="F248" s="1055"/>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3"/>
      <c r="B249" s="1054"/>
      <c r="C249" s="1054"/>
      <c r="D249" s="1054"/>
      <c r="E249" s="1054"/>
      <c r="F249" s="1055"/>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3"/>
      <c r="B250" s="1054"/>
      <c r="C250" s="1054"/>
      <c r="D250" s="1054"/>
      <c r="E250" s="1054"/>
      <c r="F250" s="1055"/>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3"/>
      <c r="B251" s="1054"/>
      <c r="C251" s="1054"/>
      <c r="D251" s="1054"/>
      <c r="E251" s="1054"/>
      <c r="F251" s="1055"/>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3"/>
      <c r="B252" s="1054"/>
      <c r="C252" s="1054"/>
      <c r="D252" s="1054"/>
      <c r="E252" s="1054"/>
      <c r="F252" s="105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3"/>
      <c r="B253" s="1054"/>
      <c r="C253" s="1054"/>
      <c r="D253" s="1054"/>
      <c r="E253" s="1054"/>
      <c r="F253" s="1055"/>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3"/>
      <c r="B254" s="1054"/>
      <c r="C254" s="1054"/>
      <c r="D254" s="1054"/>
      <c r="E254" s="1054"/>
      <c r="F254" s="105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3"/>
      <c r="B255" s="1054"/>
      <c r="C255" s="1054"/>
      <c r="D255" s="1054"/>
      <c r="E255" s="1054"/>
      <c r="F255" s="105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3"/>
      <c r="B256" s="1054"/>
      <c r="C256" s="1054"/>
      <c r="D256" s="1054"/>
      <c r="E256" s="1054"/>
      <c r="F256" s="1055"/>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3"/>
      <c r="B257" s="1054"/>
      <c r="C257" s="1054"/>
      <c r="D257" s="1054"/>
      <c r="E257" s="1054"/>
      <c r="F257" s="1055"/>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3"/>
      <c r="B258" s="1054"/>
      <c r="C258" s="1054"/>
      <c r="D258" s="1054"/>
      <c r="E258" s="1054"/>
      <c r="F258" s="1055"/>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3"/>
      <c r="B259" s="1054"/>
      <c r="C259" s="1054"/>
      <c r="D259" s="1054"/>
      <c r="E259" s="1054"/>
      <c r="F259" s="1055"/>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3"/>
      <c r="B260" s="1054"/>
      <c r="C260" s="1054"/>
      <c r="D260" s="1054"/>
      <c r="E260" s="1054"/>
      <c r="F260" s="1055"/>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3"/>
      <c r="B261" s="1054"/>
      <c r="C261" s="1054"/>
      <c r="D261" s="1054"/>
      <c r="E261" s="1054"/>
      <c r="F261" s="1055"/>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3"/>
      <c r="B262" s="1054"/>
      <c r="C262" s="1054"/>
      <c r="D262" s="1054"/>
      <c r="E262" s="1054"/>
      <c r="F262" s="1055"/>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3"/>
      <c r="B263" s="1054"/>
      <c r="C263" s="1054"/>
      <c r="D263" s="1054"/>
      <c r="E263" s="1054"/>
      <c r="F263" s="1055"/>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3"/>
      <c r="B264" s="1054"/>
      <c r="C264" s="1054"/>
      <c r="D264" s="1054"/>
      <c r="E264" s="1054"/>
      <c r="F264" s="1055"/>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4"/>
      <c r="L3" s="114"/>
      <c r="M3" s="114"/>
      <c r="N3" s="114"/>
      <c r="O3" s="114"/>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73">
        <v>1</v>
      </c>
      <c r="B4" s="107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3">
        <v>2</v>
      </c>
      <c r="B5" s="107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3">
        <v>3</v>
      </c>
      <c r="B6" s="107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3">
        <v>4</v>
      </c>
      <c r="B7" s="107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3">
        <v>5</v>
      </c>
      <c r="B8" s="107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3">
        <v>6</v>
      </c>
      <c r="B9" s="107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3">
        <v>7</v>
      </c>
      <c r="B10" s="107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3">
        <v>8</v>
      </c>
      <c r="B11" s="107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3">
        <v>9</v>
      </c>
      <c r="B12" s="107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3">
        <v>10</v>
      </c>
      <c r="B13" s="107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3">
        <v>11</v>
      </c>
      <c r="B14" s="107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3">
        <v>12</v>
      </c>
      <c r="B15" s="107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3">
        <v>13</v>
      </c>
      <c r="B16" s="107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3">
        <v>14</v>
      </c>
      <c r="B17" s="107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3">
        <v>15</v>
      </c>
      <c r="B18" s="107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3">
        <v>16</v>
      </c>
      <c r="B19" s="107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3">
        <v>17</v>
      </c>
      <c r="B20" s="107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3">
        <v>18</v>
      </c>
      <c r="B21" s="107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3">
        <v>19</v>
      </c>
      <c r="B22" s="107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3">
        <v>20</v>
      </c>
      <c r="B23" s="107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3">
        <v>21</v>
      </c>
      <c r="B24" s="107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3">
        <v>22</v>
      </c>
      <c r="B25" s="107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3">
        <v>23</v>
      </c>
      <c r="B26" s="107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3">
        <v>24</v>
      </c>
      <c r="B27" s="107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3">
        <v>25</v>
      </c>
      <c r="B28" s="107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3">
        <v>26</v>
      </c>
      <c r="B29" s="107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3">
        <v>27</v>
      </c>
      <c r="B30" s="107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3">
        <v>28</v>
      </c>
      <c r="B31" s="107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3">
        <v>29</v>
      </c>
      <c r="B32" s="107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3">
        <v>30</v>
      </c>
      <c r="B33" s="107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4"/>
      <c r="L36" s="114"/>
      <c r="M36" s="114"/>
      <c r="N36" s="114"/>
      <c r="O36" s="114"/>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73">
        <v>1</v>
      </c>
      <c r="B37" s="107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3">
        <v>2</v>
      </c>
      <c r="B38" s="107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3">
        <v>3</v>
      </c>
      <c r="B39" s="107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3">
        <v>4</v>
      </c>
      <c r="B40" s="107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3">
        <v>5</v>
      </c>
      <c r="B41" s="107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3">
        <v>6</v>
      </c>
      <c r="B42" s="107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3">
        <v>7</v>
      </c>
      <c r="B43" s="107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3">
        <v>8</v>
      </c>
      <c r="B44" s="107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3">
        <v>9</v>
      </c>
      <c r="B45" s="107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3">
        <v>10</v>
      </c>
      <c r="B46" s="107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3">
        <v>11</v>
      </c>
      <c r="B47" s="107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3">
        <v>12</v>
      </c>
      <c r="B48" s="107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3">
        <v>13</v>
      </c>
      <c r="B49" s="107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3">
        <v>14</v>
      </c>
      <c r="B50" s="107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3">
        <v>15</v>
      </c>
      <c r="B51" s="107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3">
        <v>16</v>
      </c>
      <c r="B52" s="107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3">
        <v>17</v>
      </c>
      <c r="B53" s="107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3">
        <v>18</v>
      </c>
      <c r="B54" s="107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3">
        <v>19</v>
      </c>
      <c r="B55" s="107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3">
        <v>20</v>
      </c>
      <c r="B56" s="107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3">
        <v>21</v>
      </c>
      <c r="B57" s="107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3">
        <v>22</v>
      </c>
      <c r="B58" s="107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3">
        <v>23</v>
      </c>
      <c r="B59" s="107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3">
        <v>24</v>
      </c>
      <c r="B60" s="107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3">
        <v>25</v>
      </c>
      <c r="B61" s="107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3">
        <v>26</v>
      </c>
      <c r="B62" s="107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3">
        <v>27</v>
      </c>
      <c r="B63" s="107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3">
        <v>28</v>
      </c>
      <c r="B64" s="107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3">
        <v>29</v>
      </c>
      <c r="B65" s="107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3">
        <v>30</v>
      </c>
      <c r="B66" s="107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4"/>
      <c r="L69" s="114"/>
      <c r="M69" s="114"/>
      <c r="N69" s="114"/>
      <c r="O69" s="114"/>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73">
        <v>1</v>
      </c>
      <c r="B70" s="107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3">
        <v>2</v>
      </c>
      <c r="B71" s="107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3">
        <v>3</v>
      </c>
      <c r="B72" s="107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3">
        <v>4</v>
      </c>
      <c r="B73" s="107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3">
        <v>5</v>
      </c>
      <c r="B74" s="107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3">
        <v>6</v>
      </c>
      <c r="B75" s="107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3">
        <v>7</v>
      </c>
      <c r="B76" s="107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3">
        <v>8</v>
      </c>
      <c r="B77" s="107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3">
        <v>9</v>
      </c>
      <c r="B78" s="107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3">
        <v>10</v>
      </c>
      <c r="B79" s="107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3">
        <v>11</v>
      </c>
      <c r="B80" s="107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3">
        <v>12</v>
      </c>
      <c r="B81" s="107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3">
        <v>13</v>
      </c>
      <c r="B82" s="107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3">
        <v>14</v>
      </c>
      <c r="B83" s="107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3">
        <v>15</v>
      </c>
      <c r="B84" s="107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3">
        <v>16</v>
      </c>
      <c r="B85" s="107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3">
        <v>17</v>
      </c>
      <c r="B86" s="107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3">
        <v>18</v>
      </c>
      <c r="B87" s="107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3">
        <v>19</v>
      </c>
      <c r="B88" s="107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3">
        <v>20</v>
      </c>
      <c r="B89" s="107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3">
        <v>21</v>
      </c>
      <c r="B90" s="107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3">
        <v>22</v>
      </c>
      <c r="B91" s="107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3">
        <v>23</v>
      </c>
      <c r="B92" s="107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3">
        <v>24</v>
      </c>
      <c r="B93" s="107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3">
        <v>25</v>
      </c>
      <c r="B94" s="107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3">
        <v>26</v>
      </c>
      <c r="B95" s="107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3">
        <v>27</v>
      </c>
      <c r="B96" s="107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3">
        <v>28</v>
      </c>
      <c r="B97" s="107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3">
        <v>29</v>
      </c>
      <c r="B98" s="107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3">
        <v>30</v>
      </c>
      <c r="B99" s="107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73">
        <v>1</v>
      </c>
      <c r="B103" s="107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3">
        <v>2</v>
      </c>
      <c r="B104" s="107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3">
        <v>3</v>
      </c>
      <c r="B105" s="107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3">
        <v>4</v>
      </c>
      <c r="B106" s="107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3">
        <v>5</v>
      </c>
      <c r="B107" s="107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3">
        <v>6</v>
      </c>
      <c r="B108" s="107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3">
        <v>7</v>
      </c>
      <c r="B109" s="107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3">
        <v>8</v>
      </c>
      <c r="B110" s="107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3">
        <v>9</v>
      </c>
      <c r="B111" s="107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3">
        <v>10</v>
      </c>
      <c r="B112" s="107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3">
        <v>11</v>
      </c>
      <c r="B113" s="107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3">
        <v>12</v>
      </c>
      <c r="B114" s="107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3">
        <v>13</v>
      </c>
      <c r="B115" s="107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3">
        <v>14</v>
      </c>
      <c r="B116" s="107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3">
        <v>15</v>
      </c>
      <c r="B117" s="107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3">
        <v>16</v>
      </c>
      <c r="B118" s="107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3">
        <v>17</v>
      </c>
      <c r="B119" s="107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3">
        <v>18</v>
      </c>
      <c r="B120" s="107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3">
        <v>19</v>
      </c>
      <c r="B121" s="107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3">
        <v>20</v>
      </c>
      <c r="B122" s="107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3">
        <v>21</v>
      </c>
      <c r="B123" s="107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3">
        <v>22</v>
      </c>
      <c r="B124" s="107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3">
        <v>23</v>
      </c>
      <c r="B125" s="107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3">
        <v>24</v>
      </c>
      <c r="B126" s="107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3">
        <v>25</v>
      </c>
      <c r="B127" s="107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3">
        <v>26</v>
      </c>
      <c r="B128" s="107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3">
        <v>27</v>
      </c>
      <c r="B129" s="107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3">
        <v>28</v>
      </c>
      <c r="B130" s="107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3">
        <v>29</v>
      </c>
      <c r="B131" s="107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3">
        <v>30</v>
      </c>
      <c r="B132" s="107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73">
        <v>1</v>
      </c>
      <c r="B136" s="107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3">
        <v>2</v>
      </c>
      <c r="B137" s="107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3">
        <v>3</v>
      </c>
      <c r="B138" s="107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3">
        <v>4</v>
      </c>
      <c r="B139" s="107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3">
        <v>5</v>
      </c>
      <c r="B140" s="107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3">
        <v>6</v>
      </c>
      <c r="B141" s="107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3">
        <v>7</v>
      </c>
      <c r="B142" s="107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3">
        <v>8</v>
      </c>
      <c r="B143" s="107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3">
        <v>9</v>
      </c>
      <c r="B144" s="107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3">
        <v>10</v>
      </c>
      <c r="B145" s="107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3">
        <v>11</v>
      </c>
      <c r="B146" s="107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3">
        <v>12</v>
      </c>
      <c r="B147" s="107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3">
        <v>13</v>
      </c>
      <c r="B148" s="107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3">
        <v>14</v>
      </c>
      <c r="B149" s="107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3">
        <v>15</v>
      </c>
      <c r="B150" s="107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3">
        <v>16</v>
      </c>
      <c r="B151" s="107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3">
        <v>17</v>
      </c>
      <c r="B152" s="107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3">
        <v>18</v>
      </c>
      <c r="B153" s="107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3">
        <v>19</v>
      </c>
      <c r="B154" s="107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3">
        <v>20</v>
      </c>
      <c r="B155" s="107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3">
        <v>21</v>
      </c>
      <c r="B156" s="107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3">
        <v>22</v>
      </c>
      <c r="B157" s="107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3">
        <v>23</v>
      </c>
      <c r="B158" s="107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3">
        <v>24</v>
      </c>
      <c r="B159" s="107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3">
        <v>25</v>
      </c>
      <c r="B160" s="107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3">
        <v>26</v>
      </c>
      <c r="B161" s="107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3">
        <v>27</v>
      </c>
      <c r="B162" s="107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3">
        <v>28</v>
      </c>
      <c r="B163" s="107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3">
        <v>29</v>
      </c>
      <c r="B164" s="107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3">
        <v>30</v>
      </c>
      <c r="B165" s="107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73">
        <v>1</v>
      </c>
      <c r="B169" s="107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3">
        <v>2</v>
      </c>
      <c r="B170" s="107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3">
        <v>3</v>
      </c>
      <c r="B171" s="107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3">
        <v>4</v>
      </c>
      <c r="B172" s="107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3">
        <v>5</v>
      </c>
      <c r="B173" s="107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3">
        <v>6</v>
      </c>
      <c r="B174" s="107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3">
        <v>7</v>
      </c>
      <c r="B175" s="107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3">
        <v>8</v>
      </c>
      <c r="B176" s="107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3">
        <v>9</v>
      </c>
      <c r="B177" s="107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3">
        <v>10</v>
      </c>
      <c r="B178" s="107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3">
        <v>11</v>
      </c>
      <c r="B179" s="107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3">
        <v>12</v>
      </c>
      <c r="B180" s="107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3">
        <v>13</v>
      </c>
      <c r="B181" s="107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3">
        <v>14</v>
      </c>
      <c r="B182" s="107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3">
        <v>15</v>
      </c>
      <c r="B183" s="107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3">
        <v>16</v>
      </c>
      <c r="B184" s="107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3">
        <v>17</v>
      </c>
      <c r="B185" s="107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3">
        <v>18</v>
      </c>
      <c r="B186" s="107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3">
        <v>19</v>
      </c>
      <c r="B187" s="107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3">
        <v>20</v>
      </c>
      <c r="B188" s="107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3">
        <v>21</v>
      </c>
      <c r="B189" s="107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3">
        <v>22</v>
      </c>
      <c r="B190" s="107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3">
        <v>23</v>
      </c>
      <c r="B191" s="107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3">
        <v>24</v>
      </c>
      <c r="B192" s="107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3">
        <v>25</v>
      </c>
      <c r="B193" s="107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3">
        <v>26</v>
      </c>
      <c r="B194" s="107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3">
        <v>27</v>
      </c>
      <c r="B195" s="107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3">
        <v>28</v>
      </c>
      <c r="B196" s="107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3">
        <v>29</v>
      </c>
      <c r="B197" s="107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3">
        <v>30</v>
      </c>
      <c r="B198" s="107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73">
        <v>1</v>
      </c>
      <c r="B202" s="107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3">
        <v>2</v>
      </c>
      <c r="B203" s="107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3">
        <v>3</v>
      </c>
      <c r="B204" s="107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3">
        <v>4</v>
      </c>
      <c r="B205" s="107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3">
        <v>5</v>
      </c>
      <c r="B206" s="107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3">
        <v>6</v>
      </c>
      <c r="B207" s="107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3">
        <v>7</v>
      </c>
      <c r="B208" s="107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3">
        <v>8</v>
      </c>
      <c r="B209" s="107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3">
        <v>9</v>
      </c>
      <c r="B210" s="107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3">
        <v>10</v>
      </c>
      <c r="B211" s="107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3">
        <v>11</v>
      </c>
      <c r="B212" s="107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3">
        <v>12</v>
      </c>
      <c r="B213" s="107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3">
        <v>13</v>
      </c>
      <c r="B214" s="107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3">
        <v>14</v>
      </c>
      <c r="B215" s="107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3">
        <v>15</v>
      </c>
      <c r="B216" s="107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3">
        <v>16</v>
      </c>
      <c r="B217" s="107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3">
        <v>17</v>
      </c>
      <c r="B218" s="107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3">
        <v>18</v>
      </c>
      <c r="B219" s="107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3">
        <v>19</v>
      </c>
      <c r="B220" s="107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3">
        <v>20</v>
      </c>
      <c r="B221" s="107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3">
        <v>21</v>
      </c>
      <c r="B222" s="107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3">
        <v>22</v>
      </c>
      <c r="B223" s="107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3">
        <v>23</v>
      </c>
      <c r="B224" s="107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3">
        <v>24</v>
      </c>
      <c r="B225" s="107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3">
        <v>25</v>
      </c>
      <c r="B226" s="107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3">
        <v>26</v>
      </c>
      <c r="B227" s="107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3">
        <v>27</v>
      </c>
      <c r="B228" s="107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3">
        <v>28</v>
      </c>
      <c r="B229" s="107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3">
        <v>29</v>
      </c>
      <c r="B230" s="107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3">
        <v>30</v>
      </c>
      <c r="B231" s="107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73">
        <v>1</v>
      </c>
      <c r="B235" s="107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3">
        <v>2</v>
      </c>
      <c r="B236" s="107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3">
        <v>3</v>
      </c>
      <c r="B237" s="107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3">
        <v>4</v>
      </c>
      <c r="B238" s="107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3">
        <v>5</v>
      </c>
      <c r="B239" s="107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3">
        <v>6</v>
      </c>
      <c r="B240" s="107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3">
        <v>7</v>
      </c>
      <c r="B241" s="107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3">
        <v>8</v>
      </c>
      <c r="B242" s="107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3">
        <v>9</v>
      </c>
      <c r="B243" s="107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3">
        <v>10</v>
      </c>
      <c r="B244" s="107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3">
        <v>11</v>
      </c>
      <c r="B245" s="107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3">
        <v>12</v>
      </c>
      <c r="B246" s="107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3">
        <v>13</v>
      </c>
      <c r="B247" s="107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3">
        <v>14</v>
      </c>
      <c r="B248" s="107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3">
        <v>15</v>
      </c>
      <c r="B249" s="107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3">
        <v>16</v>
      </c>
      <c r="B250" s="107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3">
        <v>17</v>
      </c>
      <c r="B251" s="107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3">
        <v>18</v>
      </c>
      <c r="B252" s="107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3">
        <v>19</v>
      </c>
      <c r="B253" s="107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3">
        <v>20</v>
      </c>
      <c r="B254" s="107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3">
        <v>21</v>
      </c>
      <c r="B255" s="107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3">
        <v>22</v>
      </c>
      <c r="B256" s="107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3">
        <v>23</v>
      </c>
      <c r="B257" s="107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3">
        <v>24</v>
      </c>
      <c r="B258" s="107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3">
        <v>25</v>
      </c>
      <c r="B259" s="107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3">
        <v>26</v>
      </c>
      <c r="B260" s="107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3">
        <v>27</v>
      </c>
      <c r="B261" s="107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3">
        <v>28</v>
      </c>
      <c r="B262" s="107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3">
        <v>29</v>
      </c>
      <c r="B263" s="107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3">
        <v>30</v>
      </c>
      <c r="B264" s="107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73">
        <v>1</v>
      </c>
      <c r="B268" s="107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3">
        <v>2</v>
      </c>
      <c r="B269" s="107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3">
        <v>3</v>
      </c>
      <c r="B270" s="107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3">
        <v>4</v>
      </c>
      <c r="B271" s="107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3">
        <v>5</v>
      </c>
      <c r="B272" s="107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3">
        <v>6</v>
      </c>
      <c r="B273" s="107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3">
        <v>7</v>
      </c>
      <c r="B274" s="107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3">
        <v>8</v>
      </c>
      <c r="B275" s="107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3">
        <v>9</v>
      </c>
      <c r="B276" s="107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3">
        <v>10</v>
      </c>
      <c r="B277" s="107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3">
        <v>11</v>
      </c>
      <c r="B278" s="107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3">
        <v>12</v>
      </c>
      <c r="B279" s="107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3">
        <v>13</v>
      </c>
      <c r="B280" s="107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3">
        <v>14</v>
      </c>
      <c r="B281" s="107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3">
        <v>15</v>
      </c>
      <c r="B282" s="107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3">
        <v>16</v>
      </c>
      <c r="B283" s="107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3">
        <v>17</v>
      </c>
      <c r="B284" s="107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3">
        <v>18</v>
      </c>
      <c r="B285" s="107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3">
        <v>19</v>
      </c>
      <c r="B286" s="107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3">
        <v>20</v>
      </c>
      <c r="B287" s="107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3">
        <v>21</v>
      </c>
      <c r="B288" s="107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3">
        <v>22</v>
      </c>
      <c r="B289" s="107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3">
        <v>23</v>
      </c>
      <c r="B290" s="107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3">
        <v>24</v>
      </c>
      <c r="B291" s="107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3">
        <v>25</v>
      </c>
      <c r="B292" s="107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3">
        <v>26</v>
      </c>
      <c r="B293" s="107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3">
        <v>27</v>
      </c>
      <c r="B294" s="107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3">
        <v>28</v>
      </c>
      <c r="B295" s="107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3">
        <v>29</v>
      </c>
      <c r="B296" s="107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3">
        <v>30</v>
      </c>
      <c r="B297" s="107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73">
        <v>1</v>
      </c>
      <c r="B301" s="107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3">
        <v>2</v>
      </c>
      <c r="B302" s="107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3">
        <v>3</v>
      </c>
      <c r="B303" s="107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3">
        <v>4</v>
      </c>
      <c r="B304" s="107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3">
        <v>5</v>
      </c>
      <c r="B305" s="107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3">
        <v>6</v>
      </c>
      <c r="B306" s="107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3">
        <v>7</v>
      </c>
      <c r="B307" s="107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3">
        <v>8</v>
      </c>
      <c r="B308" s="107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3">
        <v>9</v>
      </c>
      <c r="B309" s="107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3">
        <v>10</v>
      </c>
      <c r="B310" s="107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3">
        <v>11</v>
      </c>
      <c r="B311" s="107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3">
        <v>12</v>
      </c>
      <c r="B312" s="107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3">
        <v>13</v>
      </c>
      <c r="B313" s="107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3">
        <v>14</v>
      </c>
      <c r="B314" s="107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3">
        <v>15</v>
      </c>
      <c r="B315" s="107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3">
        <v>16</v>
      </c>
      <c r="B316" s="107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3">
        <v>17</v>
      </c>
      <c r="B317" s="107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3">
        <v>18</v>
      </c>
      <c r="B318" s="107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3">
        <v>19</v>
      </c>
      <c r="B319" s="107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3">
        <v>20</v>
      </c>
      <c r="B320" s="107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3">
        <v>21</v>
      </c>
      <c r="B321" s="107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3">
        <v>22</v>
      </c>
      <c r="B322" s="107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3">
        <v>23</v>
      </c>
      <c r="B323" s="107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3">
        <v>24</v>
      </c>
      <c r="B324" s="107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3">
        <v>25</v>
      </c>
      <c r="B325" s="107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3">
        <v>26</v>
      </c>
      <c r="B326" s="107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3">
        <v>27</v>
      </c>
      <c r="B327" s="107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3">
        <v>28</v>
      </c>
      <c r="B328" s="107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3">
        <v>29</v>
      </c>
      <c r="B329" s="107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3">
        <v>30</v>
      </c>
      <c r="B330" s="107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73">
        <v>1</v>
      </c>
      <c r="B334" s="107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3">
        <v>2</v>
      </c>
      <c r="B335" s="107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3">
        <v>3</v>
      </c>
      <c r="B336" s="107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3">
        <v>4</v>
      </c>
      <c r="B337" s="107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3">
        <v>5</v>
      </c>
      <c r="B338" s="107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3">
        <v>6</v>
      </c>
      <c r="B339" s="107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3">
        <v>7</v>
      </c>
      <c r="B340" s="107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3">
        <v>8</v>
      </c>
      <c r="B341" s="107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3">
        <v>9</v>
      </c>
      <c r="B342" s="107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3">
        <v>10</v>
      </c>
      <c r="B343" s="107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3">
        <v>11</v>
      </c>
      <c r="B344" s="107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3">
        <v>12</v>
      </c>
      <c r="B345" s="107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3">
        <v>13</v>
      </c>
      <c r="B346" s="107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3">
        <v>14</v>
      </c>
      <c r="B347" s="107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3">
        <v>15</v>
      </c>
      <c r="B348" s="107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3">
        <v>16</v>
      </c>
      <c r="B349" s="107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3">
        <v>17</v>
      </c>
      <c r="B350" s="107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3">
        <v>18</v>
      </c>
      <c r="B351" s="107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3">
        <v>19</v>
      </c>
      <c r="B352" s="107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3">
        <v>20</v>
      </c>
      <c r="B353" s="107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3">
        <v>21</v>
      </c>
      <c r="B354" s="107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3">
        <v>22</v>
      </c>
      <c r="B355" s="107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3">
        <v>23</v>
      </c>
      <c r="B356" s="107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3">
        <v>24</v>
      </c>
      <c r="B357" s="107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3">
        <v>25</v>
      </c>
      <c r="B358" s="107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3">
        <v>26</v>
      </c>
      <c r="B359" s="107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3">
        <v>27</v>
      </c>
      <c r="B360" s="107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3">
        <v>28</v>
      </c>
      <c r="B361" s="107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3">
        <v>29</v>
      </c>
      <c r="B362" s="107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3">
        <v>30</v>
      </c>
      <c r="B363" s="107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73">
        <v>1</v>
      </c>
      <c r="B367" s="107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3">
        <v>2</v>
      </c>
      <c r="B368" s="107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3">
        <v>3</v>
      </c>
      <c r="B369" s="107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3">
        <v>4</v>
      </c>
      <c r="B370" s="107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3">
        <v>5</v>
      </c>
      <c r="B371" s="107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3">
        <v>6</v>
      </c>
      <c r="B372" s="107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3">
        <v>7</v>
      </c>
      <c r="B373" s="107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3">
        <v>8</v>
      </c>
      <c r="B374" s="107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3">
        <v>9</v>
      </c>
      <c r="B375" s="107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3">
        <v>10</v>
      </c>
      <c r="B376" s="107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3">
        <v>11</v>
      </c>
      <c r="B377" s="107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3">
        <v>12</v>
      </c>
      <c r="B378" s="107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3">
        <v>13</v>
      </c>
      <c r="B379" s="107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3">
        <v>14</v>
      </c>
      <c r="B380" s="107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3">
        <v>15</v>
      </c>
      <c r="B381" s="107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3">
        <v>16</v>
      </c>
      <c r="B382" s="107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3">
        <v>17</v>
      </c>
      <c r="B383" s="107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3">
        <v>18</v>
      </c>
      <c r="B384" s="107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3">
        <v>19</v>
      </c>
      <c r="B385" s="107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3">
        <v>20</v>
      </c>
      <c r="B386" s="107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3">
        <v>21</v>
      </c>
      <c r="B387" s="107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3">
        <v>22</v>
      </c>
      <c r="B388" s="107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3">
        <v>23</v>
      </c>
      <c r="B389" s="107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3">
        <v>24</v>
      </c>
      <c r="B390" s="107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3">
        <v>25</v>
      </c>
      <c r="B391" s="107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3">
        <v>26</v>
      </c>
      <c r="B392" s="107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3">
        <v>27</v>
      </c>
      <c r="B393" s="107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3">
        <v>28</v>
      </c>
      <c r="B394" s="107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3">
        <v>29</v>
      </c>
      <c r="B395" s="107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3">
        <v>30</v>
      </c>
      <c r="B396" s="107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73">
        <v>1</v>
      </c>
      <c r="B400" s="107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3">
        <v>2</v>
      </c>
      <c r="B401" s="107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3">
        <v>3</v>
      </c>
      <c r="B402" s="107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3">
        <v>4</v>
      </c>
      <c r="B403" s="107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3">
        <v>5</v>
      </c>
      <c r="B404" s="107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3">
        <v>6</v>
      </c>
      <c r="B405" s="107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3">
        <v>7</v>
      </c>
      <c r="B406" s="107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3">
        <v>8</v>
      </c>
      <c r="B407" s="107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3">
        <v>9</v>
      </c>
      <c r="B408" s="107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3">
        <v>10</v>
      </c>
      <c r="B409" s="107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3">
        <v>11</v>
      </c>
      <c r="B410" s="107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3">
        <v>12</v>
      </c>
      <c r="B411" s="107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3">
        <v>13</v>
      </c>
      <c r="B412" s="107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3">
        <v>14</v>
      </c>
      <c r="B413" s="107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3">
        <v>15</v>
      </c>
      <c r="B414" s="107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3">
        <v>16</v>
      </c>
      <c r="B415" s="107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3">
        <v>17</v>
      </c>
      <c r="B416" s="107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3">
        <v>18</v>
      </c>
      <c r="B417" s="107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3">
        <v>19</v>
      </c>
      <c r="B418" s="107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3">
        <v>20</v>
      </c>
      <c r="B419" s="107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3">
        <v>21</v>
      </c>
      <c r="B420" s="107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3">
        <v>22</v>
      </c>
      <c r="B421" s="107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3">
        <v>23</v>
      </c>
      <c r="B422" s="107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3">
        <v>24</v>
      </c>
      <c r="B423" s="107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3">
        <v>25</v>
      </c>
      <c r="B424" s="107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3">
        <v>26</v>
      </c>
      <c r="B425" s="107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3">
        <v>27</v>
      </c>
      <c r="B426" s="107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3">
        <v>28</v>
      </c>
      <c r="B427" s="107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3">
        <v>29</v>
      </c>
      <c r="B428" s="107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3">
        <v>30</v>
      </c>
      <c r="B429" s="107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73">
        <v>1</v>
      </c>
      <c r="B433" s="107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3">
        <v>2</v>
      </c>
      <c r="B434" s="107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3">
        <v>3</v>
      </c>
      <c r="B435" s="107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3">
        <v>4</v>
      </c>
      <c r="B436" s="107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3">
        <v>5</v>
      </c>
      <c r="B437" s="107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3">
        <v>6</v>
      </c>
      <c r="B438" s="107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3">
        <v>7</v>
      </c>
      <c r="B439" s="107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3">
        <v>8</v>
      </c>
      <c r="B440" s="107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3">
        <v>9</v>
      </c>
      <c r="B441" s="107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3">
        <v>10</v>
      </c>
      <c r="B442" s="107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3">
        <v>11</v>
      </c>
      <c r="B443" s="107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3">
        <v>12</v>
      </c>
      <c r="B444" s="107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3">
        <v>13</v>
      </c>
      <c r="B445" s="107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3">
        <v>14</v>
      </c>
      <c r="B446" s="107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3">
        <v>15</v>
      </c>
      <c r="B447" s="107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3">
        <v>16</v>
      </c>
      <c r="B448" s="107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3">
        <v>17</v>
      </c>
      <c r="B449" s="107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3">
        <v>18</v>
      </c>
      <c r="B450" s="107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3">
        <v>19</v>
      </c>
      <c r="B451" s="107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3">
        <v>20</v>
      </c>
      <c r="B452" s="107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3">
        <v>21</v>
      </c>
      <c r="B453" s="107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3">
        <v>22</v>
      </c>
      <c r="B454" s="107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3">
        <v>23</v>
      </c>
      <c r="B455" s="107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3">
        <v>24</v>
      </c>
      <c r="B456" s="107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3">
        <v>25</v>
      </c>
      <c r="B457" s="107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3">
        <v>26</v>
      </c>
      <c r="B458" s="107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3">
        <v>27</v>
      </c>
      <c r="B459" s="107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3">
        <v>28</v>
      </c>
      <c r="B460" s="107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3">
        <v>29</v>
      </c>
      <c r="B461" s="107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3">
        <v>30</v>
      </c>
      <c r="B462" s="107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73">
        <v>1</v>
      </c>
      <c r="B466" s="107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3">
        <v>2</v>
      </c>
      <c r="B467" s="107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3">
        <v>3</v>
      </c>
      <c r="B468" s="107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3">
        <v>4</v>
      </c>
      <c r="B469" s="107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3">
        <v>5</v>
      </c>
      <c r="B470" s="107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3">
        <v>6</v>
      </c>
      <c r="B471" s="107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3">
        <v>7</v>
      </c>
      <c r="B472" s="107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3">
        <v>8</v>
      </c>
      <c r="B473" s="107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3">
        <v>9</v>
      </c>
      <c r="B474" s="107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3">
        <v>10</v>
      </c>
      <c r="B475" s="107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3">
        <v>11</v>
      </c>
      <c r="B476" s="107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3">
        <v>12</v>
      </c>
      <c r="B477" s="107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3">
        <v>13</v>
      </c>
      <c r="B478" s="107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3">
        <v>14</v>
      </c>
      <c r="B479" s="107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3">
        <v>15</v>
      </c>
      <c r="B480" s="107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3">
        <v>16</v>
      </c>
      <c r="B481" s="107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3">
        <v>17</v>
      </c>
      <c r="B482" s="107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3">
        <v>18</v>
      </c>
      <c r="B483" s="107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3">
        <v>19</v>
      </c>
      <c r="B484" s="107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3">
        <v>20</v>
      </c>
      <c r="B485" s="107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3">
        <v>21</v>
      </c>
      <c r="B486" s="107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3">
        <v>22</v>
      </c>
      <c r="B487" s="107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3">
        <v>23</v>
      </c>
      <c r="B488" s="107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3">
        <v>24</v>
      </c>
      <c r="B489" s="107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3">
        <v>25</v>
      </c>
      <c r="B490" s="107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3">
        <v>26</v>
      </c>
      <c r="B491" s="107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3">
        <v>27</v>
      </c>
      <c r="B492" s="107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3">
        <v>28</v>
      </c>
      <c r="B493" s="107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3">
        <v>29</v>
      </c>
      <c r="B494" s="107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3">
        <v>30</v>
      </c>
      <c r="B495" s="107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73">
        <v>1</v>
      </c>
      <c r="B499" s="107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3">
        <v>2</v>
      </c>
      <c r="B500" s="107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3">
        <v>3</v>
      </c>
      <c r="B501" s="107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3">
        <v>4</v>
      </c>
      <c r="B502" s="107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3">
        <v>5</v>
      </c>
      <c r="B503" s="107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3">
        <v>6</v>
      </c>
      <c r="B504" s="107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3">
        <v>7</v>
      </c>
      <c r="B505" s="107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3">
        <v>8</v>
      </c>
      <c r="B506" s="107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3">
        <v>9</v>
      </c>
      <c r="B507" s="107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3">
        <v>10</v>
      </c>
      <c r="B508" s="107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3">
        <v>11</v>
      </c>
      <c r="B509" s="107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3">
        <v>12</v>
      </c>
      <c r="B510" s="107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3">
        <v>13</v>
      </c>
      <c r="B511" s="107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3">
        <v>14</v>
      </c>
      <c r="B512" s="107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3">
        <v>15</v>
      </c>
      <c r="B513" s="107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3">
        <v>16</v>
      </c>
      <c r="B514" s="107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3">
        <v>17</v>
      </c>
      <c r="B515" s="107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3">
        <v>18</v>
      </c>
      <c r="B516" s="107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3">
        <v>19</v>
      </c>
      <c r="B517" s="107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3">
        <v>20</v>
      </c>
      <c r="B518" s="107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3">
        <v>21</v>
      </c>
      <c r="B519" s="107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3">
        <v>22</v>
      </c>
      <c r="B520" s="107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3">
        <v>23</v>
      </c>
      <c r="B521" s="107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3">
        <v>24</v>
      </c>
      <c r="B522" s="107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3">
        <v>25</v>
      </c>
      <c r="B523" s="107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3">
        <v>26</v>
      </c>
      <c r="B524" s="107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3">
        <v>27</v>
      </c>
      <c r="B525" s="107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3">
        <v>28</v>
      </c>
      <c r="B526" s="107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3">
        <v>29</v>
      </c>
      <c r="B527" s="107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3">
        <v>30</v>
      </c>
      <c r="B528" s="107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73">
        <v>1</v>
      </c>
      <c r="B532" s="107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3">
        <v>2</v>
      </c>
      <c r="B533" s="107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3">
        <v>3</v>
      </c>
      <c r="B534" s="107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3">
        <v>4</v>
      </c>
      <c r="B535" s="107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3">
        <v>5</v>
      </c>
      <c r="B536" s="107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3">
        <v>6</v>
      </c>
      <c r="B537" s="107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3">
        <v>7</v>
      </c>
      <c r="B538" s="107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3">
        <v>8</v>
      </c>
      <c r="B539" s="107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3">
        <v>9</v>
      </c>
      <c r="B540" s="107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3">
        <v>10</v>
      </c>
      <c r="B541" s="107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3">
        <v>11</v>
      </c>
      <c r="B542" s="107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3">
        <v>12</v>
      </c>
      <c r="B543" s="107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3">
        <v>13</v>
      </c>
      <c r="B544" s="107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3">
        <v>14</v>
      </c>
      <c r="B545" s="107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3">
        <v>15</v>
      </c>
      <c r="B546" s="107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3">
        <v>16</v>
      </c>
      <c r="B547" s="107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3">
        <v>17</v>
      </c>
      <c r="B548" s="107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3">
        <v>18</v>
      </c>
      <c r="B549" s="107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3">
        <v>19</v>
      </c>
      <c r="B550" s="107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3">
        <v>20</v>
      </c>
      <c r="B551" s="107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3">
        <v>21</v>
      </c>
      <c r="B552" s="107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3">
        <v>22</v>
      </c>
      <c r="B553" s="107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3">
        <v>23</v>
      </c>
      <c r="B554" s="107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3">
        <v>24</v>
      </c>
      <c r="B555" s="107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3">
        <v>25</v>
      </c>
      <c r="B556" s="107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3">
        <v>26</v>
      </c>
      <c r="B557" s="107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3">
        <v>27</v>
      </c>
      <c r="B558" s="107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3">
        <v>28</v>
      </c>
      <c r="B559" s="107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3">
        <v>29</v>
      </c>
      <c r="B560" s="107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3">
        <v>30</v>
      </c>
      <c r="B561" s="107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73">
        <v>1</v>
      </c>
      <c r="B565" s="107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3">
        <v>2</v>
      </c>
      <c r="B566" s="107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3">
        <v>3</v>
      </c>
      <c r="B567" s="107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3">
        <v>4</v>
      </c>
      <c r="B568" s="107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3">
        <v>5</v>
      </c>
      <c r="B569" s="107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3">
        <v>6</v>
      </c>
      <c r="B570" s="107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3">
        <v>7</v>
      </c>
      <c r="B571" s="107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3">
        <v>8</v>
      </c>
      <c r="B572" s="107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3">
        <v>9</v>
      </c>
      <c r="B573" s="107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3">
        <v>10</v>
      </c>
      <c r="B574" s="107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3">
        <v>11</v>
      </c>
      <c r="B575" s="107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3">
        <v>12</v>
      </c>
      <c r="B576" s="107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3">
        <v>13</v>
      </c>
      <c r="B577" s="107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3">
        <v>14</v>
      </c>
      <c r="B578" s="107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3">
        <v>15</v>
      </c>
      <c r="B579" s="107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3">
        <v>16</v>
      </c>
      <c r="B580" s="107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3">
        <v>17</v>
      </c>
      <c r="B581" s="107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3">
        <v>18</v>
      </c>
      <c r="B582" s="107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3">
        <v>19</v>
      </c>
      <c r="B583" s="107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3">
        <v>20</v>
      </c>
      <c r="B584" s="107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3">
        <v>21</v>
      </c>
      <c r="B585" s="107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3">
        <v>22</v>
      </c>
      <c r="B586" s="107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3">
        <v>23</v>
      </c>
      <c r="B587" s="107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3">
        <v>24</v>
      </c>
      <c r="B588" s="107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3">
        <v>25</v>
      </c>
      <c r="B589" s="107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3">
        <v>26</v>
      </c>
      <c r="B590" s="107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3">
        <v>27</v>
      </c>
      <c r="B591" s="107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3">
        <v>28</v>
      </c>
      <c r="B592" s="107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3">
        <v>29</v>
      </c>
      <c r="B593" s="107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3">
        <v>30</v>
      </c>
      <c r="B594" s="107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73">
        <v>1</v>
      </c>
      <c r="B598" s="107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3">
        <v>2</v>
      </c>
      <c r="B599" s="107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3">
        <v>3</v>
      </c>
      <c r="B600" s="107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3">
        <v>4</v>
      </c>
      <c r="B601" s="107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3">
        <v>5</v>
      </c>
      <c r="B602" s="107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3">
        <v>6</v>
      </c>
      <c r="B603" s="107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3">
        <v>7</v>
      </c>
      <c r="B604" s="107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3">
        <v>8</v>
      </c>
      <c r="B605" s="107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3">
        <v>9</v>
      </c>
      <c r="B606" s="107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3">
        <v>10</v>
      </c>
      <c r="B607" s="107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3">
        <v>11</v>
      </c>
      <c r="B608" s="107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3">
        <v>12</v>
      </c>
      <c r="B609" s="107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3">
        <v>13</v>
      </c>
      <c r="B610" s="107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3">
        <v>14</v>
      </c>
      <c r="B611" s="107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3">
        <v>15</v>
      </c>
      <c r="B612" s="107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3">
        <v>16</v>
      </c>
      <c r="B613" s="107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3">
        <v>17</v>
      </c>
      <c r="B614" s="107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3">
        <v>18</v>
      </c>
      <c r="B615" s="107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3">
        <v>19</v>
      </c>
      <c r="B616" s="107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3">
        <v>20</v>
      </c>
      <c r="B617" s="107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3">
        <v>21</v>
      </c>
      <c r="B618" s="107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3">
        <v>22</v>
      </c>
      <c r="B619" s="107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3">
        <v>23</v>
      </c>
      <c r="B620" s="107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3">
        <v>24</v>
      </c>
      <c r="B621" s="107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3">
        <v>25</v>
      </c>
      <c r="B622" s="107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3">
        <v>26</v>
      </c>
      <c r="B623" s="107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3">
        <v>27</v>
      </c>
      <c r="B624" s="107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3">
        <v>28</v>
      </c>
      <c r="B625" s="107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3">
        <v>29</v>
      </c>
      <c r="B626" s="107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3">
        <v>30</v>
      </c>
      <c r="B627" s="107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73">
        <v>1</v>
      </c>
      <c r="B631" s="107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3">
        <v>2</v>
      </c>
      <c r="B632" s="107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3">
        <v>3</v>
      </c>
      <c r="B633" s="107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3">
        <v>4</v>
      </c>
      <c r="B634" s="107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3">
        <v>5</v>
      </c>
      <c r="B635" s="107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3">
        <v>6</v>
      </c>
      <c r="B636" s="107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3">
        <v>7</v>
      </c>
      <c r="B637" s="107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3">
        <v>8</v>
      </c>
      <c r="B638" s="107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3">
        <v>9</v>
      </c>
      <c r="B639" s="107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3">
        <v>10</v>
      </c>
      <c r="B640" s="107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3">
        <v>11</v>
      </c>
      <c r="B641" s="107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3">
        <v>12</v>
      </c>
      <c r="B642" s="107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3">
        <v>13</v>
      </c>
      <c r="B643" s="107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3">
        <v>14</v>
      </c>
      <c r="B644" s="107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3">
        <v>15</v>
      </c>
      <c r="B645" s="107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3">
        <v>16</v>
      </c>
      <c r="B646" s="107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3">
        <v>17</v>
      </c>
      <c r="B647" s="107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3">
        <v>18</v>
      </c>
      <c r="B648" s="107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3">
        <v>19</v>
      </c>
      <c r="B649" s="107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3">
        <v>20</v>
      </c>
      <c r="B650" s="107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3">
        <v>21</v>
      </c>
      <c r="B651" s="107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3">
        <v>22</v>
      </c>
      <c r="B652" s="107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3">
        <v>23</v>
      </c>
      <c r="B653" s="107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3">
        <v>24</v>
      </c>
      <c r="B654" s="107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3">
        <v>25</v>
      </c>
      <c r="B655" s="107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3">
        <v>26</v>
      </c>
      <c r="B656" s="107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3">
        <v>27</v>
      </c>
      <c r="B657" s="107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3">
        <v>28</v>
      </c>
      <c r="B658" s="107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3">
        <v>29</v>
      </c>
      <c r="B659" s="107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3">
        <v>30</v>
      </c>
      <c r="B660" s="107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73">
        <v>1</v>
      </c>
      <c r="B664" s="107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3">
        <v>2</v>
      </c>
      <c r="B665" s="107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3">
        <v>3</v>
      </c>
      <c r="B666" s="107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3">
        <v>4</v>
      </c>
      <c r="B667" s="107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3">
        <v>5</v>
      </c>
      <c r="B668" s="107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3">
        <v>6</v>
      </c>
      <c r="B669" s="107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3">
        <v>7</v>
      </c>
      <c r="B670" s="107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3">
        <v>8</v>
      </c>
      <c r="B671" s="107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3">
        <v>9</v>
      </c>
      <c r="B672" s="107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3">
        <v>10</v>
      </c>
      <c r="B673" s="107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3">
        <v>11</v>
      </c>
      <c r="B674" s="107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3">
        <v>12</v>
      </c>
      <c r="B675" s="107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3">
        <v>13</v>
      </c>
      <c r="B676" s="107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3">
        <v>14</v>
      </c>
      <c r="B677" s="107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3">
        <v>15</v>
      </c>
      <c r="B678" s="107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3">
        <v>16</v>
      </c>
      <c r="B679" s="107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3">
        <v>17</v>
      </c>
      <c r="B680" s="107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3">
        <v>18</v>
      </c>
      <c r="B681" s="107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3">
        <v>19</v>
      </c>
      <c r="B682" s="107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3">
        <v>20</v>
      </c>
      <c r="B683" s="107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3">
        <v>21</v>
      </c>
      <c r="B684" s="107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3">
        <v>22</v>
      </c>
      <c r="B685" s="107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3">
        <v>23</v>
      </c>
      <c r="B686" s="107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3">
        <v>24</v>
      </c>
      <c r="B687" s="107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3">
        <v>25</v>
      </c>
      <c r="B688" s="107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3">
        <v>26</v>
      </c>
      <c r="B689" s="107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3">
        <v>27</v>
      </c>
      <c r="B690" s="107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3">
        <v>28</v>
      </c>
      <c r="B691" s="107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3">
        <v>29</v>
      </c>
      <c r="B692" s="107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3">
        <v>30</v>
      </c>
      <c r="B693" s="107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73">
        <v>1</v>
      </c>
      <c r="B697" s="107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3">
        <v>2</v>
      </c>
      <c r="B698" s="107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3">
        <v>3</v>
      </c>
      <c r="B699" s="107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3">
        <v>4</v>
      </c>
      <c r="B700" s="107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3">
        <v>5</v>
      </c>
      <c r="B701" s="107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3">
        <v>6</v>
      </c>
      <c r="B702" s="107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3">
        <v>7</v>
      </c>
      <c r="B703" s="107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3">
        <v>8</v>
      </c>
      <c r="B704" s="107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3">
        <v>9</v>
      </c>
      <c r="B705" s="107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3">
        <v>10</v>
      </c>
      <c r="B706" s="107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3">
        <v>11</v>
      </c>
      <c r="B707" s="107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3">
        <v>12</v>
      </c>
      <c r="B708" s="107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3">
        <v>13</v>
      </c>
      <c r="B709" s="107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3">
        <v>14</v>
      </c>
      <c r="B710" s="107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3">
        <v>15</v>
      </c>
      <c r="B711" s="107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3">
        <v>16</v>
      </c>
      <c r="B712" s="107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3">
        <v>17</v>
      </c>
      <c r="B713" s="107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3">
        <v>18</v>
      </c>
      <c r="B714" s="107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3">
        <v>19</v>
      </c>
      <c r="B715" s="107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3">
        <v>20</v>
      </c>
      <c r="B716" s="107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3">
        <v>21</v>
      </c>
      <c r="B717" s="107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3">
        <v>22</v>
      </c>
      <c r="B718" s="107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3">
        <v>23</v>
      </c>
      <c r="B719" s="107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3">
        <v>24</v>
      </c>
      <c r="B720" s="107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3">
        <v>25</v>
      </c>
      <c r="B721" s="107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3">
        <v>26</v>
      </c>
      <c r="B722" s="107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3">
        <v>27</v>
      </c>
      <c r="B723" s="107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3">
        <v>28</v>
      </c>
      <c r="B724" s="107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3">
        <v>29</v>
      </c>
      <c r="B725" s="107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3">
        <v>30</v>
      </c>
      <c r="B726" s="107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73">
        <v>1</v>
      </c>
      <c r="B730" s="107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3">
        <v>2</v>
      </c>
      <c r="B731" s="107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3">
        <v>3</v>
      </c>
      <c r="B732" s="107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3">
        <v>4</v>
      </c>
      <c r="B733" s="107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3">
        <v>5</v>
      </c>
      <c r="B734" s="107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3">
        <v>6</v>
      </c>
      <c r="B735" s="107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3">
        <v>7</v>
      </c>
      <c r="B736" s="107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3">
        <v>8</v>
      </c>
      <c r="B737" s="107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3">
        <v>9</v>
      </c>
      <c r="B738" s="107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3">
        <v>10</v>
      </c>
      <c r="B739" s="107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3">
        <v>11</v>
      </c>
      <c r="B740" s="107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3">
        <v>12</v>
      </c>
      <c r="B741" s="107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3">
        <v>13</v>
      </c>
      <c r="B742" s="107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3">
        <v>14</v>
      </c>
      <c r="B743" s="107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3">
        <v>15</v>
      </c>
      <c r="B744" s="107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3">
        <v>16</v>
      </c>
      <c r="B745" s="107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3">
        <v>17</v>
      </c>
      <c r="B746" s="107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3">
        <v>18</v>
      </c>
      <c r="B747" s="107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3">
        <v>19</v>
      </c>
      <c r="B748" s="107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3">
        <v>20</v>
      </c>
      <c r="B749" s="107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3">
        <v>21</v>
      </c>
      <c r="B750" s="107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3">
        <v>22</v>
      </c>
      <c r="B751" s="107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3">
        <v>23</v>
      </c>
      <c r="B752" s="107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3">
        <v>24</v>
      </c>
      <c r="B753" s="107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3">
        <v>25</v>
      </c>
      <c r="B754" s="107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3">
        <v>26</v>
      </c>
      <c r="B755" s="107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3">
        <v>27</v>
      </c>
      <c r="B756" s="107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3">
        <v>28</v>
      </c>
      <c r="B757" s="107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3">
        <v>29</v>
      </c>
      <c r="B758" s="107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3">
        <v>30</v>
      </c>
      <c r="B759" s="107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73">
        <v>1</v>
      </c>
      <c r="B763" s="107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3">
        <v>2</v>
      </c>
      <c r="B764" s="107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3">
        <v>3</v>
      </c>
      <c r="B765" s="107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3">
        <v>4</v>
      </c>
      <c r="B766" s="107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3">
        <v>5</v>
      </c>
      <c r="B767" s="107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3">
        <v>6</v>
      </c>
      <c r="B768" s="107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3">
        <v>7</v>
      </c>
      <c r="B769" s="107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3">
        <v>8</v>
      </c>
      <c r="B770" s="107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3">
        <v>9</v>
      </c>
      <c r="B771" s="107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3">
        <v>10</v>
      </c>
      <c r="B772" s="107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3">
        <v>11</v>
      </c>
      <c r="B773" s="107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3">
        <v>12</v>
      </c>
      <c r="B774" s="107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3">
        <v>13</v>
      </c>
      <c r="B775" s="107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3">
        <v>14</v>
      </c>
      <c r="B776" s="107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3">
        <v>15</v>
      </c>
      <c r="B777" s="107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3">
        <v>16</v>
      </c>
      <c r="B778" s="107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3">
        <v>17</v>
      </c>
      <c r="B779" s="107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3">
        <v>18</v>
      </c>
      <c r="B780" s="107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3">
        <v>19</v>
      </c>
      <c r="B781" s="107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3">
        <v>20</v>
      </c>
      <c r="B782" s="107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3">
        <v>21</v>
      </c>
      <c r="B783" s="107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3">
        <v>22</v>
      </c>
      <c r="B784" s="107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3">
        <v>23</v>
      </c>
      <c r="B785" s="107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3">
        <v>24</v>
      </c>
      <c r="B786" s="107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3">
        <v>25</v>
      </c>
      <c r="B787" s="107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3">
        <v>26</v>
      </c>
      <c r="B788" s="107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3">
        <v>27</v>
      </c>
      <c r="B789" s="107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3">
        <v>28</v>
      </c>
      <c r="B790" s="107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3">
        <v>29</v>
      </c>
      <c r="B791" s="107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3">
        <v>30</v>
      </c>
      <c r="B792" s="107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73">
        <v>1</v>
      </c>
      <c r="B796" s="107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3">
        <v>2</v>
      </c>
      <c r="B797" s="107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3">
        <v>3</v>
      </c>
      <c r="B798" s="107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3">
        <v>4</v>
      </c>
      <c r="B799" s="107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3">
        <v>5</v>
      </c>
      <c r="B800" s="107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3">
        <v>6</v>
      </c>
      <c r="B801" s="107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3">
        <v>7</v>
      </c>
      <c r="B802" s="107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3">
        <v>8</v>
      </c>
      <c r="B803" s="107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3">
        <v>9</v>
      </c>
      <c r="B804" s="107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3">
        <v>10</v>
      </c>
      <c r="B805" s="107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3">
        <v>11</v>
      </c>
      <c r="B806" s="107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3">
        <v>12</v>
      </c>
      <c r="B807" s="107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3">
        <v>13</v>
      </c>
      <c r="B808" s="107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3">
        <v>14</v>
      </c>
      <c r="B809" s="107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3">
        <v>15</v>
      </c>
      <c r="B810" s="107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3">
        <v>16</v>
      </c>
      <c r="B811" s="107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3">
        <v>17</v>
      </c>
      <c r="B812" s="107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3">
        <v>18</v>
      </c>
      <c r="B813" s="107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3">
        <v>19</v>
      </c>
      <c r="B814" s="107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3">
        <v>20</v>
      </c>
      <c r="B815" s="107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3">
        <v>21</v>
      </c>
      <c r="B816" s="107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3">
        <v>22</v>
      </c>
      <c r="B817" s="107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3">
        <v>23</v>
      </c>
      <c r="B818" s="107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3">
        <v>24</v>
      </c>
      <c r="B819" s="107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3">
        <v>25</v>
      </c>
      <c r="B820" s="107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3">
        <v>26</v>
      </c>
      <c r="B821" s="107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3">
        <v>27</v>
      </c>
      <c r="B822" s="107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3">
        <v>28</v>
      </c>
      <c r="B823" s="107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3">
        <v>29</v>
      </c>
      <c r="B824" s="107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3">
        <v>30</v>
      </c>
      <c r="B825" s="107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73">
        <v>1</v>
      </c>
      <c r="B829" s="107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3">
        <v>2</v>
      </c>
      <c r="B830" s="107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3">
        <v>3</v>
      </c>
      <c r="B831" s="107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3">
        <v>4</v>
      </c>
      <c r="B832" s="107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3">
        <v>5</v>
      </c>
      <c r="B833" s="107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3">
        <v>6</v>
      </c>
      <c r="B834" s="107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3">
        <v>7</v>
      </c>
      <c r="B835" s="107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3">
        <v>8</v>
      </c>
      <c r="B836" s="107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3">
        <v>9</v>
      </c>
      <c r="B837" s="107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3">
        <v>10</v>
      </c>
      <c r="B838" s="107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3">
        <v>11</v>
      </c>
      <c r="B839" s="107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3">
        <v>12</v>
      </c>
      <c r="B840" s="107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3">
        <v>13</v>
      </c>
      <c r="B841" s="107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3">
        <v>14</v>
      </c>
      <c r="B842" s="107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3">
        <v>15</v>
      </c>
      <c r="B843" s="107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3">
        <v>16</v>
      </c>
      <c r="B844" s="107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3">
        <v>17</v>
      </c>
      <c r="B845" s="107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3">
        <v>18</v>
      </c>
      <c r="B846" s="107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3">
        <v>19</v>
      </c>
      <c r="B847" s="107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3">
        <v>20</v>
      </c>
      <c r="B848" s="107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3">
        <v>21</v>
      </c>
      <c r="B849" s="107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3">
        <v>22</v>
      </c>
      <c r="B850" s="107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3">
        <v>23</v>
      </c>
      <c r="B851" s="107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3">
        <v>24</v>
      </c>
      <c r="B852" s="107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3">
        <v>25</v>
      </c>
      <c r="B853" s="107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3">
        <v>26</v>
      </c>
      <c r="B854" s="107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3">
        <v>27</v>
      </c>
      <c r="B855" s="107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3">
        <v>28</v>
      </c>
      <c r="B856" s="107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3">
        <v>29</v>
      </c>
      <c r="B857" s="107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3">
        <v>30</v>
      </c>
      <c r="B858" s="107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73">
        <v>1</v>
      </c>
      <c r="B862" s="107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3">
        <v>2</v>
      </c>
      <c r="B863" s="107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3">
        <v>3</v>
      </c>
      <c r="B864" s="107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3">
        <v>4</v>
      </c>
      <c r="B865" s="107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3">
        <v>5</v>
      </c>
      <c r="B866" s="107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3">
        <v>6</v>
      </c>
      <c r="B867" s="107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3">
        <v>7</v>
      </c>
      <c r="B868" s="107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3">
        <v>8</v>
      </c>
      <c r="B869" s="107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3">
        <v>9</v>
      </c>
      <c r="B870" s="107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3">
        <v>10</v>
      </c>
      <c r="B871" s="107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3">
        <v>11</v>
      </c>
      <c r="B872" s="107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3">
        <v>12</v>
      </c>
      <c r="B873" s="107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3">
        <v>13</v>
      </c>
      <c r="B874" s="107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3">
        <v>14</v>
      </c>
      <c r="B875" s="107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3">
        <v>15</v>
      </c>
      <c r="B876" s="107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3">
        <v>16</v>
      </c>
      <c r="B877" s="107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3">
        <v>17</v>
      </c>
      <c r="B878" s="107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3">
        <v>18</v>
      </c>
      <c r="B879" s="107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3">
        <v>19</v>
      </c>
      <c r="B880" s="107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3">
        <v>20</v>
      </c>
      <c r="B881" s="107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3">
        <v>21</v>
      </c>
      <c r="B882" s="107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3">
        <v>22</v>
      </c>
      <c r="B883" s="107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3">
        <v>23</v>
      </c>
      <c r="B884" s="107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3">
        <v>24</v>
      </c>
      <c r="B885" s="107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3">
        <v>25</v>
      </c>
      <c r="B886" s="107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3">
        <v>26</v>
      </c>
      <c r="B887" s="107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3">
        <v>27</v>
      </c>
      <c r="B888" s="107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3">
        <v>28</v>
      </c>
      <c r="B889" s="107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3">
        <v>29</v>
      </c>
      <c r="B890" s="107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3">
        <v>30</v>
      </c>
      <c r="B891" s="107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73">
        <v>1</v>
      </c>
      <c r="B895" s="107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3">
        <v>2</v>
      </c>
      <c r="B896" s="107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3">
        <v>3</v>
      </c>
      <c r="B897" s="107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3">
        <v>4</v>
      </c>
      <c r="B898" s="107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3">
        <v>5</v>
      </c>
      <c r="B899" s="107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3">
        <v>6</v>
      </c>
      <c r="B900" s="107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3">
        <v>7</v>
      </c>
      <c r="B901" s="107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3">
        <v>8</v>
      </c>
      <c r="B902" s="107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3">
        <v>9</v>
      </c>
      <c r="B903" s="107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3">
        <v>10</v>
      </c>
      <c r="B904" s="107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3">
        <v>11</v>
      </c>
      <c r="B905" s="107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3">
        <v>12</v>
      </c>
      <c r="B906" s="107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3">
        <v>13</v>
      </c>
      <c r="B907" s="107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3">
        <v>14</v>
      </c>
      <c r="B908" s="107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3">
        <v>15</v>
      </c>
      <c r="B909" s="107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3">
        <v>16</v>
      </c>
      <c r="B910" s="107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3">
        <v>17</v>
      </c>
      <c r="B911" s="107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3">
        <v>18</v>
      </c>
      <c r="B912" s="107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3">
        <v>19</v>
      </c>
      <c r="B913" s="107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3">
        <v>20</v>
      </c>
      <c r="B914" s="107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3">
        <v>21</v>
      </c>
      <c r="B915" s="107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3">
        <v>22</v>
      </c>
      <c r="B916" s="107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3">
        <v>23</v>
      </c>
      <c r="B917" s="107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3">
        <v>24</v>
      </c>
      <c r="B918" s="107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3">
        <v>25</v>
      </c>
      <c r="B919" s="107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3">
        <v>26</v>
      </c>
      <c r="B920" s="107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3">
        <v>27</v>
      </c>
      <c r="B921" s="107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3">
        <v>28</v>
      </c>
      <c r="B922" s="107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3">
        <v>29</v>
      </c>
      <c r="B923" s="107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3">
        <v>30</v>
      </c>
      <c r="B924" s="107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73">
        <v>1</v>
      </c>
      <c r="B928" s="107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3">
        <v>2</v>
      </c>
      <c r="B929" s="107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3">
        <v>3</v>
      </c>
      <c r="B930" s="107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3">
        <v>4</v>
      </c>
      <c r="B931" s="107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3">
        <v>5</v>
      </c>
      <c r="B932" s="107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3">
        <v>6</v>
      </c>
      <c r="B933" s="107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3">
        <v>7</v>
      </c>
      <c r="B934" s="107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3">
        <v>8</v>
      </c>
      <c r="B935" s="107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3">
        <v>9</v>
      </c>
      <c r="B936" s="107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3">
        <v>10</v>
      </c>
      <c r="B937" s="107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3">
        <v>11</v>
      </c>
      <c r="B938" s="107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3">
        <v>12</v>
      </c>
      <c r="B939" s="107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3">
        <v>13</v>
      </c>
      <c r="B940" s="107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3">
        <v>14</v>
      </c>
      <c r="B941" s="107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3">
        <v>15</v>
      </c>
      <c r="B942" s="107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3">
        <v>16</v>
      </c>
      <c r="B943" s="107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3">
        <v>17</v>
      </c>
      <c r="B944" s="107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3">
        <v>18</v>
      </c>
      <c r="B945" s="107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3">
        <v>19</v>
      </c>
      <c r="B946" s="107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3">
        <v>20</v>
      </c>
      <c r="B947" s="107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3">
        <v>21</v>
      </c>
      <c r="B948" s="107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3">
        <v>22</v>
      </c>
      <c r="B949" s="107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3">
        <v>23</v>
      </c>
      <c r="B950" s="107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3">
        <v>24</v>
      </c>
      <c r="B951" s="107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3">
        <v>25</v>
      </c>
      <c r="B952" s="107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3">
        <v>26</v>
      </c>
      <c r="B953" s="107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3">
        <v>27</v>
      </c>
      <c r="B954" s="107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3">
        <v>28</v>
      </c>
      <c r="B955" s="107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3">
        <v>29</v>
      </c>
      <c r="B956" s="107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3">
        <v>30</v>
      </c>
      <c r="B957" s="107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73">
        <v>1</v>
      </c>
      <c r="B961" s="107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3">
        <v>2</v>
      </c>
      <c r="B962" s="107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3">
        <v>3</v>
      </c>
      <c r="B963" s="107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3">
        <v>4</v>
      </c>
      <c r="B964" s="107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3">
        <v>5</v>
      </c>
      <c r="B965" s="107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3">
        <v>6</v>
      </c>
      <c r="B966" s="107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3">
        <v>7</v>
      </c>
      <c r="B967" s="107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3">
        <v>8</v>
      </c>
      <c r="B968" s="107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3">
        <v>9</v>
      </c>
      <c r="B969" s="107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3">
        <v>10</v>
      </c>
      <c r="B970" s="107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3">
        <v>11</v>
      </c>
      <c r="B971" s="107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3">
        <v>12</v>
      </c>
      <c r="B972" s="107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3">
        <v>13</v>
      </c>
      <c r="B973" s="107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3">
        <v>14</v>
      </c>
      <c r="B974" s="107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3">
        <v>15</v>
      </c>
      <c r="B975" s="107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3">
        <v>16</v>
      </c>
      <c r="B976" s="107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3">
        <v>17</v>
      </c>
      <c r="B977" s="107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3">
        <v>18</v>
      </c>
      <c r="B978" s="107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3">
        <v>19</v>
      </c>
      <c r="B979" s="107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3">
        <v>20</v>
      </c>
      <c r="B980" s="107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3">
        <v>21</v>
      </c>
      <c r="B981" s="107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3">
        <v>22</v>
      </c>
      <c r="B982" s="107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3">
        <v>23</v>
      </c>
      <c r="B983" s="107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3">
        <v>24</v>
      </c>
      <c r="B984" s="107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3">
        <v>25</v>
      </c>
      <c r="B985" s="107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3">
        <v>26</v>
      </c>
      <c r="B986" s="107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3">
        <v>27</v>
      </c>
      <c r="B987" s="107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3">
        <v>28</v>
      </c>
      <c r="B988" s="107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3">
        <v>29</v>
      </c>
      <c r="B989" s="107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3">
        <v>30</v>
      </c>
      <c r="B990" s="107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73">
        <v>1</v>
      </c>
      <c r="B994" s="107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3">
        <v>2</v>
      </c>
      <c r="B995" s="107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3">
        <v>3</v>
      </c>
      <c r="B996" s="107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3">
        <v>4</v>
      </c>
      <c r="B997" s="107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3">
        <v>5</v>
      </c>
      <c r="B998" s="107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3">
        <v>6</v>
      </c>
      <c r="B999" s="107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3">
        <v>7</v>
      </c>
      <c r="B1000" s="107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3">
        <v>8</v>
      </c>
      <c r="B1001" s="107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3">
        <v>9</v>
      </c>
      <c r="B1002" s="107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3">
        <v>10</v>
      </c>
      <c r="B1003" s="107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3">
        <v>11</v>
      </c>
      <c r="B1004" s="107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3">
        <v>12</v>
      </c>
      <c r="B1005" s="107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3">
        <v>13</v>
      </c>
      <c r="B1006" s="107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3">
        <v>14</v>
      </c>
      <c r="B1007" s="107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3">
        <v>15</v>
      </c>
      <c r="B1008" s="107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3">
        <v>16</v>
      </c>
      <c r="B1009" s="107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3">
        <v>17</v>
      </c>
      <c r="B1010" s="107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3">
        <v>18</v>
      </c>
      <c r="B1011" s="107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3">
        <v>19</v>
      </c>
      <c r="B1012" s="107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3">
        <v>20</v>
      </c>
      <c r="B1013" s="107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3">
        <v>21</v>
      </c>
      <c r="B1014" s="107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3">
        <v>22</v>
      </c>
      <c r="B1015" s="107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3">
        <v>23</v>
      </c>
      <c r="B1016" s="107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3">
        <v>24</v>
      </c>
      <c r="B1017" s="107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3">
        <v>25</v>
      </c>
      <c r="B1018" s="107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3">
        <v>26</v>
      </c>
      <c r="B1019" s="107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3">
        <v>27</v>
      </c>
      <c r="B1020" s="107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3">
        <v>28</v>
      </c>
      <c r="B1021" s="107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3">
        <v>29</v>
      </c>
      <c r="B1022" s="107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3">
        <v>30</v>
      </c>
      <c r="B1023" s="107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73">
        <v>1</v>
      </c>
      <c r="B1027" s="107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3">
        <v>2</v>
      </c>
      <c r="B1028" s="107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3">
        <v>3</v>
      </c>
      <c r="B1029" s="107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3">
        <v>4</v>
      </c>
      <c r="B1030" s="107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3">
        <v>5</v>
      </c>
      <c r="B1031" s="107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3">
        <v>6</v>
      </c>
      <c r="B1032" s="107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3">
        <v>7</v>
      </c>
      <c r="B1033" s="107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3">
        <v>8</v>
      </c>
      <c r="B1034" s="107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3">
        <v>9</v>
      </c>
      <c r="B1035" s="107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3">
        <v>10</v>
      </c>
      <c r="B1036" s="107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3">
        <v>11</v>
      </c>
      <c r="B1037" s="107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3">
        <v>12</v>
      </c>
      <c r="B1038" s="107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3">
        <v>13</v>
      </c>
      <c r="B1039" s="107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3">
        <v>14</v>
      </c>
      <c r="B1040" s="107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3">
        <v>15</v>
      </c>
      <c r="B1041" s="107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3">
        <v>16</v>
      </c>
      <c r="B1042" s="107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3">
        <v>17</v>
      </c>
      <c r="B1043" s="107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3">
        <v>18</v>
      </c>
      <c r="B1044" s="107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3">
        <v>19</v>
      </c>
      <c r="B1045" s="107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3">
        <v>20</v>
      </c>
      <c r="B1046" s="107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3">
        <v>21</v>
      </c>
      <c r="B1047" s="107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3">
        <v>22</v>
      </c>
      <c r="B1048" s="107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3">
        <v>23</v>
      </c>
      <c r="B1049" s="107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3">
        <v>24</v>
      </c>
      <c r="B1050" s="107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3">
        <v>25</v>
      </c>
      <c r="B1051" s="107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3">
        <v>26</v>
      </c>
      <c r="B1052" s="107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3">
        <v>27</v>
      </c>
      <c r="B1053" s="107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3">
        <v>28</v>
      </c>
      <c r="B1054" s="107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3">
        <v>29</v>
      </c>
      <c r="B1055" s="107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3">
        <v>30</v>
      </c>
      <c r="B1056" s="107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73">
        <v>1</v>
      </c>
      <c r="B1060" s="107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3">
        <v>2</v>
      </c>
      <c r="B1061" s="107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3">
        <v>3</v>
      </c>
      <c r="B1062" s="107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3">
        <v>4</v>
      </c>
      <c r="B1063" s="107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3">
        <v>5</v>
      </c>
      <c r="B1064" s="107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3">
        <v>6</v>
      </c>
      <c r="B1065" s="107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3">
        <v>7</v>
      </c>
      <c r="B1066" s="107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3">
        <v>8</v>
      </c>
      <c r="B1067" s="107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3">
        <v>9</v>
      </c>
      <c r="B1068" s="107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3">
        <v>10</v>
      </c>
      <c r="B1069" s="107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3">
        <v>11</v>
      </c>
      <c r="B1070" s="107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3">
        <v>12</v>
      </c>
      <c r="B1071" s="107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3">
        <v>13</v>
      </c>
      <c r="B1072" s="107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3">
        <v>14</v>
      </c>
      <c r="B1073" s="107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3">
        <v>15</v>
      </c>
      <c r="B1074" s="107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3">
        <v>16</v>
      </c>
      <c r="B1075" s="107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3">
        <v>17</v>
      </c>
      <c r="B1076" s="107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3">
        <v>18</v>
      </c>
      <c r="B1077" s="107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3">
        <v>19</v>
      </c>
      <c r="B1078" s="107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3">
        <v>20</v>
      </c>
      <c r="B1079" s="107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3">
        <v>21</v>
      </c>
      <c r="B1080" s="107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3">
        <v>22</v>
      </c>
      <c r="B1081" s="107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3">
        <v>23</v>
      </c>
      <c r="B1082" s="107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3">
        <v>24</v>
      </c>
      <c r="B1083" s="107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3">
        <v>25</v>
      </c>
      <c r="B1084" s="107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3">
        <v>26</v>
      </c>
      <c r="B1085" s="107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3">
        <v>27</v>
      </c>
      <c r="B1086" s="107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3">
        <v>28</v>
      </c>
      <c r="B1087" s="107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3">
        <v>29</v>
      </c>
      <c r="B1088" s="107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3">
        <v>30</v>
      </c>
      <c r="B1089" s="107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73">
        <v>1</v>
      </c>
      <c r="B1093" s="107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3">
        <v>2</v>
      </c>
      <c r="B1094" s="107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3">
        <v>3</v>
      </c>
      <c r="B1095" s="107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3">
        <v>4</v>
      </c>
      <c r="B1096" s="107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3">
        <v>5</v>
      </c>
      <c r="B1097" s="107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3">
        <v>6</v>
      </c>
      <c r="B1098" s="107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3">
        <v>7</v>
      </c>
      <c r="B1099" s="107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3">
        <v>8</v>
      </c>
      <c r="B1100" s="107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3">
        <v>9</v>
      </c>
      <c r="B1101" s="107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3">
        <v>10</v>
      </c>
      <c r="B1102" s="107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3">
        <v>11</v>
      </c>
      <c r="B1103" s="107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3">
        <v>12</v>
      </c>
      <c r="B1104" s="107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3">
        <v>13</v>
      </c>
      <c r="B1105" s="107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3">
        <v>14</v>
      </c>
      <c r="B1106" s="107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3">
        <v>15</v>
      </c>
      <c r="B1107" s="107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3">
        <v>16</v>
      </c>
      <c r="B1108" s="107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3">
        <v>17</v>
      </c>
      <c r="B1109" s="107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3">
        <v>18</v>
      </c>
      <c r="B1110" s="107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3">
        <v>19</v>
      </c>
      <c r="B1111" s="107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3">
        <v>20</v>
      </c>
      <c r="B1112" s="107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3">
        <v>21</v>
      </c>
      <c r="B1113" s="107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3">
        <v>22</v>
      </c>
      <c r="B1114" s="107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3">
        <v>23</v>
      </c>
      <c r="B1115" s="107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3">
        <v>24</v>
      </c>
      <c r="B1116" s="107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3">
        <v>25</v>
      </c>
      <c r="B1117" s="107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3">
        <v>26</v>
      </c>
      <c r="B1118" s="107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3">
        <v>27</v>
      </c>
      <c r="B1119" s="107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3">
        <v>28</v>
      </c>
      <c r="B1120" s="107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3">
        <v>29</v>
      </c>
      <c r="B1121" s="107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3">
        <v>30</v>
      </c>
      <c r="B1122" s="107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73">
        <v>1</v>
      </c>
      <c r="B1126" s="107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3">
        <v>2</v>
      </c>
      <c r="B1127" s="107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3">
        <v>3</v>
      </c>
      <c r="B1128" s="107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3">
        <v>4</v>
      </c>
      <c r="B1129" s="107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3">
        <v>5</v>
      </c>
      <c r="B1130" s="107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3">
        <v>6</v>
      </c>
      <c r="B1131" s="107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3">
        <v>7</v>
      </c>
      <c r="B1132" s="107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3">
        <v>8</v>
      </c>
      <c r="B1133" s="107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3">
        <v>9</v>
      </c>
      <c r="B1134" s="107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3">
        <v>10</v>
      </c>
      <c r="B1135" s="107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3">
        <v>11</v>
      </c>
      <c r="B1136" s="107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3">
        <v>12</v>
      </c>
      <c r="B1137" s="107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3">
        <v>13</v>
      </c>
      <c r="B1138" s="107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3">
        <v>14</v>
      </c>
      <c r="B1139" s="107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3">
        <v>15</v>
      </c>
      <c r="B1140" s="107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3">
        <v>16</v>
      </c>
      <c r="B1141" s="107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3">
        <v>17</v>
      </c>
      <c r="B1142" s="107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3">
        <v>18</v>
      </c>
      <c r="B1143" s="107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3">
        <v>19</v>
      </c>
      <c r="B1144" s="107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3">
        <v>20</v>
      </c>
      <c r="B1145" s="107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3">
        <v>21</v>
      </c>
      <c r="B1146" s="107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3">
        <v>22</v>
      </c>
      <c r="B1147" s="107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3">
        <v>23</v>
      </c>
      <c r="B1148" s="107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3">
        <v>24</v>
      </c>
      <c r="B1149" s="107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3">
        <v>25</v>
      </c>
      <c r="B1150" s="107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3">
        <v>26</v>
      </c>
      <c r="B1151" s="107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3">
        <v>27</v>
      </c>
      <c r="B1152" s="107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3">
        <v>28</v>
      </c>
      <c r="B1153" s="107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3">
        <v>29</v>
      </c>
      <c r="B1154" s="107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3">
        <v>30</v>
      </c>
      <c r="B1155" s="107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73">
        <v>1</v>
      </c>
      <c r="B1159" s="107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3">
        <v>2</v>
      </c>
      <c r="B1160" s="107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3">
        <v>3</v>
      </c>
      <c r="B1161" s="107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3">
        <v>4</v>
      </c>
      <c r="B1162" s="107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3">
        <v>5</v>
      </c>
      <c r="B1163" s="107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3">
        <v>6</v>
      </c>
      <c r="B1164" s="107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3">
        <v>7</v>
      </c>
      <c r="B1165" s="107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3">
        <v>8</v>
      </c>
      <c r="B1166" s="107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3">
        <v>9</v>
      </c>
      <c r="B1167" s="107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3">
        <v>10</v>
      </c>
      <c r="B1168" s="107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3">
        <v>11</v>
      </c>
      <c r="B1169" s="107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3">
        <v>12</v>
      </c>
      <c r="B1170" s="107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3">
        <v>13</v>
      </c>
      <c r="B1171" s="107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3">
        <v>14</v>
      </c>
      <c r="B1172" s="107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3">
        <v>15</v>
      </c>
      <c r="B1173" s="107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3">
        <v>16</v>
      </c>
      <c r="B1174" s="107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3">
        <v>17</v>
      </c>
      <c r="B1175" s="107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3">
        <v>18</v>
      </c>
      <c r="B1176" s="107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3">
        <v>19</v>
      </c>
      <c r="B1177" s="107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3">
        <v>20</v>
      </c>
      <c r="B1178" s="107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3">
        <v>21</v>
      </c>
      <c r="B1179" s="107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3">
        <v>22</v>
      </c>
      <c r="B1180" s="107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3">
        <v>23</v>
      </c>
      <c r="B1181" s="107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3">
        <v>24</v>
      </c>
      <c r="B1182" s="107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3">
        <v>25</v>
      </c>
      <c r="B1183" s="107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3">
        <v>26</v>
      </c>
      <c r="B1184" s="107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3">
        <v>27</v>
      </c>
      <c r="B1185" s="107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3">
        <v>28</v>
      </c>
      <c r="B1186" s="107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3">
        <v>29</v>
      </c>
      <c r="B1187" s="107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3">
        <v>30</v>
      </c>
      <c r="B1188" s="107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73">
        <v>1</v>
      </c>
      <c r="B1192" s="107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3">
        <v>2</v>
      </c>
      <c r="B1193" s="107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3">
        <v>3</v>
      </c>
      <c r="B1194" s="107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3">
        <v>4</v>
      </c>
      <c r="B1195" s="107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3">
        <v>5</v>
      </c>
      <c r="B1196" s="107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3">
        <v>6</v>
      </c>
      <c r="B1197" s="107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3">
        <v>7</v>
      </c>
      <c r="B1198" s="107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3">
        <v>8</v>
      </c>
      <c r="B1199" s="107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3">
        <v>9</v>
      </c>
      <c r="B1200" s="107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3">
        <v>10</v>
      </c>
      <c r="B1201" s="107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3">
        <v>11</v>
      </c>
      <c r="B1202" s="107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3">
        <v>12</v>
      </c>
      <c r="B1203" s="107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3">
        <v>13</v>
      </c>
      <c r="B1204" s="107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3">
        <v>14</v>
      </c>
      <c r="B1205" s="107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3">
        <v>15</v>
      </c>
      <c r="B1206" s="107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3">
        <v>16</v>
      </c>
      <c r="B1207" s="107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3">
        <v>17</v>
      </c>
      <c r="B1208" s="107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3">
        <v>18</v>
      </c>
      <c r="B1209" s="107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3">
        <v>19</v>
      </c>
      <c r="B1210" s="107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3">
        <v>20</v>
      </c>
      <c r="B1211" s="107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3">
        <v>21</v>
      </c>
      <c r="B1212" s="107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3">
        <v>22</v>
      </c>
      <c r="B1213" s="107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3">
        <v>23</v>
      </c>
      <c r="B1214" s="107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3">
        <v>24</v>
      </c>
      <c r="B1215" s="107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3">
        <v>25</v>
      </c>
      <c r="B1216" s="107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3">
        <v>26</v>
      </c>
      <c r="B1217" s="107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3">
        <v>27</v>
      </c>
      <c r="B1218" s="107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3">
        <v>28</v>
      </c>
      <c r="B1219" s="107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3">
        <v>29</v>
      </c>
      <c r="B1220" s="107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3">
        <v>30</v>
      </c>
      <c r="B1221" s="107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73">
        <v>1</v>
      </c>
      <c r="B1225" s="107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3">
        <v>2</v>
      </c>
      <c r="B1226" s="107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3">
        <v>3</v>
      </c>
      <c r="B1227" s="107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3">
        <v>4</v>
      </c>
      <c r="B1228" s="107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3">
        <v>5</v>
      </c>
      <c r="B1229" s="107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3">
        <v>6</v>
      </c>
      <c r="B1230" s="107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3">
        <v>7</v>
      </c>
      <c r="B1231" s="107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3">
        <v>8</v>
      </c>
      <c r="B1232" s="107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3">
        <v>9</v>
      </c>
      <c r="B1233" s="107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3">
        <v>10</v>
      </c>
      <c r="B1234" s="107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3">
        <v>11</v>
      </c>
      <c r="B1235" s="107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3">
        <v>12</v>
      </c>
      <c r="B1236" s="107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3">
        <v>13</v>
      </c>
      <c r="B1237" s="107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3">
        <v>14</v>
      </c>
      <c r="B1238" s="107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3">
        <v>15</v>
      </c>
      <c r="B1239" s="107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3">
        <v>16</v>
      </c>
      <c r="B1240" s="107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3">
        <v>17</v>
      </c>
      <c r="B1241" s="107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3">
        <v>18</v>
      </c>
      <c r="B1242" s="107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3">
        <v>19</v>
      </c>
      <c r="B1243" s="107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3">
        <v>20</v>
      </c>
      <c r="B1244" s="107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3">
        <v>21</v>
      </c>
      <c r="B1245" s="107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3">
        <v>22</v>
      </c>
      <c r="B1246" s="107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3">
        <v>23</v>
      </c>
      <c r="B1247" s="107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3">
        <v>24</v>
      </c>
      <c r="B1248" s="107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3">
        <v>25</v>
      </c>
      <c r="B1249" s="107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3">
        <v>26</v>
      </c>
      <c r="B1250" s="107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3">
        <v>27</v>
      </c>
      <c r="B1251" s="107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3">
        <v>28</v>
      </c>
      <c r="B1252" s="107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3">
        <v>29</v>
      </c>
      <c r="B1253" s="107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3">
        <v>30</v>
      </c>
      <c r="B1254" s="107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73">
        <v>1</v>
      </c>
      <c r="B1258" s="107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3">
        <v>2</v>
      </c>
      <c r="B1259" s="107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3">
        <v>3</v>
      </c>
      <c r="B1260" s="107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3">
        <v>4</v>
      </c>
      <c r="B1261" s="107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3">
        <v>5</v>
      </c>
      <c r="B1262" s="107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3">
        <v>6</v>
      </c>
      <c r="B1263" s="107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3">
        <v>7</v>
      </c>
      <c r="B1264" s="107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3">
        <v>8</v>
      </c>
      <c r="B1265" s="107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3">
        <v>9</v>
      </c>
      <c r="B1266" s="107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3">
        <v>10</v>
      </c>
      <c r="B1267" s="107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3">
        <v>11</v>
      </c>
      <c r="B1268" s="107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3">
        <v>12</v>
      </c>
      <c r="B1269" s="107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3">
        <v>13</v>
      </c>
      <c r="B1270" s="107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3">
        <v>14</v>
      </c>
      <c r="B1271" s="107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3">
        <v>15</v>
      </c>
      <c r="B1272" s="107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3">
        <v>16</v>
      </c>
      <c r="B1273" s="107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3">
        <v>17</v>
      </c>
      <c r="B1274" s="107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3">
        <v>18</v>
      </c>
      <c r="B1275" s="107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3">
        <v>19</v>
      </c>
      <c r="B1276" s="107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3">
        <v>20</v>
      </c>
      <c r="B1277" s="107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3">
        <v>21</v>
      </c>
      <c r="B1278" s="107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3">
        <v>22</v>
      </c>
      <c r="B1279" s="107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3">
        <v>23</v>
      </c>
      <c r="B1280" s="107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3">
        <v>24</v>
      </c>
      <c r="B1281" s="107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3">
        <v>25</v>
      </c>
      <c r="B1282" s="107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3">
        <v>26</v>
      </c>
      <c r="B1283" s="107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3">
        <v>27</v>
      </c>
      <c r="B1284" s="107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3">
        <v>28</v>
      </c>
      <c r="B1285" s="107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3">
        <v>29</v>
      </c>
      <c r="B1286" s="107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3">
        <v>30</v>
      </c>
      <c r="B1287" s="107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73">
        <v>1</v>
      </c>
      <c r="B1291" s="107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3">
        <v>2</v>
      </c>
      <c r="B1292" s="107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3">
        <v>3</v>
      </c>
      <c r="B1293" s="107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3">
        <v>4</v>
      </c>
      <c r="B1294" s="107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3">
        <v>5</v>
      </c>
      <c r="B1295" s="107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3">
        <v>6</v>
      </c>
      <c r="B1296" s="107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3">
        <v>7</v>
      </c>
      <c r="B1297" s="107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3">
        <v>8</v>
      </c>
      <c r="B1298" s="107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3">
        <v>9</v>
      </c>
      <c r="B1299" s="107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3">
        <v>10</v>
      </c>
      <c r="B1300" s="107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3">
        <v>11</v>
      </c>
      <c r="B1301" s="107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3">
        <v>12</v>
      </c>
      <c r="B1302" s="107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3">
        <v>13</v>
      </c>
      <c r="B1303" s="107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3">
        <v>14</v>
      </c>
      <c r="B1304" s="107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3">
        <v>15</v>
      </c>
      <c r="B1305" s="107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3">
        <v>16</v>
      </c>
      <c r="B1306" s="107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3">
        <v>17</v>
      </c>
      <c r="B1307" s="107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3">
        <v>18</v>
      </c>
      <c r="B1308" s="107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3">
        <v>19</v>
      </c>
      <c r="B1309" s="107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3">
        <v>20</v>
      </c>
      <c r="B1310" s="107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3">
        <v>21</v>
      </c>
      <c r="B1311" s="107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3">
        <v>22</v>
      </c>
      <c r="B1312" s="107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3">
        <v>23</v>
      </c>
      <c r="B1313" s="107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3">
        <v>24</v>
      </c>
      <c r="B1314" s="107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3">
        <v>25</v>
      </c>
      <c r="B1315" s="107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3">
        <v>26</v>
      </c>
      <c r="B1316" s="107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3">
        <v>27</v>
      </c>
      <c r="B1317" s="107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3">
        <v>28</v>
      </c>
      <c r="B1318" s="107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3">
        <v>29</v>
      </c>
      <c r="B1319" s="107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3">
        <v>30</v>
      </c>
      <c r="B1320" s="107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2018-08-21T01:29:30Z</cp:lastPrinted>
  <dcterms:created xsi:type="dcterms:W3CDTF">2012-03-13T00:50:25Z</dcterms:created>
  <dcterms:modified xsi:type="dcterms:W3CDTF">2020-12-01T09:41:37Z</dcterms:modified>
</cp:coreProperties>
</file>