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30\自然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別紙2!$A$1:$AX$40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<sst xmlns="http://schemas.openxmlformats.org/spreadsheetml/2006/main" count="3078" uniqueCount="749">
  <si>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</si>
  <si>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</si>
  <si>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</si>
  <si>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</si>
  <si>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</si>
  <si>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</si>
  <si>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</si>
  <si>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</si>
  <si>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</si>
  <si>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</si>
  <si>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</si>
  <si>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</si>
  <si>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</si>
  <si>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</si>
  <si>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</si>
  <si>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</si>
  <si>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</si>
  <si>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</si>
  <si>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</si>
  <si>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</si>
  <si>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</si>
  <si>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</si>
  <si>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</si>
  <si>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</si>
  <si>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</si>
  <si>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</si>
  <si>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</si>
  <si>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</si>
  <si>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</si>
  <si>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</si>
  <si>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</si>
  <si>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</si>
  <si>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</si>
  <si>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</si>
  <si>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</si>
  <si>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</si>
  <si>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</si>
  <si>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</si>
  <si>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</si>
  <si>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</si>
  <si>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</si>
  <si>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</si>
  <si>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</si>
  <si>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</si>
  <si>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</si>
  <si>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</si>
  <si>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</si>
  <si>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</si>
  <si>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</si>
  <si>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</si>
  <si>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</si>
  <si>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</si>
  <si>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</si>
  <si>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</si>
  <si>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</si>
  <si>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</si>
  <si>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</si>
  <si>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</si>
  <si>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</si>
  <si>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</si>
  <si>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</si>
  <si>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</si>
  <si>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</si>
  <si>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</si>
  <si>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</si>
  <si>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</si>
  <si>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</si>
  <si>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</si>
  <si>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</si>
  <si>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</si>
  <si>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</si>
  <si>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</si>
  <si>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</si>
  <si>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</si>
  <si>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</si>
  <si>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</si>
  <si>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</si>
  <si>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</si>
  <si>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</si>
  <si>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</si>
  <si>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</si>
  <si>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</si>
  <si>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</si>
  <si>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</si>
  <si>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</si>
  <si>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</si>
  <si>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</si>
  <si>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</si>
  <si>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</si>
  <si>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</si>
  <si>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</si>
  <si>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</si>
  <si>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</si>
  <si>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</si>
  <si>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</si>
  <si>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</si>
  <si>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</si>
  <si>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</si>
  <si>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</si>
  <si>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</si>
  <si>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</si>
  <si>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</si>
  <si>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</si>
  <si>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</si>
  <si>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</si>
  <si>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</si>
  <si>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</si>
  <si>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</si>
  <si>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</si>
  <si>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</si>
  <si>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</si>
  <si>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</si>
  <si>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</si>
  <si>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</si>
  <si>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</si>
  <si>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</si>
  <si>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</si>
  <si>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</si>
  <si>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</si>
  <si>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</si>
  <si>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</si>
  <si>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</si>
  <si>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</si>
  <si>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</si>
  <si>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</si>
  <si>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</si>
  <si>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</si>
  <si>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</si>
  <si>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</si>
  <si>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</si>
  <si>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</si>
  <si>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</si>
  <si>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</si>
  <si>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</si>
  <si>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</si>
  <si>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</si>
  <si>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</si>
  <si>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</si>
  <si>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</si>
  <si>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</si>
  <si>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</si>
  <si>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</si>
  <si>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</si>
  <si>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</si>
  <si>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</si>
  <si>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</si>
  <si>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</si>
  <si>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</si>
  <si>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</si>
  <si>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</si>
  <si>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</si>
  <si>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</si>
  <si>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</si>
  <si>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</si>
  <si>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</si>
  <si>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</si>
  <si>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</si>
  <si>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</si>
  <si>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</si>
  <si>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</si>
  <si>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</si>
  <si>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</si>
  <si>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</si>
  <si>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</si>
  <si>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</si>
  <si>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</si>
  <si>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</si>
  <si>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</si>
  <si>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</si>
  <si>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</si>
  <si>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</si>
  <si>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</si>
  <si>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</si>
  <si>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</si>
  <si>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</si>
  <si>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</si>
  <si>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</si>
  <si>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</si>
  <si>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</si>
  <si>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</si>
  <si>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</si>
  <si>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</si>
  <si>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</si>
  <si>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</si>
  <si>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</si>
  <si>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</si>
  <si>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</si>
  <si>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</si>
  <si>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</si>
  <si>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</si>
  <si>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</si>
  <si>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</si>
  <si>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</si>
  <si>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</si>
  <si>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</si>
  <si>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</si>
  <si>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</si>
  <si>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</si>
  <si>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</si>
  <si>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</si>
  <si>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</si>
  <si>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</si>
  <si>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</si>
  <si>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</si>
  <si>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</si>
  <si>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</si>
  <si>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</si>
  <si>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</si>
  <si>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</si>
  <si>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</si>
  <si>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</si>
  <si>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</si>
  <si>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</si>
  <si>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</si>
  <si>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</si>
  <si>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</si>
  <si>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</si>
  <si>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</si>
  <si>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</si>
  <si>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</si>
  <si>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</si>
  <si>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</si>
  <si>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</si>
  <si>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</si>
  <si>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</si>
  <si>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</si>
  <si>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</si>
  <si>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</si>
  <si>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</si>
  <si>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</si>
  <si>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</si>
  <si>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</si>
  <si>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</si>
  <si>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</si>
  <si>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</si>
  <si>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</si>
  <si>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</si>
  <si>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</si>
  <si>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</si>
  <si>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</si>
  <si>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</si>
  <si>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</si>
  <si>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</si>
  <si>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</si>
  <si>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</si>
  <si>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</si>
  <si>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</si>
  <si>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</si>
  <si>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</si>
  <si>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</si>
  <si>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</si>
  <si>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</si>
  <si>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</si>
  <si>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</si>
  <si>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</si>
  <si>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</si>
  <si>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</si>
  <si>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</si>
  <si>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</si>
  <si>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</si>
  <si>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</si>
  <si>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</si>
  <si>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</si>
  <si>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</si>
  <si>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</si>
  <si>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</si>
  <si>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</si>
  <si>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</si>
  <si>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</si>
  <si>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</si>
  <si>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</si>
  <si>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</si>
  <si>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</si>
  <si>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</si>
  <si>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</si>
  <si>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</si>
  <si>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</si>
  <si>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</si>
  <si>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</si>
  <si>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</si>
  <si>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</si>
  <si>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</si>
  <si>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</si>
  <si>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</si>
  <si>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</si>
  <si>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</si>
  <si>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</si>
  <si>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</si>
  <si>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</si>
  <si>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</si>
  <si>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</si>
  <si>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</si>
  <si>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</si>
  <si>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</si>
  <si>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</si>
  <si>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</si>
  <si>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</si>
  <si>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</si>
  <si>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</si>
  <si>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</si>
  <si>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</si>
  <si>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</si>
  <si>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</si>
  <si>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</si>
  <si>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</si>
  <si>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</si>
  <si>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</si>
  <si>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</si>
  <si>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</si>
  <si>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</si>
  <si>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</si>
  <si>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</si>
  <si>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</si>
  <si>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</si>
  <si>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</si>
  <si>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</si>
  <si>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</si>
  <si>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</si>
  <si>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</si>
  <si>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</si>
  <si>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</si>
  <si>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</si>
  <si>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</si>
  <si>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</si>
  <si>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</si>
  <si>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</si>
  <si>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</si>
  <si>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</si>
  <si>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</si>
  <si>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</si>
  <si>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</si>
  <si>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</si>
  <si>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</si>
  <si>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</si>
  <si>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</si>
  <si>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</si>
  <si>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</si>
  <si>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</si>
  <si>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</si>
  <si>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</si>
  <si>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</si>
  <si>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</si>
  <si>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</si>
  <si>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</si>
  <si>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</si>
  <si>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</si>
  <si>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</si>
  <si>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</si>
  <si>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</si>
  <si>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</si>
  <si>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</si>
  <si>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</si>
  <si>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</si>
  <si>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</si>
  <si>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</si>
  <si>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</si>
  <si>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</si>
  <si>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</si>
  <si>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</si>
  <si>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</si>
  <si>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</si>
  <si>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</si>
  <si>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</si>
  <si>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</si>
  <si>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</si>
  <si>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</si>
  <si>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</si>
  <si>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</si>
  <si>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</si>
  <si>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</si>
  <si>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</si>
  <si>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</si>
  <si>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</si>
  <si>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</si>
  <si>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</si>
  <si>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</si>
  <si>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</si>
  <si>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</si>
  <si>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</si>
  <si>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</si>
  <si>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</si>
  <si>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</si>
  <si>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</si>
  <si>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</si>
  <si>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</si>
  <si>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</si>
  <si>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</si>
  <si>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</si>
  <si>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</si>
  <si>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</si>
  <si>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</si>
  <si>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</si>
  <si>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</si>
  <si>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</si>
  <si>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</si>
  <si>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</si>
  <si>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</si>
  <si>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</si>
  <si>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</si>
  <si>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</si>
  <si>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</si>
  <si>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</si>
  <si>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</si>
  <si>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</si>
  <si>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</si>
  <si>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</si>
  <si>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</si>
  <si>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</si>
  <si>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</si>
  <si>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</si>
  <si>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</si>
  <si>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</si>
  <si>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</si>
  <si>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</si>
  <si>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</si>
  <si>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</si>
  <si>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</si>
  <si>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</si>
  <si>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</si>
  <si>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</si>
  <si>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</si>
  <si>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</si>
  <si>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</si>
  <si>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</si>
  <si>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</si>
  <si>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</si>
  <si>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</si>
  <si>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</si>
  <si>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</si>
  <si>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</si>
  <si>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</si>
  <si>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</si>
  <si>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</si>
  <si>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</si>
  <si>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</si>
  <si>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</si>
  <si>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</si>
  <si>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</si>
  <si>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</si>
  <si>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</si>
  <si>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</si>
  <si>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</si>
  <si>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</si>
  <si>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</si>
  <si>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</si>
  <si>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</si>
  <si>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</si>
  <si>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</si>
  <si>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</si>
  <si>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</si>
  <si>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</si>
  <si>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</si>
  <si>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</si>
  <si>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</si>
  <si>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</si>
  <si>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</si>
  <si>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</si>
  <si>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</si>
  <si>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</si>
  <si>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</si>
  <si>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</si>
  <si>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</si>
  <si>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</si>
  <si>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</si>
  <si>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</si>
  <si>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</si>
  <si>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</si>
  <si>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</si>
  <si>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</si>
  <si>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</si>
  <si>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</si>
  <si>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</si>
  <si>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</si>
  <si>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</si>
  <si>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</si>
  <si>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</si>
  <si>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</si>
  <si>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</si>
  <si>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</si>
  <si>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</si>
  <si>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</si>
  <si>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</si>
  <si>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</si>
  <si>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</si>
  <si>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</si>
  <si>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</si>
  <si>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</si>
  <si>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</si>
  <si>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</si>
  <si>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</si>
  <si>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</si>
  <si>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</si>
  <si>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</si>
  <si>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</si>
  <si>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</si>
  <si>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</si>
  <si>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</si>
  <si>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</si>
  <si>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</si>
  <si>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</si>
  <si>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</si>
  <si>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</si>
  <si>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</si>
  <si>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</si>
  <si>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</si>
  <si>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</si>
  <si>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</si>
  <si>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</si>
  <si>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</si>
  <si>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</si>
  <si>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</si>
  <si>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</si>
  <si>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</si>
  <si>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</si>
  <si>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</si>
  <si>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</si>
  <si>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</si>
  <si>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</si>
  <si>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</si>
  <si>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</si>
  <si>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</si>
  <si>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</si>
  <si>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</si>
  <si>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</si>
  <si>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</si>
  <si>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</si>
  <si>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</si>
  <si>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</si>
  <si>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</si>
  <si>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</si>
  <si>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</si>
  <si>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</si>
  <si>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</si>
  <si>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</si>
  <si>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</si>
  <si>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</si>
  <si>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アジア太平洋地域生物多様性保全推進費</t>
    <phoneticPr fontId="5"/>
  </si>
  <si>
    <t>自然環境局</t>
    <phoneticPr fontId="5"/>
  </si>
  <si>
    <t>自然環境計画課
野生生物課</t>
    <phoneticPr fontId="5"/>
  </si>
  <si>
    <t>課長　奥田直久
課長　堀上 勝</t>
    <phoneticPr fontId="5"/>
  </si>
  <si>
    <t>○</t>
  </si>
  <si>
    <t>-</t>
    <phoneticPr fontId="5"/>
  </si>
  <si>
    <t>-</t>
    <phoneticPr fontId="5"/>
  </si>
  <si>
    <t>-</t>
    <phoneticPr fontId="5"/>
  </si>
  <si>
    <t>-</t>
    <phoneticPr fontId="5"/>
  </si>
  <si>
    <t>環境保全調査費</t>
    <rPh sb="0" eb="2">
      <t>カンキョウ</t>
    </rPh>
    <rPh sb="2" eb="4">
      <t>ホゼン</t>
    </rPh>
    <rPh sb="4" eb="7">
      <t>チョウサヒ</t>
    </rPh>
    <phoneticPr fontId="5"/>
  </si>
  <si>
    <t>新たに登録する条約湿地の数</t>
    <phoneticPr fontId="5"/>
  </si>
  <si>
    <t>カ国</t>
    <phoneticPr fontId="5"/>
  </si>
  <si>
    <t>-</t>
    <phoneticPr fontId="5"/>
  </si>
  <si>
    <t>相手国と合意したプロジェクト数</t>
    <phoneticPr fontId="5"/>
  </si>
  <si>
    <t>回</t>
    <rPh sb="0" eb="1">
      <t>カイ</t>
    </rPh>
    <phoneticPr fontId="5"/>
  </si>
  <si>
    <t>百万円/回</t>
    <phoneticPr fontId="5"/>
  </si>
  <si>
    <t>2／1</t>
    <phoneticPr fontId="5"/>
  </si>
  <si>
    <t>4／2</t>
    <phoneticPr fontId="5"/>
  </si>
  <si>
    <t>4／3</t>
    <phoneticPr fontId="5"/>
  </si>
  <si>
    <t>-</t>
    <phoneticPr fontId="5"/>
  </si>
  <si>
    <t>５　生物多様性の保全と自然との共生の推進</t>
    <phoneticPr fontId="5"/>
  </si>
  <si>
    <t>野生生物の適切な保護管理</t>
    <phoneticPr fontId="5"/>
  </si>
  <si>
    <t>アジア太平洋地域において、関係する国、機関、地域住民等との協働による取組の推進を通じて、損失や劣化が著しい湿地生態系の保全及び持続可能な利用の推進、並びに国境を越えて移動する渡り鳥の保全を効果的に推進する。</t>
    <phoneticPr fontId="5"/>
  </si>
  <si>
    <t>水鳥等の野生生物の生息地のラムサール条約湿地の新規登録を目指して調整を進めた。渡り鳥保護条約・協定等に基づく豪中韓との二国間会議に参加するとともに、渡り鳥のモニタリング調査を実施した。</t>
    <phoneticPr fontId="5"/>
  </si>
  <si>
    <t>国際的にも劣化や損失の大きい干潟、また著しく減少している渡り鳥の保全を効果的に進めるために国際協力を進めている事業であり、ニーズを的確に反映しているといえる。</t>
    <phoneticPr fontId="5"/>
  </si>
  <si>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5"/>
  </si>
  <si>
    <t>国際協力を通じて保全を効果的に進める事業であり、適切である。国際的にも脆弱な生態系と減少の著しい種を対象にしたもので、優先度が高い。</t>
    <phoneticPr fontId="5"/>
  </si>
  <si>
    <t>有</t>
  </si>
  <si>
    <t>無</t>
  </si>
  <si>
    <t>前年度の結果や開催地の状況等から、コストの妥当性を勘案し、適正な執行に努めている。</t>
    <phoneticPr fontId="5"/>
  </si>
  <si>
    <t>‐</t>
  </si>
  <si>
    <t>真に必要なもの以外に業務は発注していない。</t>
    <phoneticPr fontId="5"/>
  </si>
  <si>
    <t>事業の実施にあたっては、経費内訳を確認し、事業目的に即さない経費が含まれないようにすると共に、過年度結果を活用するなど、コスト削減や効率化を常に念頭に入れ、工夫を行っている。</t>
    <phoneticPr fontId="5"/>
  </si>
  <si>
    <t>効果的、低コストな手段を考えながら業務を実施している。</t>
    <phoneticPr fontId="5"/>
  </si>
  <si>
    <t>見込みをおおむね達成しており、見合っているといえる。</t>
    <phoneticPr fontId="5"/>
  </si>
  <si>
    <t>①について、環境省はラムサール条約の管理当局として、ラムサール条約湿地の新規登録・拡張の促進、条約湿地の保全や持続可能な利用の推進、モニタリングの実施、普及啓発に引き続き率先して取り組む必要がある。また、このような経験を活かして、東南アジア地域における湿地保全に貢献することが期待されている。更に、東アジア・オーストラリア地域フライウェイ・パートナーシップの下での渡り性水鳥保全のための取組を、当該枠組みの構築を主導した国として引き続き牽引していく必要がある。ラムサール条約湿地の増加にみられるように（平成28年５月時点で50ヶ所）、事業実績の積み上げにより年々対象地・対象者が増加していく傾向にあるが、今後とも、限られた予算の中で、これら事業の効果的・効率的執行に努める。
②について、二国間渡り鳥保護条約等に基づき、引き続き、米国、豪州、ロシア、中国、韓国との間で定期的に会議を開催し、両国を利用・移動する渡り鳥の保全に係る意見・情報交換を行うとともに、会議結果に従い保全の緊急性の高い鳥種について共同調査等を行う必要がある。今後とも、限られた予算の中で、相手国との協議を重ねつつ、本事業の効果的・効率的執行に努める。</t>
    <phoneticPr fontId="5"/>
  </si>
  <si>
    <t>他の国際枠組みとの連携や協働を強化するとともに、日本やアジアの生物多様性保全への着実な還元を見据え、より効率的且つ効果的な執行を実施する。</t>
    <phoneticPr fontId="5"/>
  </si>
  <si>
    <t xml:space="preserve">外部有識者点検対象外 </t>
    <phoneticPr fontId="5"/>
  </si>
  <si>
    <t>156</t>
    <phoneticPr fontId="5"/>
  </si>
  <si>
    <t>194</t>
    <phoneticPr fontId="5"/>
  </si>
  <si>
    <t>156</t>
    <phoneticPr fontId="5"/>
  </si>
  <si>
    <t>196</t>
    <phoneticPr fontId="5"/>
  </si>
  <si>
    <t>163</t>
    <phoneticPr fontId="5"/>
  </si>
  <si>
    <t>186</t>
    <phoneticPr fontId="5"/>
  </si>
  <si>
    <t>199</t>
    <phoneticPr fontId="5"/>
  </si>
  <si>
    <t>環境省報道発表資料
（平成29年12月4日）第11回日ロ渡り鳥等保護条約会議の結果概要について
（平成28年12月27日）第18回日豪渡り鳥等保護協定会議、第16回日中渡り鳥等保護協定会議及び第13回日韓渡り鳥保護協力会議の結果概要について
（平成27年12月10日）第８回日米渡り鳥等保護条約会議及び第10回日ロ渡り鳥等保護条約会議の結果概要について</t>
    <phoneticPr fontId="5"/>
  </si>
  <si>
    <t>A</t>
    <phoneticPr fontId="5"/>
  </si>
  <si>
    <t>一般社団法人バードライフ・インターナショナル東京</t>
    <phoneticPr fontId="5"/>
  </si>
  <si>
    <t>公益財団法人　山階鳥類研究所</t>
    <phoneticPr fontId="5"/>
  </si>
  <si>
    <t>特定非営利活動法人日本国際湿地保全連合</t>
    <phoneticPr fontId="5"/>
  </si>
  <si>
    <t>アカウミガメ北太平洋個
体群回復計画作成支援</t>
    <phoneticPr fontId="5"/>
  </si>
  <si>
    <t>シギ・チドリ類追跡調査</t>
    <phoneticPr fontId="5"/>
  </si>
  <si>
    <t>特定非営利活動法人　日本国際湿地保全連合</t>
    <phoneticPr fontId="5"/>
  </si>
  <si>
    <t>ラムサール条約国別報告
書作成支援</t>
    <phoneticPr fontId="5"/>
  </si>
  <si>
    <t>「世界湿地の日」における普及啓発推進業務</t>
    <phoneticPr fontId="5"/>
  </si>
  <si>
    <t>日中韓ズグロカモメ共同調査</t>
    <phoneticPr fontId="5"/>
  </si>
  <si>
    <t>平成29年度志津川湾ラムサール条約湿地情報票作成業務</t>
    <phoneticPr fontId="5"/>
  </si>
  <si>
    <t>平成29年度　クッチャロ湖ラムサール条約湿地情報票更新業務</t>
    <phoneticPr fontId="5"/>
  </si>
  <si>
    <t>株式会社地域環境計画北海道支社</t>
    <rPh sb="0" eb="4">
      <t>カブシキガイシャ</t>
    </rPh>
    <phoneticPr fontId="5"/>
  </si>
  <si>
    <t>人件費</t>
    <rPh sb="0" eb="3">
      <t>ジンケンヒ</t>
    </rPh>
    <phoneticPr fontId="5"/>
  </si>
  <si>
    <t>企画調整費</t>
    <rPh sb="0" eb="2">
      <t>キカク</t>
    </rPh>
    <rPh sb="2" eb="4">
      <t>チョウセイ</t>
    </rPh>
    <rPh sb="4" eb="5">
      <t>ヒ</t>
    </rPh>
    <phoneticPr fontId="5"/>
  </si>
  <si>
    <t>諸謝金</t>
    <rPh sb="0" eb="3">
      <t>ショシャキン</t>
    </rPh>
    <phoneticPr fontId="5"/>
  </si>
  <si>
    <t>会議出席謝金</t>
    <rPh sb="0" eb="2">
      <t>カイギ</t>
    </rPh>
    <rPh sb="2" eb="4">
      <t>シュッセキ</t>
    </rPh>
    <rPh sb="4" eb="6">
      <t>シャキン</t>
    </rPh>
    <rPh sb="5" eb="6">
      <t>キン</t>
    </rPh>
    <phoneticPr fontId="5"/>
  </si>
  <si>
    <t>旅費</t>
    <rPh sb="0" eb="2">
      <t>リョヒ</t>
    </rPh>
    <phoneticPr fontId="5"/>
  </si>
  <si>
    <t>会議出席・開催旅費</t>
    <rPh sb="0" eb="2">
      <t>カイギ</t>
    </rPh>
    <rPh sb="2" eb="4">
      <t>シュッセキ</t>
    </rPh>
    <rPh sb="5" eb="7">
      <t>カイサイ</t>
    </rPh>
    <rPh sb="7" eb="9">
      <t>リョヒ</t>
    </rPh>
    <phoneticPr fontId="5"/>
  </si>
  <si>
    <t>借料および損料</t>
    <rPh sb="0" eb="2">
      <t>シャクリョウ</t>
    </rPh>
    <rPh sb="5" eb="7">
      <t>ソンリョウ</t>
    </rPh>
    <phoneticPr fontId="5"/>
  </si>
  <si>
    <t>会議費</t>
    <rPh sb="0" eb="3">
      <t>カイギヒ</t>
    </rPh>
    <phoneticPr fontId="5"/>
  </si>
  <si>
    <t>印刷製本費</t>
    <rPh sb="0" eb="2">
      <t>インサツ</t>
    </rPh>
    <rPh sb="2" eb="4">
      <t>セイホン</t>
    </rPh>
    <rPh sb="4" eb="5">
      <t>ヒ</t>
    </rPh>
    <phoneticPr fontId="5"/>
  </si>
  <si>
    <t>一般管理費</t>
    <rPh sb="0" eb="2">
      <t>イッパン</t>
    </rPh>
    <rPh sb="2" eb="5">
      <t>カンリヒ</t>
    </rPh>
    <phoneticPr fontId="5"/>
  </si>
  <si>
    <t>会議資料・会場費・その他に会議開催にかかる費用</t>
    <rPh sb="0" eb="2">
      <t>カイギ</t>
    </rPh>
    <rPh sb="2" eb="4">
      <t>シリョウ</t>
    </rPh>
    <rPh sb="5" eb="8">
      <t>カイジョウヒ</t>
    </rPh>
    <rPh sb="11" eb="12">
      <t>タ</t>
    </rPh>
    <rPh sb="13" eb="15">
      <t>カイギ</t>
    </rPh>
    <rPh sb="15" eb="17">
      <t>カイサイ</t>
    </rPh>
    <rPh sb="21" eb="23">
      <t>ヒヨウ</t>
    </rPh>
    <phoneticPr fontId="5"/>
  </si>
  <si>
    <t>業務報告書・会議資料・パンフレット・リーフレット</t>
    <rPh sb="0" eb="2">
      <t>ギョウム</t>
    </rPh>
    <rPh sb="2" eb="5">
      <t>ホウコクショ</t>
    </rPh>
    <rPh sb="6" eb="8">
      <t>カイギ</t>
    </rPh>
    <rPh sb="8" eb="10">
      <t>シリョウ</t>
    </rPh>
    <phoneticPr fontId="5"/>
  </si>
  <si>
    <t>消費税</t>
    <rPh sb="0" eb="3">
      <t>ショウヒゼイ</t>
    </rPh>
    <phoneticPr fontId="5"/>
  </si>
  <si>
    <t>株式会社オーエムシー</t>
    <rPh sb="0" eb="4">
      <t>カブシキガイシャ</t>
    </rPh>
    <phoneticPr fontId="5"/>
  </si>
  <si>
    <t>東北緑化環境保全株式会社</t>
    <phoneticPr fontId="5"/>
  </si>
  <si>
    <t>賃金</t>
    <rPh sb="0" eb="2">
      <t>チンギン</t>
    </rPh>
    <phoneticPr fontId="5"/>
  </si>
  <si>
    <t>消耗品費</t>
    <rPh sb="0" eb="3">
      <t>ショウモウヒン</t>
    </rPh>
    <rPh sb="3" eb="4">
      <t>ヒ</t>
    </rPh>
    <phoneticPr fontId="5"/>
  </si>
  <si>
    <t>通信運搬費</t>
    <rPh sb="0" eb="2">
      <t>ツウシン</t>
    </rPh>
    <rPh sb="2" eb="4">
      <t>ウンパン</t>
    </rPh>
    <rPh sb="4" eb="5">
      <t>ヒ</t>
    </rPh>
    <phoneticPr fontId="5"/>
  </si>
  <si>
    <t>税</t>
    <rPh sb="0" eb="1">
      <t>ゼイ</t>
    </rPh>
    <phoneticPr fontId="5"/>
  </si>
  <si>
    <t>現地調査、報告書作成等</t>
    <rPh sb="0" eb="2">
      <t>ゲンチ</t>
    </rPh>
    <rPh sb="2" eb="4">
      <t>チョウサ</t>
    </rPh>
    <rPh sb="5" eb="8">
      <t>ホウコクショ</t>
    </rPh>
    <rPh sb="8" eb="10">
      <t>サクセイ</t>
    </rPh>
    <rPh sb="10" eb="11">
      <t>トウ</t>
    </rPh>
    <phoneticPr fontId="5"/>
  </si>
  <si>
    <t>現地調査</t>
    <rPh sb="0" eb="2">
      <t>ゲンチ</t>
    </rPh>
    <rPh sb="2" eb="4">
      <t>チョウサ</t>
    </rPh>
    <phoneticPr fontId="5"/>
  </si>
  <si>
    <t>レンタカー代</t>
    <rPh sb="5" eb="6">
      <t>ダイ</t>
    </rPh>
    <phoneticPr fontId="5"/>
  </si>
  <si>
    <t>データ整理等</t>
    <rPh sb="3" eb="5">
      <t>セイリ</t>
    </rPh>
    <rPh sb="5" eb="6">
      <t>トウ</t>
    </rPh>
    <phoneticPr fontId="5"/>
  </si>
  <si>
    <t>調査用品代等</t>
    <rPh sb="0" eb="2">
      <t>チョウサ</t>
    </rPh>
    <rPh sb="2" eb="4">
      <t>ヨウヒン</t>
    </rPh>
    <rPh sb="4" eb="5">
      <t>ダイ</t>
    </rPh>
    <rPh sb="5" eb="6">
      <t>トウ</t>
    </rPh>
    <phoneticPr fontId="5"/>
  </si>
  <si>
    <t>荷物送料等</t>
    <rPh sb="0" eb="2">
      <t>ニモツ</t>
    </rPh>
    <rPh sb="2" eb="4">
      <t>ソウリョウ</t>
    </rPh>
    <rPh sb="4" eb="5">
      <t>トウ</t>
    </rPh>
    <phoneticPr fontId="5"/>
  </si>
  <si>
    <t>データ解析、報告書作成等</t>
    <rPh sb="3" eb="5">
      <t>カイセキ</t>
    </rPh>
    <rPh sb="6" eb="9">
      <t>ホウコクショ</t>
    </rPh>
    <rPh sb="9" eb="11">
      <t>サクセイ</t>
    </rPh>
    <rPh sb="11" eb="12">
      <t>トウ</t>
    </rPh>
    <phoneticPr fontId="5"/>
  </si>
  <si>
    <t>データとりまとめ等</t>
    <rPh sb="8" eb="9">
      <t>トウ</t>
    </rPh>
    <phoneticPr fontId="5"/>
  </si>
  <si>
    <t>４／２</t>
    <phoneticPr fontId="5"/>
  </si>
  <si>
    <t>4／1</t>
    <phoneticPr fontId="5"/>
  </si>
  <si>
    <t>諸経費</t>
    <rPh sb="0" eb="3">
      <t>ショケイヒ</t>
    </rPh>
    <phoneticPr fontId="5"/>
  </si>
  <si>
    <t>研究員人件費</t>
    <rPh sb="0" eb="3">
      <t>ケンキュウイン</t>
    </rPh>
    <rPh sb="3" eb="6">
      <t>ジンケンヒ</t>
    </rPh>
    <phoneticPr fontId="5"/>
  </si>
  <si>
    <t>研究会　謝金・旅費、その他経費</t>
    <rPh sb="0" eb="3">
      <t>ケンキュウカイ</t>
    </rPh>
    <rPh sb="4" eb="5">
      <t>シャ</t>
    </rPh>
    <rPh sb="5" eb="6">
      <t>キン</t>
    </rPh>
    <rPh sb="7" eb="9">
      <t>リョヒ</t>
    </rPh>
    <rPh sb="12" eb="13">
      <t>タ</t>
    </rPh>
    <rPh sb="13" eb="15">
      <t>ケイヒ</t>
    </rPh>
    <phoneticPr fontId="5"/>
  </si>
  <si>
    <t>国際的には、ICRI東アジア地域会合を開催し、地球規模サンゴ礁モニタリングネットワーク（GCRMN）東アジア地域のモニタリング及び情報共有を強化する。国内では、「サンゴ礁生態系保全行動計画2016-2020」に掲げられた３つの優先課題について、平成32年までの間に集中的に取り組み、サンゴ礁生態系の効果的且つ効率的な保全を促進する。
アジア太平洋地域において、関係する国、機関、地域住民等との協働のための体制構築及び協働による取組の推進を通じて、損失や劣化が著しい湿地生態系の保全及び持続可能な利用の推進、及び同地域を国境を越えて移動する渡り鳥の保全を効率的且つ効果的に推進する。</t>
    <phoneticPr fontId="5"/>
  </si>
  <si>
    <t>-</t>
    <phoneticPr fontId="5"/>
  </si>
  <si>
    <t>①国際的に劣化及び損失の著しいサンゴ礁生態系の保全のため、国際サンゴ礁イニシアティブ及び地球規模サンゴ礁生態系モニタリングネットワークの枠組みを通じた国際的な情報共有の促進を行うとともに、サンゴ礁生態系保全行動計画2016-2020において選定された、平成32年度までに集中的に取り組むべき３つの優先課題である「陸域由来負荷対策」「サンゴ礁における持続可能な観光の推進」「人とサンゴ礁の関係性構築」について、モデル事業の実施等の具体的な保全施策を展開する。
②渡り性水鳥保全のための国際的枠組みである「東アジア・オーストラリア地域フライウェイ・パートナーシップ」の下で、水鳥の重要生息地である湿地間の連携強化等を図り、渡り経路全体での水鳥の保全を促進する。同パートナーシップに係る取組を、湿地保全のための条約であるラムサール条約の実施推進にも活用し、ラムサール条約湿地の新規登録・拡張の促進や、条約湿地の保全管理状況のモニタリング、保全活動の推進・普及啓発、東南アジア地域における湿地保全に係る協力を行う。
③二国間渡り鳥保護条約・協定等に基づき、米国、豪州、ロシア、中国、韓国との間で会議を開催し情報交換等を行うとともに、日中韓を移動するズグロカモメに係る共同調査等を行う。</t>
    <phoneticPr fontId="5"/>
  </si>
  <si>
    <t>①アジア・オセアニア重要サンゴ礁ネットワーク構築事業について、対象地域の国の加入を、愛知目標の期限である平成32年度までに6カ国からすべての国（10カ国）に広げる</t>
    <phoneticPr fontId="5"/>
  </si>
  <si>
    <t>東アジア地域のサンゴ礁を有する国のうち、国際サンゴ礁イニシアティブのメンバーになっている国の数。</t>
    <phoneticPr fontId="5"/>
  </si>
  <si>
    <t>①アジア・オセアニア重要サンゴ礁ネットワーク構築事業について、地球規模サンゴ礁生態系モニタリングネットワーク東アジア会合を開催する。</t>
    <phoneticPr fontId="5"/>
  </si>
  <si>
    <t>③アジア地域渡り鳥等国際共同研究推進費について、二国間渡り鳥保護条約・協定等に基づく二国間会議を、各年度につき２回又は３回開催する。</t>
    <phoneticPr fontId="5"/>
  </si>
  <si>
    <t>②アジア地域における生物多様性保全推進費について、東アジア・オーストラリア地域フライウェイ・パートナーシップの下での渡り性水鳥の保全の推進及び重要生息地である湿地間の連携強化等を図るため、関係自治体や専門家、NGO等が参加する連絡会議や研修会等を各年度につき２回開催する。</t>
    <phoneticPr fontId="5"/>
  </si>
  <si>
    <t>①サンゴ礁生態系保全行動計画2016-2020のフォローアップワークショップ等の関連会議を開催する。</t>
    <phoneticPr fontId="5"/>
  </si>
  <si>
    <t>会議開催（回）</t>
    <phoneticPr fontId="5"/>
  </si>
  <si>
    <t>会議開催（回）</t>
    <phoneticPr fontId="5"/>
  </si>
  <si>
    <t>-</t>
    <phoneticPr fontId="5"/>
  </si>
  <si>
    <t>会議開催（回）</t>
    <phoneticPr fontId="5"/>
  </si>
  <si>
    <t>回</t>
    <rPh sb="0" eb="1">
      <t>カイ</t>
    </rPh>
    <phoneticPr fontId="5"/>
  </si>
  <si>
    <t>-</t>
    <phoneticPr fontId="5"/>
  </si>
  <si>
    <t>③アジア地域渡り鳥等国際共同研究推進費
会議開催に要した経費 ／ 会議開催回数</t>
    <phoneticPr fontId="5"/>
  </si>
  <si>
    <t>百万円/回</t>
    <phoneticPr fontId="5"/>
  </si>
  <si>
    <t>百万</t>
    <phoneticPr fontId="5"/>
  </si>
  <si>
    <t>百万</t>
    <rPh sb="0" eb="2">
      <t>ヒャクマン</t>
    </rPh>
    <phoneticPr fontId="5"/>
  </si>
  <si>
    <t>-</t>
    <phoneticPr fontId="5"/>
  </si>
  <si>
    <t>４／１</t>
    <phoneticPr fontId="5"/>
  </si>
  <si>
    <t>７／１</t>
    <phoneticPr fontId="5"/>
  </si>
  <si>
    <t>-</t>
    <phoneticPr fontId="5"/>
  </si>
  <si>
    <t>-</t>
    <phoneticPr fontId="5"/>
  </si>
  <si>
    <t>４／１</t>
    <phoneticPr fontId="5"/>
  </si>
  <si>
    <t>５／１</t>
    <phoneticPr fontId="5"/>
  </si>
  <si>
    <t>　　/</t>
    <phoneticPr fontId="5"/>
  </si>
  <si>
    <t>①アジア・オセアニア重要サンゴ礁ネットワーク構築事業会合開催に要した経費　／　会合開催回数</t>
    <phoneticPr fontId="5"/>
  </si>
  <si>
    <t>②アジア地域における生物多様性保全推進費
会議開催に要した経費 ／ 会議開催回数</t>
    <phoneticPr fontId="5"/>
  </si>
  <si>
    <t>①サンゴ礁生態系保全行動計画2016-2020のフォローアップワークショップ等の関連会議開催に要した経費　／　会合開催回数</t>
    <phoneticPr fontId="5"/>
  </si>
  <si>
    <t>適切な野生生物保護管理の推進に向けた対策の実施状況</t>
    <phoneticPr fontId="5"/>
  </si>
  <si>
    <t>サンゴ礁保全に係る必要な国際的取組の状況</t>
    <rPh sb="3" eb="4">
      <t>ショウ</t>
    </rPh>
    <phoneticPr fontId="5"/>
  </si>
  <si>
    <t>サンゴ礁保全のための国際的な取組の推進</t>
    <rPh sb="3" eb="4">
      <t>ショウ</t>
    </rPh>
    <phoneticPr fontId="5"/>
  </si>
  <si>
    <t>サンゴ礁保全に係る必要な国内的取組の状況</t>
    <rPh sb="3" eb="4">
      <t>ショウ</t>
    </rPh>
    <rPh sb="12" eb="15">
      <t>コクナイテキ</t>
    </rPh>
    <rPh sb="15" eb="17">
      <t>トリクミ</t>
    </rPh>
    <rPh sb="18" eb="20">
      <t>ジョウキョウ</t>
    </rPh>
    <phoneticPr fontId="5"/>
  </si>
  <si>
    <t>サンゴ礁生態系保全行動計画2016-2020の実施</t>
    <rPh sb="23" eb="25">
      <t>ジッシ</t>
    </rPh>
    <phoneticPr fontId="5"/>
  </si>
  <si>
    <t>アジア・オセアニア地域のサンゴ礁生態系モニタリングのために必要な情報収集、合意形成プロセスを進める。</t>
    <phoneticPr fontId="5"/>
  </si>
  <si>
    <t>地球規模サンゴ礁モニタリングネットワーク東アジア会合をこれまで計２回主催し、東アジア地域のサンゴ礁の状況の把握（モニタリングデータのとりまとめ）を開始した。</t>
    <rPh sb="0" eb="2">
      <t>チキュウ</t>
    </rPh>
    <rPh sb="2" eb="4">
      <t>キボ</t>
    </rPh>
    <rPh sb="7" eb="8">
      <t>ショウ</t>
    </rPh>
    <rPh sb="20" eb="21">
      <t>ヒガシ</t>
    </rPh>
    <rPh sb="24" eb="26">
      <t>カイゴウ</t>
    </rPh>
    <rPh sb="31" eb="32">
      <t>ケイ</t>
    </rPh>
    <rPh sb="33" eb="34">
      <t>カイ</t>
    </rPh>
    <rPh sb="34" eb="36">
      <t>シュサイ</t>
    </rPh>
    <rPh sb="38" eb="39">
      <t>ヒガシ</t>
    </rPh>
    <rPh sb="42" eb="44">
      <t>チイキ</t>
    </rPh>
    <rPh sb="48" eb="49">
      <t>ショウ</t>
    </rPh>
    <rPh sb="50" eb="52">
      <t>ジョウキョウ</t>
    </rPh>
    <rPh sb="53" eb="55">
      <t>ハアク</t>
    </rPh>
    <rPh sb="73" eb="75">
      <t>カイシ</t>
    </rPh>
    <phoneticPr fontId="5"/>
  </si>
  <si>
    <t>サンゴ礁生態系保全行動計画2016-2020において選定された、平成32年度までに集中的に取り組むべき優先課題について、モデル事業の実施等の具体的な保全施策を展開する。</t>
    <phoneticPr fontId="5"/>
  </si>
  <si>
    <t>３カ所でモデル事業に着手し、予備調査・シミュレーション、準備協議会の設立、住民勉強会・研修会の開催等を実施した。</t>
    <rPh sb="2" eb="3">
      <t>ショ</t>
    </rPh>
    <rPh sb="7" eb="9">
      <t>ジギョウ</t>
    </rPh>
    <rPh sb="10" eb="12">
      <t>チャクシュ</t>
    </rPh>
    <rPh sb="14" eb="16">
      <t>ヨビ</t>
    </rPh>
    <rPh sb="16" eb="18">
      <t>チョウサ</t>
    </rPh>
    <rPh sb="28" eb="30">
      <t>ジュンビ</t>
    </rPh>
    <rPh sb="30" eb="33">
      <t>キョウギカイ</t>
    </rPh>
    <rPh sb="34" eb="36">
      <t>セツリツ</t>
    </rPh>
    <rPh sb="37" eb="39">
      <t>ジュウミン</t>
    </rPh>
    <rPh sb="39" eb="42">
      <t>ベンキョウカイ</t>
    </rPh>
    <rPh sb="43" eb="46">
      <t>ケンシュウカイ</t>
    </rPh>
    <rPh sb="47" eb="49">
      <t>カイサイ</t>
    </rPh>
    <rPh sb="49" eb="50">
      <t>ナド</t>
    </rPh>
    <rPh sb="51" eb="53">
      <t>ジッシ</t>
    </rPh>
    <phoneticPr fontId="5"/>
  </si>
  <si>
    <t>成果目標のうち、国際サンゴ礁イニシアチブ及び地球規模サンゴ礁生態系モニタリングネットワークへの参加国が増加し、関連する会合の実施回数が増加する毎に、関係者間の情報共有及び能力構築が進むため、脆弱性が高く、アジア太平洋地域においてとりわけ衰退が著しいサンゴ礁生態系について、その保全をより一層推進することができる。
ラムサール条約湿地として登録することにより、国際的に重要な湿地として位置付けられ、国や地域による保全・普及啓発活動を推進することができる。
二国間渡り鳥保護条約・協定等に基づく共同プロジェクトを実施することにより、国境を越えて移動する渡り鳥を効果的に保全することができる。</t>
    <phoneticPr fontId="5"/>
  </si>
  <si>
    <t>①これまでのモニタリングとりまとめやモデル事業の進捗等の成果は、関係国・関係者に会議やウエブサイト等を通じ共有され活用されている。
②③成果物は他国で活用されたり、他の国際会議等で配布される等している。</t>
    <phoneticPr fontId="5"/>
  </si>
  <si>
    <t>①現行では途中経過であるが、関係国・関係者も巻き込むながら、目標に向けてモニタリングのデータとりまとめやモデル事業の実施等が着実に進展しつつある。
②③現行では途中経過であるが、目標に向けて成果実績が増えつつある。</t>
    <phoneticPr fontId="5"/>
  </si>
  <si>
    <t>基本は競争入札で実施しているものの、事業の特殊性により応札者が限られているが、相手国との関係の中で、適切な者を選定している。
②③について、今後の対策として、入札不参加者からの業務実施期間が短いとの指摘を受け公示時期を早める等としている。</t>
    <phoneticPr fontId="5"/>
  </si>
  <si>
    <t>☑</t>
  </si>
  <si>
    <t>I.特定非営利活動法人　日本国際湿地保全連合</t>
    <phoneticPr fontId="5"/>
  </si>
  <si>
    <t>J.東北緑化環境保全株式会社</t>
    <phoneticPr fontId="5"/>
  </si>
  <si>
    <t>K.株式会社地域環境計画北海道支社</t>
    <phoneticPr fontId="5"/>
  </si>
  <si>
    <t>L.公益財団法人　山階鳥類研究所</t>
    <phoneticPr fontId="5"/>
  </si>
  <si>
    <t>M.特定非営利活動法人日本国際湿地保全連合</t>
    <phoneticPr fontId="5"/>
  </si>
  <si>
    <t>H. 公益財団法人　山階鳥類研究所</t>
    <phoneticPr fontId="5"/>
  </si>
  <si>
    <t>G.株式会社オーエムシー</t>
    <phoneticPr fontId="5"/>
  </si>
  <si>
    <t>F. 一般社団法人バードライフ・インターナショナル東京</t>
    <phoneticPr fontId="5"/>
  </si>
  <si>
    <t>A.一般財団法人　自然環境研究センター</t>
    <rPh sb="2" eb="4">
      <t>イッパン</t>
    </rPh>
    <rPh sb="4" eb="6">
      <t>ザイダン</t>
    </rPh>
    <rPh sb="6" eb="8">
      <t>ホウジン</t>
    </rPh>
    <rPh sb="9" eb="11">
      <t>シゼン</t>
    </rPh>
    <rPh sb="11" eb="13">
      <t>カンキョウ</t>
    </rPh>
    <rPh sb="13" eb="15">
      <t>ケンキュウ</t>
    </rPh>
    <phoneticPr fontId="5"/>
  </si>
  <si>
    <t>B.公益財団法人　世界自然保護基金ジャパン</t>
    <rPh sb="2" eb="4">
      <t>コウエキ</t>
    </rPh>
    <rPh sb="4" eb="6">
      <t>ザイダン</t>
    </rPh>
    <rPh sb="6" eb="8">
      <t>ホウジン</t>
    </rPh>
    <rPh sb="9" eb="11">
      <t>セカイ</t>
    </rPh>
    <rPh sb="11" eb="13">
      <t>シゼン</t>
    </rPh>
    <rPh sb="13" eb="15">
      <t>ホゴ</t>
    </rPh>
    <rPh sb="15" eb="17">
      <t>キキン</t>
    </rPh>
    <phoneticPr fontId="5"/>
  </si>
  <si>
    <t>人件費</t>
    <rPh sb="0" eb="3">
      <t>ジンケンヒ</t>
    </rPh>
    <phoneticPr fontId="25"/>
  </si>
  <si>
    <t>会合参加、とりまとめ等</t>
    <rPh sb="0" eb="2">
      <t>カイゴウ</t>
    </rPh>
    <rPh sb="2" eb="4">
      <t>サンカ</t>
    </rPh>
    <rPh sb="10" eb="11">
      <t>トウ</t>
    </rPh>
    <phoneticPr fontId="25"/>
  </si>
  <si>
    <t>旅費</t>
    <rPh sb="0" eb="2">
      <t>リョヒ</t>
    </rPh>
    <phoneticPr fontId="25"/>
  </si>
  <si>
    <t>職員、招聘者旅費</t>
    <rPh sb="0" eb="2">
      <t>ショクイン</t>
    </rPh>
    <rPh sb="3" eb="6">
      <t>ショウヘイシャ</t>
    </rPh>
    <rPh sb="6" eb="8">
      <t>リョヒ</t>
    </rPh>
    <phoneticPr fontId="25"/>
  </si>
  <si>
    <t>諸謝金</t>
    <rPh sb="0" eb="1">
      <t>ショ</t>
    </rPh>
    <rPh sb="1" eb="3">
      <t>シャキン</t>
    </rPh>
    <phoneticPr fontId="25"/>
  </si>
  <si>
    <t>招聘者謝金</t>
    <rPh sb="0" eb="3">
      <t>ショウヘイシャ</t>
    </rPh>
    <rPh sb="3" eb="5">
      <t>シャキン</t>
    </rPh>
    <phoneticPr fontId="25"/>
  </si>
  <si>
    <t>会議費</t>
    <rPh sb="0" eb="3">
      <t>カイギヒ</t>
    </rPh>
    <phoneticPr fontId="25"/>
  </si>
  <si>
    <t>印刷製本費</t>
    <rPh sb="0" eb="2">
      <t>インサツ</t>
    </rPh>
    <rPh sb="2" eb="4">
      <t>セイホン</t>
    </rPh>
    <rPh sb="4" eb="5">
      <t>ヒ</t>
    </rPh>
    <phoneticPr fontId="25"/>
  </si>
  <si>
    <t>報告書</t>
    <rPh sb="0" eb="3">
      <t>ホウコクショ</t>
    </rPh>
    <phoneticPr fontId="25"/>
  </si>
  <si>
    <t>一般管理費</t>
    <rPh sb="0" eb="2">
      <t>イッパン</t>
    </rPh>
    <rPh sb="2" eb="5">
      <t>カンリヒ</t>
    </rPh>
    <phoneticPr fontId="25"/>
  </si>
  <si>
    <t>15％以内</t>
    <rPh sb="3" eb="5">
      <t>イナイ</t>
    </rPh>
    <phoneticPr fontId="25"/>
  </si>
  <si>
    <t>消費税</t>
    <rPh sb="0" eb="3">
      <t>ショウヒゼイ</t>
    </rPh>
    <phoneticPr fontId="25"/>
  </si>
  <si>
    <t>計画検討、実施等</t>
    <rPh sb="0" eb="2">
      <t>ケイカク</t>
    </rPh>
    <rPh sb="2" eb="4">
      <t>ケントウ</t>
    </rPh>
    <rPh sb="5" eb="7">
      <t>ジッシ</t>
    </rPh>
    <rPh sb="7" eb="8">
      <t>トウ</t>
    </rPh>
    <phoneticPr fontId="25"/>
  </si>
  <si>
    <t>業務打合せ、現地調査旅費、招聘旅費交通費等</t>
    <rPh sb="0" eb="2">
      <t>ギョウム</t>
    </rPh>
    <rPh sb="2" eb="4">
      <t>ウチアワ</t>
    </rPh>
    <rPh sb="6" eb="8">
      <t>ゲンチ</t>
    </rPh>
    <rPh sb="8" eb="10">
      <t>チョウサ</t>
    </rPh>
    <rPh sb="10" eb="12">
      <t>リョヒ</t>
    </rPh>
    <rPh sb="13" eb="21">
      <t>ショウヘイリョヒコウツウヒトウ</t>
    </rPh>
    <phoneticPr fontId="25"/>
  </si>
  <si>
    <t>ヒアリング調査対象者、会議参加者等、諸謝金</t>
    <rPh sb="5" eb="7">
      <t>チョウサ</t>
    </rPh>
    <rPh sb="7" eb="10">
      <t>タイショウシャ</t>
    </rPh>
    <rPh sb="11" eb="13">
      <t>カイギ</t>
    </rPh>
    <rPh sb="13" eb="15">
      <t>サンカ</t>
    </rPh>
    <rPh sb="15" eb="16">
      <t>シャ</t>
    </rPh>
    <rPh sb="16" eb="17">
      <t>トウ</t>
    </rPh>
    <rPh sb="18" eb="19">
      <t>ショ</t>
    </rPh>
    <rPh sb="19" eb="21">
      <t>シャキン</t>
    </rPh>
    <phoneticPr fontId="25"/>
  </si>
  <si>
    <t>会議資料印刷・報告書作成</t>
    <rPh sb="0" eb="2">
      <t>カイギ</t>
    </rPh>
    <rPh sb="2" eb="4">
      <t>シリョウ</t>
    </rPh>
    <rPh sb="4" eb="6">
      <t>インサツ</t>
    </rPh>
    <rPh sb="7" eb="10">
      <t>ホウコクショ</t>
    </rPh>
    <rPh sb="10" eb="12">
      <t>サクセイ</t>
    </rPh>
    <phoneticPr fontId="25"/>
  </si>
  <si>
    <t>委託費</t>
    <rPh sb="0" eb="3">
      <t>イタクヒ</t>
    </rPh>
    <phoneticPr fontId="25"/>
  </si>
  <si>
    <t>会議運営・調査業務委託（一般財団法人沖縄環境科学センター）</t>
    <rPh sb="0" eb="2">
      <t>カイギ</t>
    </rPh>
    <rPh sb="2" eb="4">
      <t>ウンエイ</t>
    </rPh>
    <rPh sb="5" eb="7">
      <t>チョウサ</t>
    </rPh>
    <rPh sb="7" eb="9">
      <t>ギョウム</t>
    </rPh>
    <rPh sb="9" eb="11">
      <t>イタク</t>
    </rPh>
    <rPh sb="12" eb="14">
      <t>イッパン</t>
    </rPh>
    <rPh sb="14" eb="18">
      <t>ザイダンホウジン</t>
    </rPh>
    <rPh sb="18" eb="20">
      <t>オキナワ</t>
    </rPh>
    <rPh sb="20" eb="22">
      <t>カンキョウ</t>
    </rPh>
    <rPh sb="22" eb="24">
      <t>カガク</t>
    </rPh>
    <phoneticPr fontId="25"/>
  </si>
  <si>
    <t>事務経費等</t>
    <rPh sb="0" eb="2">
      <t>ジム</t>
    </rPh>
    <rPh sb="2" eb="4">
      <t>ケイヒ</t>
    </rPh>
    <rPh sb="4" eb="5">
      <t>トウ</t>
    </rPh>
    <phoneticPr fontId="25"/>
  </si>
  <si>
    <t>C.いであ株式会社</t>
    <rPh sb="5" eb="9">
      <t>カブシキガイシャ</t>
    </rPh>
    <phoneticPr fontId="5"/>
  </si>
  <si>
    <t>派遣業務</t>
    <rPh sb="0" eb="2">
      <t>ハケン</t>
    </rPh>
    <rPh sb="2" eb="4">
      <t>ギョウム</t>
    </rPh>
    <phoneticPr fontId="25"/>
  </si>
  <si>
    <t>D.㈱インターネットイニシアティブ</t>
    <phoneticPr fontId="5"/>
  </si>
  <si>
    <t>サンゴセンタードメイン更新・管理業務</t>
    <phoneticPr fontId="5"/>
  </si>
  <si>
    <t>E.㈱パスコ　沖縄支店</t>
    <phoneticPr fontId="5"/>
  </si>
  <si>
    <t>那覇自然環境事務所保有WEBサイト更新業務</t>
    <phoneticPr fontId="5"/>
  </si>
  <si>
    <t>一般財団法人自然環境研究センター</t>
    <rPh sb="0" eb="2">
      <t>イッパン</t>
    </rPh>
    <rPh sb="2" eb="6">
      <t>ザイダンホウジン</t>
    </rPh>
    <rPh sb="6" eb="8">
      <t>シゼン</t>
    </rPh>
    <rPh sb="8" eb="10">
      <t>カンキョウ</t>
    </rPh>
    <rPh sb="10" eb="12">
      <t>ケンキュウ</t>
    </rPh>
    <phoneticPr fontId="25"/>
  </si>
  <si>
    <t>国際サンゴ礁イニシアティブ及び地球規模サンゴ礁モニタリングネットワーク東アジア地域解析推進調査業務</t>
    <phoneticPr fontId="25"/>
  </si>
  <si>
    <t>-</t>
    <phoneticPr fontId="25"/>
  </si>
  <si>
    <t>公益財団法人世界自然保護基金ジャパン</t>
    <rPh sb="0" eb="2">
      <t>コウエキ</t>
    </rPh>
    <rPh sb="2" eb="6">
      <t>ザイダンホウジン</t>
    </rPh>
    <rPh sb="6" eb="8">
      <t>セカイ</t>
    </rPh>
    <rPh sb="8" eb="10">
      <t>シゼン</t>
    </rPh>
    <rPh sb="10" eb="12">
      <t>ホゴ</t>
    </rPh>
    <rPh sb="12" eb="14">
      <t>キキン</t>
    </rPh>
    <phoneticPr fontId="25"/>
  </si>
  <si>
    <t>サンゴ礁生態系保全モデル事業実施業務</t>
    <phoneticPr fontId="25"/>
  </si>
  <si>
    <t>-</t>
    <phoneticPr fontId="25"/>
  </si>
  <si>
    <t>いであ株式会社</t>
    <rPh sb="3" eb="7">
      <t>カブシキカイシャ</t>
    </rPh>
    <phoneticPr fontId="25"/>
  </si>
  <si>
    <t>株式会社インターネットイニシアティブ</t>
    <rPh sb="0" eb="4">
      <t>カブシキカイシャ</t>
    </rPh>
    <phoneticPr fontId="25"/>
  </si>
  <si>
    <t>サンゴセンタードメイン更新・管理業務</t>
    <rPh sb="11" eb="13">
      <t>コウシン</t>
    </rPh>
    <rPh sb="14" eb="16">
      <t>カンリ</t>
    </rPh>
    <rPh sb="16" eb="18">
      <t>ギョウム</t>
    </rPh>
    <phoneticPr fontId="25"/>
  </si>
  <si>
    <t>株式会社パスコ　沖縄支店</t>
    <rPh sb="0" eb="2">
      <t>カブシキ</t>
    </rPh>
    <rPh sb="2" eb="4">
      <t>カイシャ</t>
    </rPh>
    <rPh sb="8" eb="10">
      <t>オキナワ</t>
    </rPh>
    <rPh sb="10" eb="12">
      <t>シテン</t>
    </rPh>
    <phoneticPr fontId="25"/>
  </si>
  <si>
    <t>那覇自然環境事務所保有WEBサイト更新業務</t>
    <rPh sb="0" eb="2">
      <t>ナハ</t>
    </rPh>
    <rPh sb="2" eb="4">
      <t>シゼン</t>
    </rPh>
    <rPh sb="4" eb="6">
      <t>カンキョウ</t>
    </rPh>
    <rPh sb="6" eb="9">
      <t>ジムショ</t>
    </rPh>
    <rPh sb="9" eb="11">
      <t>ホユウ</t>
    </rPh>
    <rPh sb="17" eb="19">
      <t>コウシン</t>
    </rPh>
    <rPh sb="19" eb="21">
      <t>ギョウム</t>
    </rPh>
    <phoneticPr fontId="25"/>
  </si>
  <si>
    <t>-</t>
    <phoneticPr fontId="5"/>
  </si>
  <si>
    <t>②アジア地域における生物多様性保全推進費について、東アジア・オーストラリア地域フライウェイ・パートナーシップに係る活動を活用して、平成32年までに新たに10カ所程度の国内の湿地をラムサール条約湿地として登録する。</t>
    <phoneticPr fontId="5"/>
  </si>
  <si>
    <t>③アジア地域渡り鳥等国際共同研究推進費について、二国間渡り鳥保護条約・協定等に基づき、平成32年度までに、渡り鳥に関する共同調査・事業について、計５つのプロジェクトを相手国と合意する。</t>
    <phoneticPr fontId="5"/>
  </si>
  <si>
    <t>平成30年度予算については、事業概要の①については「珊瑚礁生態系保全対策推進費」にて計上。</t>
    <rPh sb="0" eb="2">
      <t>ヘイセイ</t>
    </rPh>
    <rPh sb="4" eb="6">
      <t>ネンド</t>
    </rPh>
    <rPh sb="6" eb="8">
      <t>ヨサン</t>
    </rPh>
    <rPh sb="14" eb="18">
      <t>ジギョウガイヨウ</t>
    </rPh>
    <rPh sb="26" eb="29">
      <t>サンゴショウ</t>
    </rPh>
    <rPh sb="29" eb="32">
      <t>セイタイケイ</t>
    </rPh>
    <rPh sb="32" eb="34">
      <t>ホゼン</t>
    </rPh>
    <rPh sb="34" eb="36">
      <t>タイサク</t>
    </rPh>
    <rPh sb="36" eb="39">
      <t>スイシンヒ</t>
    </rPh>
    <rPh sb="42" eb="44">
      <t>ケイジョウ</t>
    </rPh>
    <phoneticPr fontId="5"/>
  </si>
  <si>
    <t>-</t>
    <phoneticPr fontId="5"/>
  </si>
  <si>
    <t>-</t>
    <phoneticPr fontId="5"/>
  </si>
  <si>
    <t>カ所</t>
    <rPh sb="1" eb="2">
      <t>トコロ</t>
    </rPh>
    <phoneticPr fontId="5"/>
  </si>
  <si>
    <t>国際サンゴ礁イニシアティブのウェブサイト
http://www.icriforum.org/</t>
    <phoneticPr fontId="5"/>
  </si>
  <si>
    <t>環境省「ラムサール条約と条約湿地」のウェブサイト
http://www.env.go.jp/nature/ramsar/conv/RamsarSites_in_Japan.html</t>
    <phoneticPr fontId="5"/>
  </si>
  <si>
    <t>百万円未満なので未記載</t>
    <rPh sb="0" eb="2">
      <t>ヒャクマン</t>
    </rPh>
    <rPh sb="2" eb="3">
      <t>エン</t>
    </rPh>
    <rPh sb="3" eb="5">
      <t>ミマン</t>
    </rPh>
    <rPh sb="8" eb="11">
      <t>ミキサイ</t>
    </rPh>
    <phoneticPr fontId="5"/>
  </si>
  <si>
    <t>百万円未満なので未記載</t>
    <rPh sb="0" eb="5">
      <t>ヒャクマンエンミマン</t>
    </rPh>
    <rPh sb="8" eb="11">
      <t>ミキサイ</t>
    </rPh>
    <phoneticPr fontId="5"/>
  </si>
  <si>
    <t>東アジア・オーストラリア地域フライウェイ・パートナーシップ事業推進検討</t>
    <phoneticPr fontId="5"/>
  </si>
  <si>
    <t>東南アジアにおける湿地管理促進</t>
    <phoneticPr fontId="5"/>
  </si>
  <si>
    <t>二国間渡り鳥等保護協定等に基づく協働研究推進</t>
    <phoneticPr fontId="5"/>
  </si>
  <si>
    <t>５／１</t>
    <phoneticPr fontId="5"/>
  </si>
  <si>
    <t>４／１</t>
    <phoneticPr fontId="5"/>
  </si>
  <si>
    <t>-</t>
    <phoneticPr fontId="5"/>
  </si>
  <si>
    <t>-</t>
    <phoneticPr fontId="5"/>
  </si>
  <si>
    <t>-</t>
    <phoneticPr fontId="5"/>
  </si>
  <si>
    <t>-</t>
    <phoneticPr fontId="5"/>
  </si>
  <si>
    <t>海洋基本計画、21世紀環境立国戦略、生物多様性国家戦略2012-2020、サンゴ礁生態系保全行動計画2016-2020</t>
    <rPh sb="40" eb="41">
      <t>ショウ</t>
    </rPh>
    <rPh sb="41" eb="44">
      <t>セイタイケイ</t>
    </rPh>
    <rPh sb="44" eb="46">
      <t>ホゼン</t>
    </rPh>
    <rPh sb="46" eb="48">
      <t>コウドウ</t>
    </rPh>
    <rPh sb="48" eb="50">
      <t>ケイカク</t>
    </rPh>
    <phoneticPr fontId="5"/>
  </si>
  <si>
    <t>-</t>
  </si>
  <si>
    <t>-</t>
    <phoneticPr fontId="5"/>
  </si>
  <si>
    <t>-</t>
    <phoneticPr fontId="5"/>
  </si>
  <si>
    <t>-</t>
    <phoneticPr fontId="5"/>
  </si>
  <si>
    <t>-</t>
    <phoneticPr fontId="5"/>
  </si>
  <si>
    <t>-</t>
    <phoneticPr fontId="5"/>
  </si>
  <si>
    <t>-</t>
    <phoneticPr fontId="5"/>
  </si>
  <si>
    <t>-</t>
    <phoneticPr fontId="5"/>
  </si>
  <si>
    <t>湿地生態系の保全及び渡り鳥の保全等を推進するため、事業の必要性を検討した上で、効率的かつ計画的に実施し、適切な予算執行に努めること。</t>
    <phoneticPr fontId="5"/>
  </si>
  <si>
    <t>湿地生態系の保全及び渡り鳥の保全等を推進するため、事業の必要性を検討した上で、効率的かつ計画的に実施し、適切な予算執行に努める。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</si>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</sst>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9" fontId="11" fillId="0" borderId="13" xfId="0" applyNumberFormat="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147221</xdr:colOff>
      <xdr:row>741</xdr:row>
      <xdr:rowOff>264589</xdr:rowOff>
    </xdr:from>
    <xdr:to>
      <xdr:col>32</xdr:col>
      <xdr:colOff>128202</xdr:colOff>
      <xdr:row>741</xdr:row>
      <xdr:rowOff>570764</xdr:rowOff>
    </xdr:to>
    <xdr:sp macro="" textlink="">
      <xdr:nvSpPr>
        <xdr:cNvPr id="2" name="テキスト ボックス 1">
          <a:extLst>
            <a:ext uri="{FF2B5EF4-FFF2-40B4-BE49-F238E27FC236}">
              <a16:creationId xmlns:a16="http://schemas.microsoft.com/office/drawing/2014/main" id="{00000000-0008-0000-0000-000035000000}"/>
            </a:ext>
          </a:extLst>
        </xdr:cNvPr>
        <xdr:cNvSpPr txBox="1"/>
      </xdr:nvSpPr>
      <xdr:spPr>
        <a:xfrm>
          <a:off x="1226721" y="64336089"/>
          <a:ext cx="4658814" cy="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latin typeface="+mn-lt"/>
              <a:ea typeface="+mn-ea"/>
              <a:cs typeface="+mn-cs"/>
            </a:rPr>
            <a:t>○平成</a:t>
          </a:r>
          <a:r>
            <a:rPr kumimoji="1" lang="ja-JP" altLang="en-US" sz="1100">
              <a:solidFill>
                <a:sysClr val="windowText" lastClr="000000"/>
              </a:solidFill>
              <a:latin typeface="+mn-lt"/>
              <a:ea typeface="+mn-ea"/>
              <a:cs typeface="+mn-cs"/>
            </a:rPr>
            <a:t>２９年</a:t>
          </a:r>
          <a:r>
            <a:rPr kumimoji="1" lang="ja-JP" altLang="ja-JP" sz="1100">
              <a:solidFill>
                <a:sysClr val="windowText" lastClr="000000"/>
              </a:solidFill>
              <a:latin typeface="+mn-lt"/>
              <a:ea typeface="+mn-ea"/>
              <a:cs typeface="+mn-cs"/>
            </a:rPr>
            <a:t>度アジア地域における生物多様性保全推進費</a:t>
          </a:r>
          <a:endParaRPr lang="ja-JP" altLang="ja-JP">
            <a:solidFill>
              <a:sysClr val="windowText" lastClr="000000"/>
            </a:solidFill>
          </a:endParaRPr>
        </a:p>
      </xdr:txBody>
    </xdr:sp>
    <xdr:clientData/>
  </xdr:twoCellAnchor>
  <xdr:twoCellAnchor>
    <xdr:from>
      <xdr:col>6</xdr:col>
      <xdr:colOff>0</xdr:colOff>
      <xdr:row>744</xdr:row>
      <xdr:rowOff>90294</xdr:rowOff>
    </xdr:from>
    <xdr:to>
      <xdr:col>17</xdr:col>
      <xdr:colOff>155688</xdr:colOff>
      <xdr:row>753</xdr:row>
      <xdr:rowOff>264608</xdr:rowOff>
    </xdr:to>
    <xdr:grpSp>
      <xdr:nvGrpSpPr>
        <xdr:cNvPr id="3" name="グループ化 2">
          <a:extLst>
            <a:ext uri="{FF2B5EF4-FFF2-40B4-BE49-F238E27FC236}">
              <a16:creationId xmlns:a16="http://schemas.microsoft.com/office/drawing/2014/main" id="{00000000-0008-0000-0000-000038000000}"/>
            </a:ext>
          </a:extLst>
        </xdr:cNvPr>
        <xdr:cNvGrpSpPr/>
      </xdr:nvGrpSpPr>
      <xdr:grpSpPr>
        <a:xfrm>
          <a:off x="1238250" y="71511919"/>
          <a:ext cx="2425813" cy="3317564"/>
          <a:chOff x="1827631" y="65582979"/>
          <a:chExt cx="2331622" cy="2066696"/>
        </a:xfrm>
      </xdr:grpSpPr>
      <xdr:sp macro="" textlink="">
        <xdr:nvSpPr>
          <xdr:cNvPr id="4" name="テキスト ボックス 3">
            <a:extLst>
              <a:ext uri="{FF2B5EF4-FFF2-40B4-BE49-F238E27FC236}">
                <a16:creationId xmlns:a16="http://schemas.microsoft.com/office/drawing/2014/main" id="{00000000-0008-0000-0000-000039000000}"/>
              </a:ext>
            </a:extLst>
          </xdr:cNvPr>
          <xdr:cNvSpPr txBox="1"/>
        </xdr:nvSpPr>
        <xdr:spPr>
          <a:xfrm>
            <a:off x="2328759" y="65582979"/>
            <a:ext cx="1660876" cy="384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一般競争契約（総合評価）等</a:t>
            </a:r>
            <a:r>
              <a:rPr kumimoji="1" lang="en-US" altLang="ja-JP" sz="1100"/>
              <a:t>】</a:t>
            </a:r>
            <a:endParaRPr kumimoji="1" lang="ja-JP" altLang="en-US" sz="1100"/>
          </a:p>
        </xdr:txBody>
      </xdr:sp>
      <xdr:sp macro="" textlink="">
        <xdr:nvSpPr>
          <xdr:cNvPr id="5" name="正方形/長方形 4">
            <a:extLst>
              <a:ext uri="{FF2B5EF4-FFF2-40B4-BE49-F238E27FC236}">
                <a16:creationId xmlns:a16="http://schemas.microsoft.com/office/drawing/2014/main" id="{00000000-0008-0000-0000-00003B000000}"/>
              </a:ext>
            </a:extLst>
          </xdr:cNvPr>
          <xdr:cNvSpPr/>
        </xdr:nvSpPr>
        <xdr:spPr bwMode="auto">
          <a:xfrm>
            <a:off x="2024473" y="65968612"/>
            <a:ext cx="1980000" cy="66048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en-US" altLang="ja-JP" sz="1100">
                <a:solidFill>
                  <a:schemeClr val="dk1"/>
                </a:solidFill>
                <a:latin typeface="+mj-ea"/>
                <a:ea typeface="+mj-ea"/>
                <a:cs typeface="+mn-cs"/>
              </a:rPr>
              <a:t>F. </a:t>
            </a:r>
            <a:r>
              <a:rPr kumimoji="1" lang="ja-JP" altLang="ja-JP" sz="1100">
                <a:solidFill>
                  <a:schemeClr val="dk1"/>
                </a:solidFill>
                <a:effectLst/>
                <a:latin typeface="+mn-lt"/>
                <a:ea typeface="+mn-ea"/>
                <a:cs typeface="+mn-cs"/>
              </a:rPr>
              <a:t>一般社団法人　バードライフインターナショナル</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１４．６百万円</a:t>
            </a:r>
            <a:endParaRPr lang="ja-JP" altLang="en-US"/>
          </a:p>
        </xdr:txBody>
      </xdr:sp>
      <xdr:sp macro="" textlink="">
        <xdr:nvSpPr>
          <xdr:cNvPr id="6" name="大かっこ 5">
            <a:extLst>
              <a:ext uri="{FF2B5EF4-FFF2-40B4-BE49-F238E27FC236}">
                <a16:creationId xmlns:a16="http://schemas.microsoft.com/office/drawing/2014/main" id="{00000000-0008-0000-0000-00003F000000}"/>
              </a:ext>
            </a:extLst>
          </xdr:cNvPr>
          <xdr:cNvSpPr/>
        </xdr:nvSpPr>
        <xdr:spPr bwMode="auto">
          <a:xfrm>
            <a:off x="1827631" y="66679200"/>
            <a:ext cx="2331622" cy="970475"/>
          </a:xfrm>
          <a:prstGeom prst="bracketPair">
            <a:avLst>
              <a:gd name="adj" fmla="val 11497"/>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a:t>東南アジアにおける湿地管理促進、</a:t>
            </a:r>
          </a:p>
          <a:p>
            <a:r>
              <a:rPr lang="ja-JP" altLang="en-US"/>
              <a:t>東アジア・オーストラリア地域フライウェイ・パートナーシップ事業推進検討、</a:t>
            </a:r>
            <a:endParaRPr lang="en-US" altLang="ja-JP"/>
          </a:p>
          <a:p>
            <a:r>
              <a:rPr lang="ja-JP" altLang="en-US"/>
              <a:t>二国間渡り鳥等保護協定等に基づく協働研究推進</a:t>
            </a:r>
            <a:endParaRPr lang="en-US" altLang="ja-JP"/>
          </a:p>
        </xdr:txBody>
      </xdr:sp>
    </xdr:grpSp>
    <xdr:clientData/>
  </xdr:twoCellAnchor>
  <xdr:twoCellAnchor>
    <xdr:from>
      <xdr:col>14</xdr:col>
      <xdr:colOff>157801</xdr:colOff>
      <xdr:row>744</xdr:row>
      <xdr:rowOff>61383</xdr:rowOff>
    </xdr:from>
    <xdr:to>
      <xdr:col>45</xdr:col>
      <xdr:colOff>104887</xdr:colOff>
      <xdr:row>744</xdr:row>
      <xdr:rowOff>61383</xdr:rowOff>
    </xdr:to>
    <xdr:cxnSp macro="">
      <xdr:nvCxnSpPr>
        <xdr:cNvPr id="7" name="直線コネクタ 6">
          <a:extLst>
            <a:ext uri="{FF2B5EF4-FFF2-40B4-BE49-F238E27FC236}">
              <a16:creationId xmlns:a16="http://schemas.microsoft.com/office/drawing/2014/main" id="{00000000-0008-0000-0000-000043000000}"/>
            </a:ext>
          </a:extLst>
        </xdr:cNvPr>
        <xdr:cNvCxnSpPr/>
      </xdr:nvCxnSpPr>
      <xdr:spPr>
        <a:xfrm>
          <a:off x="2972968" y="235159550"/>
          <a:ext cx="61806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40272</xdr:colOff>
      <xdr:row>744</xdr:row>
      <xdr:rowOff>27013</xdr:rowOff>
    </xdr:from>
    <xdr:to>
      <xdr:col>40</xdr:col>
      <xdr:colOff>105833</xdr:colOff>
      <xdr:row>751</xdr:row>
      <xdr:rowOff>99491</xdr:rowOff>
    </xdr:to>
    <xdr:grpSp>
      <xdr:nvGrpSpPr>
        <xdr:cNvPr id="8" name="グループ化 7">
          <a:extLst>
            <a:ext uri="{FF2B5EF4-FFF2-40B4-BE49-F238E27FC236}">
              <a16:creationId xmlns:a16="http://schemas.microsoft.com/office/drawing/2014/main" id="{00000000-0008-0000-0000-000044000000}"/>
            </a:ext>
          </a:extLst>
        </xdr:cNvPr>
        <xdr:cNvGrpSpPr/>
      </xdr:nvGrpSpPr>
      <xdr:grpSpPr>
        <a:xfrm>
          <a:off x="6025147" y="71448638"/>
          <a:ext cx="2335686" cy="2517228"/>
          <a:chOff x="4666129" y="65552656"/>
          <a:chExt cx="2196707" cy="1593323"/>
        </a:xfrm>
      </xdr:grpSpPr>
      <xdr:sp macro="" textlink="">
        <xdr:nvSpPr>
          <xdr:cNvPr id="9" name="正方形/長方形 8">
            <a:extLst>
              <a:ext uri="{FF2B5EF4-FFF2-40B4-BE49-F238E27FC236}">
                <a16:creationId xmlns:a16="http://schemas.microsoft.com/office/drawing/2014/main" id="{00000000-0008-0000-0000-000045000000}"/>
              </a:ext>
            </a:extLst>
          </xdr:cNvPr>
          <xdr:cNvSpPr/>
        </xdr:nvSpPr>
        <xdr:spPr bwMode="auto">
          <a:xfrm>
            <a:off x="4774482" y="65968612"/>
            <a:ext cx="1980000" cy="6709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H. </a:t>
            </a:r>
            <a:r>
              <a:rPr kumimoji="1" lang="ja-JP" altLang="en-US" sz="1100">
                <a:solidFill>
                  <a:schemeClr val="dk1"/>
                </a:solidFill>
                <a:effectLst/>
                <a:latin typeface="+mn-ea"/>
                <a:ea typeface="+mn-ea"/>
                <a:cs typeface="+mn-cs"/>
              </a:rPr>
              <a:t>公益財団法人　山階鳥類研究所</a:t>
            </a:r>
            <a:endParaRPr kumimoji="1" lang="en-US" altLang="ja-JP" sz="1100">
              <a:solidFill>
                <a:schemeClr val="dk1"/>
              </a:solidFill>
              <a:effectLst/>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２．８</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10" name="大かっこ 9">
            <a:extLst>
              <a:ext uri="{FF2B5EF4-FFF2-40B4-BE49-F238E27FC236}">
                <a16:creationId xmlns:a16="http://schemas.microsoft.com/office/drawing/2014/main" id="{00000000-0008-0000-0000-000046000000}"/>
              </a:ext>
            </a:extLst>
          </xdr:cNvPr>
          <xdr:cNvSpPr/>
        </xdr:nvSpPr>
        <xdr:spPr bwMode="auto">
          <a:xfrm>
            <a:off x="4671620" y="66727967"/>
            <a:ext cx="2185725" cy="4180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0" bIns="36000" rtlCol="0" anchor="ctr"/>
          <a:lstStyle/>
          <a:p>
            <a:r>
              <a:rPr lang="ja-JP" altLang="en-US"/>
              <a:t>シギ・チドリ類追跡調査</a:t>
            </a:r>
          </a:p>
          <a:p>
            <a:endParaRPr lang="en-US" altLang="ja-JP"/>
          </a:p>
        </xdr:txBody>
      </xdr:sp>
      <xdr:sp macro="" textlink="">
        <xdr:nvSpPr>
          <xdr:cNvPr id="11" name="テキスト ボックス 10">
            <a:extLst>
              <a:ext uri="{FF2B5EF4-FFF2-40B4-BE49-F238E27FC236}">
                <a16:creationId xmlns:a16="http://schemas.microsoft.com/office/drawing/2014/main" id="{00000000-0008-0000-0000-000047000000}"/>
              </a:ext>
            </a:extLst>
          </xdr:cNvPr>
          <xdr:cNvSpPr txBox="1"/>
        </xdr:nvSpPr>
        <xdr:spPr>
          <a:xfrm>
            <a:off x="4666129" y="65552656"/>
            <a:ext cx="2196707" cy="393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100"/>
              <a:t>請負</a:t>
            </a:r>
            <a:r>
              <a:rPr kumimoji="1" lang="en-US" altLang="ja-JP" sz="1100"/>
              <a:t>【</a:t>
            </a:r>
            <a:r>
              <a:rPr kumimoji="1" lang="ja-JP" altLang="en-US" sz="1100"/>
              <a:t>随意契約（公募）</a:t>
            </a:r>
            <a:r>
              <a:rPr kumimoji="1" lang="en-US" altLang="ja-JP" sz="1100"/>
              <a:t>】</a:t>
            </a:r>
            <a:endParaRPr kumimoji="1" lang="ja-JP" altLang="en-US" sz="1100"/>
          </a:p>
        </xdr:txBody>
      </xdr:sp>
    </xdr:grpSp>
    <xdr:clientData/>
  </xdr:twoCellAnchor>
  <xdr:twoCellAnchor>
    <xdr:from>
      <xdr:col>18</xdr:col>
      <xdr:colOff>83721</xdr:colOff>
      <xdr:row>744</xdr:row>
      <xdr:rowOff>86360</xdr:rowOff>
    </xdr:from>
    <xdr:to>
      <xdr:col>28</xdr:col>
      <xdr:colOff>74205</xdr:colOff>
      <xdr:row>751</xdr:row>
      <xdr:rowOff>10428</xdr:rowOff>
    </xdr:to>
    <xdr:grpSp>
      <xdr:nvGrpSpPr>
        <xdr:cNvPr id="12" name="グループ化 11">
          <a:extLst>
            <a:ext uri="{FF2B5EF4-FFF2-40B4-BE49-F238E27FC236}">
              <a16:creationId xmlns:a16="http://schemas.microsoft.com/office/drawing/2014/main" id="{00000000-0008-0000-0000-000048000000}"/>
            </a:ext>
          </a:extLst>
        </xdr:cNvPr>
        <xdr:cNvGrpSpPr/>
      </xdr:nvGrpSpPr>
      <xdr:grpSpPr>
        <a:xfrm>
          <a:off x="3798471" y="71507985"/>
          <a:ext cx="2054234" cy="2368818"/>
          <a:chOff x="7346946" y="65558747"/>
          <a:chExt cx="1980000" cy="1595554"/>
        </a:xfrm>
      </xdr:grpSpPr>
      <xdr:sp macro="" textlink="">
        <xdr:nvSpPr>
          <xdr:cNvPr id="13" name="テキスト ボックス 12">
            <a:extLst>
              <a:ext uri="{FF2B5EF4-FFF2-40B4-BE49-F238E27FC236}">
                <a16:creationId xmlns:a16="http://schemas.microsoft.com/office/drawing/2014/main" id="{00000000-0008-0000-0000-000049000000}"/>
              </a:ext>
            </a:extLst>
          </xdr:cNvPr>
          <xdr:cNvSpPr txBox="1"/>
        </xdr:nvSpPr>
        <xdr:spPr>
          <a:xfrm>
            <a:off x="7368108" y="65558747"/>
            <a:ext cx="1865032" cy="43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4" name="正方形/長方形 13">
            <a:extLst>
              <a:ext uri="{FF2B5EF4-FFF2-40B4-BE49-F238E27FC236}">
                <a16:creationId xmlns:a16="http://schemas.microsoft.com/office/drawing/2014/main" id="{00000000-0008-0000-0000-00004A000000}"/>
              </a:ext>
            </a:extLst>
          </xdr:cNvPr>
          <xdr:cNvSpPr/>
        </xdr:nvSpPr>
        <xdr:spPr bwMode="auto">
          <a:xfrm>
            <a:off x="7346946" y="65968613"/>
            <a:ext cx="1980000" cy="6900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latin typeface="+mj-ea"/>
                <a:ea typeface="+mj-ea"/>
                <a:cs typeface="+mn-cs"/>
              </a:rPr>
              <a:t>G. </a:t>
            </a:r>
            <a:r>
              <a:rPr lang="ja-JP" altLang="en-US" sz="1100">
                <a:solidFill>
                  <a:schemeClr val="dk1"/>
                </a:solidFill>
                <a:latin typeface="+mj-ea"/>
                <a:ea typeface="+mj-ea"/>
                <a:cs typeface="+mn-cs"/>
              </a:rPr>
              <a:t>株式会社オーエムシー</a:t>
            </a:r>
            <a:endParaRPr lang="en-US" altLang="ja-JP" sz="1100">
              <a:solidFill>
                <a:schemeClr val="dk1"/>
              </a:solidFill>
              <a:latin typeface="+mj-ea"/>
              <a:ea typeface="+mj-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１．５</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15" name="大かっこ 14">
            <a:extLst>
              <a:ext uri="{FF2B5EF4-FFF2-40B4-BE49-F238E27FC236}">
                <a16:creationId xmlns:a16="http://schemas.microsoft.com/office/drawing/2014/main" id="{00000000-0008-0000-0000-00004B000000}"/>
              </a:ext>
            </a:extLst>
          </xdr:cNvPr>
          <xdr:cNvSpPr/>
        </xdr:nvSpPr>
        <xdr:spPr bwMode="auto">
          <a:xfrm>
            <a:off x="7514146" y="66786878"/>
            <a:ext cx="1645600" cy="3674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rIns="36000" rtlCol="0" anchor="ctr"/>
          <a:lstStyle/>
          <a:p>
            <a:pPr>
              <a:lnSpc>
                <a:spcPts val="1300"/>
              </a:lnSpc>
            </a:pPr>
            <a:r>
              <a:rPr lang="ja-JP" altLang="en-US" sz="1100">
                <a:solidFill>
                  <a:schemeClr val="tx1"/>
                </a:solidFill>
                <a:effectLst/>
                <a:latin typeface="+mn-lt"/>
                <a:ea typeface="+mn-ea"/>
                <a:cs typeface="+mn-cs"/>
              </a:rPr>
              <a:t>アカウミガメ北太平洋個</a:t>
            </a:r>
            <a:endParaRPr lang="en-US" altLang="ja-JP" sz="1100">
              <a:solidFill>
                <a:schemeClr val="tx1"/>
              </a:solidFill>
              <a:effectLst/>
              <a:latin typeface="+mn-lt"/>
              <a:ea typeface="+mn-ea"/>
              <a:cs typeface="+mn-cs"/>
            </a:endParaRPr>
          </a:p>
          <a:p>
            <a:pPr>
              <a:lnSpc>
                <a:spcPts val="1300"/>
              </a:lnSpc>
            </a:pPr>
            <a:r>
              <a:rPr lang="ja-JP" altLang="en-US" sz="1100">
                <a:solidFill>
                  <a:schemeClr val="tx1"/>
                </a:solidFill>
                <a:effectLst/>
                <a:latin typeface="+mn-lt"/>
                <a:ea typeface="+mn-ea"/>
                <a:cs typeface="+mn-cs"/>
              </a:rPr>
              <a:t>体群回復計画作成支援</a:t>
            </a:r>
            <a:endParaRPr lang="en-US" altLang="ja-JP"/>
          </a:p>
        </xdr:txBody>
      </xdr:sp>
    </xdr:grpSp>
    <xdr:clientData/>
  </xdr:twoCellAnchor>
  <xdr:twoCellAnchor>
    <xdr:from>
      <xdr:col>34</xdr:col>
      <xdr:colOff>52916</xdr:colOff>
      <xdr:row>744</xdr:row>
      <xdr:rowOff>95251</xdr:rowOff>
    </xdr:from>
    <xdr:to>
      <xdr:col>34</xdr:col>
      <xdr:colOff>64671</xdr:colOff>
      <xdr:row>745</xdr:row>
      <xdr:rowOff>14817</xdr:rowOff>
    </xdr:to>
    <xdr:cxnSp macro="">
      <xdr:nvCxnSpPr>
        <xdr:cNvPr id="16" name="直線矢印コネクタ 15">
          <a:extLst>
            <a:ext uri="{FF2B5EF4-FFF2-40B4-BE49-F238E27FC236}">
              <a16:creationId xmlns:a16="http://schemas.microsoft.com/office/drawing/2014/main" id="{00000000-0008-0000-0000-00004C000000}"/>
            </a:ext>
          </a:extLst>
        </xdr:cNvPr>
        <xdr:cNvCxnSpPr/>
      </xdr:nvCxnSpPr>
      <xdr:spPr>
        <a:xfrm>
          <a:off x="6170083" y="67384084"/>
          <a:ext cx="11755" cy="279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87954</xdr:colOff>
      <xdr:row>744</xdr:row>
      <xdr:rowOff>93133</xdr:rowOff>
    </xdr:from>
    <xdr:to>
      <xdr:col>45</xdr:col>
      <xdr:colOff>113354</xdr:colOff>
      <xdr:row>745</xdr:row>
      <xdr:rowOff>74083</xdr:rowOff>
    </xdr:to>
    <xdr:cxnSp macro="">
      <xdr:nvCxnSpPr>
        <xdr:cNvPr id="17" name="直線矢印コネクタ 16">
          <a:extLst>
            <a:ext uri="{FF2B5EF4-FFF2-40B4-BE49-F238E27FC236}">
              <a16:creationId xmlns:a16="http://schemas.microsoft.com/office/drawing/2014/main" id="{00000000-0008-0000-0000-00004D000000}"/>
            </a:ext>
          </a:extLst>
        </xdr:cNvPr>
        <xdr:cNvCxnSpPr/>
      </xdr:nvCxnSpPr>
      <xdr:spPr>
        <a:xfrm>
          <a:off x="9136704" y="235191300"/>
          <a:ext cx="25400" cy="330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149337</xdr:colOff>
      <xdr:row>744</xdr:row>
      <xdr:rowOff>67733</xdr:rowOff>
    </xdr:from>
    <xdr:to>
      <xdr:col>14</xdr:col>
      <xdr:colOff>162037</xdr:colOff>
      <xdr:row>744</xdr:row>
      <xdr:rowOff>258233</xdr:rowOff>
    </xdr:to>
    <xdr:cxnSp macro="">
      <xdr:nvCxnSpPr>
        <xdr:cNvPr id="18" name="直線矢印コネクタ 17">
          <a:extLst>
            <a:ext uri="{FF2B5EF4-FFF2-40B4-BE49-F238E27FC236}">
              <a16:creationId xmlns:a16="http://schemas.microsoft.com/office/drawing/2014/main" id="{00000000-0008-0000-0000-00004E000000}"/>
            </a:ext>
          </a:extLst>
        </xdr:cNvPr>
        <xdr:cNvCxnSpPr/>
      </xdr:nvCxnSpPr>
      <xdr:spPr>
        <a:xfrm flipH="1">
          <a:off x="2964504" y="235165900"/>
          <a:ext cx="12700" cy="190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19788</xdr:colOff>
      <xdr:row>754</xdr:row>
      <xdr:rowOff>270933</xdr:rowOff>
    </xdr:from>
    <xdr:to>
      <xdr:col>43</xdr:col>
      <xdr:colOff>149742</xdr:colOff>
      <xdr:row>756</xdr:row>
      <xdr:rowOff>190908</xdr:rowOff>
    </xdr:to>
    <xdr:sp macro="" textlink="">
      <xdr:nvSpPr>
        <xdr:cNvPr id="19" name="正方形/長方形 18">
          <a:extLst>
            <a:ext uri="{FF2B5EF4-FFF2-40B4-BE49-F238E27FC236}">
              <a16:creationId xmlns:a16="http://schemas.microsoft.com/office/drawing/2014/main" id="{00000000-0008-0000-0000-00004F000000}"/>
            </a:ext>
          </a:extLst>
        </xdr:cNvPr>
        <xdr:cNvSpPr/>
      </xdr:nvSpPr>
      <xdr:spPr>
        <a:xfrm>
          <a:off x="7258788" y="238861600"/>
          <a:ext cx="1537537" cy="61847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東北地方環境</a:t>
          </a:r>
          <a:endParaRPr kumimoji="1" lang="en-US" altLang="ja-JP" sz="1100"/>
        </a:p>
        <a:p>
          <a:pPr algn="ctr"/>
          <a:r>
            <a:rPr kumimoji="1" lang="ja-JP" altLang="en-US" sz="1100"/>
            <a:t>事務所</a:t>
          </a:r>
          <a:endParaRPr kumimoji="1" lang="en-US" altLang="ja-JP" sz="1100"/>
        </a:p>
        <a:p>
          <a:pPr algn="ctr"/>
          <a:r>
            <a:rPr kumimoji="1" lang="ja-JP" altLang="en-US" sz="1100"/>
            <a:t>　　　　　１百万円</a:t>
          </a:r>
          <a:endParaRPr kumimoji="1" lang="en-US" altLang="ja-JP" sz="1100"/>
        </a:p>
      </xdr:txBody>
    </xdr:sp>
    <xdr:clientData/>
  </xdr:twoCellAnchor>
  <xdr:twoCellAnchor>
    <xdr:from>
      <xdr:col>28</xdr:col>
      <xdr:colOff>185819</xdr:colOff>
      <xdr:row>742</xdr:row>
      <xdr:rowOff>107949</xdr:rowOff>
    </xdr:from>
    <xdr:to>
      <xdr:col>49</xdr:col>
      <xdr:colOff>433403</xdr:colOff>
      <xdr:row>742</xdr:row>
      <xdr:rowOff>112792</xdr:rowOff>
    </xdr:to>
    <xdr:cxnSp macro="">
      <xdr:nvCxnSpPr>
        <xdr:cNvPr id="20" name="直線コネクタ 19">
          <a:extLst>
            <a:ext uri="{FF2B5EF4-FFF2-40B4-BE49-F238E27FC236}">
              <a16:creationId xmlns:a16="http://schemas.microsoft.com/office/drawing/2014/main" id="{00000000-0008-0000-0000-000050000000}"/>
            </a:ext>
          </a:extLst>
        </xdr:cNvPr>
        <xdr:cNvCxnSpPr/>
      </xdr:nvCxnSpPr>
      <xdr:spPr>
        <a:xfrm flipV="1">
          <a:off x="5816152" y="234507616"/>
          <a:ext cx="4470334" cy="4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164842</xdr:colOff>
      <xdr:row>755</xdr:row>
      <xdr:rowOff>201084</xdr:rowOff>
    </xdr:from>
    <xdr:to>
      <xdr:col>49</xdr:col>
      <xdr:colOff>423742</xdr:colOff>
      <xdr:row>755</xdr:row>
      <xdr:rowOff>202816</xdr:rowOff>
    </xdr:to>
    <xdr:cxnSp macro="">
      <xdr:nvCxnSpPr>
        <xdr:cNvPr id="21" name="直線矢印コネクタ 20">
          <a:extLst>
            <a:ext uri="{FF2B5EF4-FFF2-40B4-BE49-F238E27FC236}">
              <a16:creationId xmlns:a16="http://schemas.microsoft.com/office/drawing/2014/main" id="{00000000-0008-0000-0000-000051000000}"/>
            </a:ext>
          </a:extLst>
        </xdr:cNvPr>
        <xdr:cNvCxnSpPr/>
      </xdr:nvCxnSpPr>
      <xdr:spPr>
        <a:xfrm flipH="1">
          <a:off x="8811425" y="239141001"/>
          <a:ext cx="1465400" cy="17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2042</xdr:colOff>
      <xdr:row>755</xdr:row>
      <xdr:rowOff>250502</xdr:rowOff>
    </xdr:from>
    <xdr:to>
      <xdr:col>36</xdr:col>
      <xdr:colOff>12742</xdr:colOff>
      <xdr:row>755</xdr:row>
      <xdr:rowOff>255174</xdr:rowOff>
    </xdr:to>
    <xdr:cxnSp macro="">
      <xdr:nvCxnSpPr>
        <xdr:cNvPr id="22" name="直線矢印コネクタ 21">
          <a:extLst>
            <a:ext uri="{FF2B5EF4-FFF2-40B4-BE49-F238E27FC236}">
              <a16:creationId xmlns:a16="http://schemas.microsoft.com/office/drawing/2014/main" id="{00000000-0008-0000-0000-000052000000}"/>
            </a:ext>
          </a:extLst>
        </xdr:cNvPr>
        <xdr:cNvCxnSpPr/>
      </xdr:nvCxnSpPr>
      <xdr:spPr>
        <a:xfrm flipH="1" flipV="1">
          <a:off x="6637792" y="239190419"/>
          <a:ext cx="613950"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159174</xdr:colOff>
      <xdr:row>754</xdr:row>
      <xdr:rowOff>266688</xdr:rowOff>
    </xdr:from>
    <xdr:to>
      <xdr:col>32</xdr:col>
      <xdr:colOff>196935</xdr:colOff>
      <xdr:row>756</xdr:row>
      <xdr:rowOff>182033</xdr:rowOff>
    </xdr:to>
    <xdr:sp macro="" textlink="">
      <xdr:nvSpPr>
        <xdr:cNvPr id="23" name="正方形/長方形 22">
          <a:extLst>
            <a:ext uri="{FF2B5EF4-FFF2-40B4-BE49-F238E27FC236}">
              <a16:creationId xmlns:a16="http://schemas.microsoft.com/office/drawing/2014/main" id="{00000000-0008-0000-0000-000053000000}"/>
            </a:ext>
          </a:extLst>
        </xdr:cNvPr>
        <xdr:cNvSpPr/>
      </xdr:nvSpPr>
      <xdr:spPr>
        <a:xfrm>
          <a:off x="3175424" y="238857355"/>
          <a:ext cx="3456178" cy="613845"/>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J.</a:t>
          </a:r>
          <a:r>
            <a:rPr lang="en-US"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東北緑化環境保全株式会社</a:t>
          </a:r>
          <a:endParaRPr lang="en-US" altLang="ja-JP" sz="1100" baseline="0">
            <a:solidFill>
              <a:schemeClr val="dk1"/>
            </a:solidFill>
            <a:effectLst/>
            <a:latin typeface="+mn-lt"/>
            <a:ea typeface="+mn-ea"/>
            <a:cs typeface="+mn-cs"/>
          </a:endParaRPr>
        </a:p>
        <a:p>
          <a:pPr algn="ctr"/>
          <a:r>
            <a:rPr lang="ja-JP" altLang="en-US" sz="1100" baseline="0">
              <a:solidFill>
                <a:schemeClr val="dk1"/>
              </a:solidFill>
              <a:effectLst/>
              <a:latin typeface="+mn-lt"/>
              <a:ea typeface="+mn-ea"/>
              <a:cs typeface="+mn-cs"/>
            </a:rPr>
            <a:t>１</a:t>
          </a:r>
          <a:r>
            <a:rPr lang="ja-JP" altLang="ja-JP" sz="1100" baseline="0">
              <a:solidFill>
                <a:schemeClr val="dk1"/>
              </a:solidFill>
              <a:effectLst/>
              <a:latin typeface="+mn-lt"/>
              <a:ea typeface="+mn-ea"/>
              <a:cs typeface="+mn-cs"/>
            </a:rPr>
            <a:t>百万円</a:t>
          </a:r>
          <a:endParaRPr lang="ja-JP" altLang="ja-JP">
            <a:effectLst/>
          </a:endParaRPr>
        </a:p>
        <a:p>
          <a:pPr algn="ctr"/>
          <a:endParaRPr lang="ja-JP" altLang="en-US">
            <a:solidFill>
              <a:sysClr val="windowText" lastClr="000000"/>
            </a:solidFill>
          </a:endParaRPr>
        </a:p>
      </xdr:txBody>
    </xdr:sp>
    <xdr:clientData/>
  </xdr:twoCellAnchor>
  <xdr:twoCellAnchor>
    <xdr:from>
      <xdr:col>15</xdr:col>
      <xdr:colOff>56041</xdr:colOff>
      <xdr:row>754</xdr:row>
      <xdr:rowOff>44810</xdr:rowOff>
    </xdr:from>
    <xdr:to>
      <xdr:col>26</xdr:col>
      <xdr:colOff>32547</xdr:colOff>
      <xdr:row>754</xdr:row>
      <xdr:rowOff>301770</xdr:rowOff>
    </xdr:to>
    <xdr:sp macro="" textlink="">
      <xdr:nvSpPr>
        <xdr:cNvPr id="24" name="テキスト ボックス 23">
          <a:extLst>
            <a:ext uri="{FF2B5EF4-FFF2-40B4-BE49-F238E27FC236}">
              <a16:creationId xmlns:a16="http://schemas.microsoft.com/office/drawing/2014/main" id="{00000000-0008-0000-0000-000054000000}"/>
            </a:ext>
          </a:extLst>
        </xdr:cNvPr>
        <xdr:cNvSpPr txBox="1"/>
      </xdr:nvSpPr>
      <xdr:spPr>
        <a:xfrm>
          <a:off x="3072291" y="238635477"/>
          <a:ext cx="2188423" cy="25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24</xdr:col>
      <xdr:colOff>84817</xdr:colOff>
      <xdr:row>741</xdr:row>
      <xdr:rowOff>836082</xdr:rowOff>
    </xdr:from>
    <xdr:to>
      <xdr:col>32</xdr:col>
      <xdr:colOff>112547</xdr:colOff>
      <xdr:row>743</xdr:row>
      <xdr:rowOff>99482</xdr:rowOff>
    </xdr:to>
    <xdr:sp macro="" textlink="">
      <xdr:nvSpPr>
        <xdr:cNvPr id="25" name="正方形/長方形 24">
          <a:extLst>
            <a:ext uri="{FF2B5EF4-FFF2-40B4-BE49-F238E27FC236}">
              <a16:creationId xmlns:a16="http://schemas.microsoft.com/office/drawing/2014/main" id="{00000000-0008-0000-0000-000055000000}"/>
            </a:ext>
          </a:extLst>
        </xdr:cNvPr>
        <xdr:cNvSpPr/>
      </xdr:nvSpPr>
      <xdr:spPr>
        <a:xfrm>
          <a:off x="4402817" y="64907582"/>
          <a:ext cx="1467063" cy="84031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２１．３百万円</a:t>
          </a:r>
          <a:endParaRPr kumimoji="1" lang="en-US" altLang="ja-JP" sz="1100">
            <a:solidFill>
              <a:sysClr val="windowText" lastClr="000000"/>
            </a:solidFill>
          </a:endParaRPr>
        </a:p>
      </xdr:txBody>
    </xdr:sp>
    <xdr:clientData/>
  </xdr:twoCellAnchor>
  <xdr:twoCellAnchor>
    <xdr:from>
      <xdr:col>49</xdr:col>
      <xdr:colOff>418154</xdr:colOff>
      <xdr:row>742</xdr:row>
      <xdr:rowOff>114302</xdr:rowOff>
    </xdr:from>
    <xdr:to>
      <xdr:col>49</xdr:col>
      <xdr:colOff>426798</xdr:colOff>
      <xdr:row>755</xdr:row>
      <xdr:rowOff>201083</xdr:rowOff>
    </xdr:to>
    <xdr:cxnSp macro="">
      <xdr:nvCxnSpPr>
        <xdr:cNvPr id="26" name="直線コネクタ 25">
          <a:extLst>
            <a:ext uri="{FF2B5EF4-FFF2-40B4-BE49-F238E27FC236}">
              <a16:creationId xmlns:a16="http://schemas.microsoft.com/office/drawing/2014/main" id="{00000000-0008-0000-0000-000057000000}"/>
            </a:ext>
          </a:extLst>
        </xdr:cNvPr>
        <xdr:cNvCxnSpPr/>
      </xdr:nvCxnSpPr>
      <xdr:spPr>
        <a:xfrm flipH="1">
          <a:off x="10271237" y="234513969"/>
          <a:ext cx="8644" cy="462703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175674</xdr:colOff>
      <xdr:row>744</xdr:row>
      <xdr:rowOff>10328</xdr:rowOff>
    </xdr:from>
    <xdr:to>
      <xdr:col>50</xdr:col>
      <xdr:colOff>121819</xdr:colOff>
      <xdr:row>751</xdr:row>
      <xdr:rowOff>116402</xdr:rowOff>
    </xdr:to>
    <xdr:grpSp>
      <xdr:nvGrpSpPr>
        <xdr:cNvPr id="27" name="グループ化 26">
          <a:extLst>
            <a:ext uri="{FF2B5EF4-FFF2-40B4-BE49-F238E27FC236}">
              <a16:creationId xmlns:a16="http://schemas.microsoft.com/office/drawing/2014/main" id="{00000000-0008-0000-0000-000058000000}"/>
            </a:ext>
          </a:extLst>
        </xdr:cNvPr>
        <xdr:cNvGrpSpPr/>
      </xdr:nvGrpSpPr>
      <xdr:grpSpPr>
        <a:xfrm>
          <a:off x="8430674" y="71431953"/>
          <a:ext cx="2311520" cy="2550824"/>
          <a:chOff x="7346946" y="65519681"/>
          <a:chExt cx="2217324" cy="1643546"/>
        </a:xfrm>
      </xdr:grpSpPr>
      <xdr:sp macro="" textlink="">
        <xdr:nvSpPr>
          <xdr:cNvPr id="28" name="テキスト ボックス 27">
            <a:extLst>
              <a:ext uri="{FF2B5EF4-FFF2-40B4-BE49-F238E27FC236}">
                <a16:creationId xmlns:a16="http://schemas.microsoft.com/office/drawing/2014/main" id="{00000000-0008-0000-0000-000059000000}"/>
              </a:ext>
            </a:extLst>
          </xdr:cNvPr>
          <xdr:cNvSpPr txBox="1"/>
        </xdr:nvSpPr>
        <xdr:spPr>
          <a:xfrm>
            <a:off x="7524885" y="65519681"/>
            <a:ext cx="2039385" cy="430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r>
              <a:rPr kumimoji="1" lang="ja-JP" altLang="en-US" sz="1100">
                <a:solidFill>
                  <a:sysClr val="windowText" lastClr="000000"/>
                </a:solidFill>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a:t>
            </a:r>
            <a:r>
              <a:rPr kumimoji="1" lang="ja-JP" altLang="ja-JP" sz="1100">
                <a:solidFill>
                  <a:schemeClr val="dk1"/>
                </a:solidFill>
                <a:effectLst/>
                <a:latin typeface="+mn-lt"/>
                <a:ea typeface="+mn-ea"/>
                <a:cs typeface="+mn-cs"/>
              </a:rPr>
              <a:t>契約（</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9" name="正方形/長方形 28">
            <a:extLst>
              <a:ext uri="{FF2B5EF4-FFF2-40B4-BE49-F238E27FC236}">
                <a16:creationId xmlns:a16="http://schemas.microsoft.com/office/drawing/2014/main" id="{00000000-0008-0000-0000-00005A000000}"/>
              </a:ext>
            </a:extLst>
          </xdr:cNvPr>
          <xdr:cNvSpPr/>
        </xdr:nvSpPr>
        <xdr:spPr bwMode="auto">
          <a:xfrm>
            <a:off x="7346946" y="65968612"/>
            <a:ext cx="1980000" cy="6512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latin typeface="+mj-ea"/>
                <a:ea typeface="+mj-ea"/>
                <a:cs typeface="+mn-cs"/>
              </a:rPr>
              <a:t>I. </a:t>
            </a:r>
            <a:r>
              <a:rPr lang="ja-JP" altLang="en-US" sz="1100">
                <a:solidFill>
                  <a:schemeClr val="dk1"/>
                </a:solidFill>
                <a:latin typeface="+mj-ea"/>
                <a:ea typeface="+mj-ea"/>
                <a:cs typeface="+mn-cs"/>
              </a:rPr>
              <a:t>特定非営利活動法人　日本国際湿地保全連合</a:t>
            </a:r>
            <a:endParaRPr lang="en-US" altLang="ja-JP" sz="1100">
              <a:solidFill>
                <a:schemeClr val="dk1"/>
              </a:solidFill>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０．６</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sp macro="" textlink="">
        <xdr:nvSpPr>
          <xdr:cNvPr id="30" name="大かっこ 29">
            <a:extLst>
              <a:ext uri="{FF2B5EF4-FFF2-40B4-BE49-F238E27FC236}">
                <a16:creationId xmlns:a16="http://schemas.microsoft.com/office/drawing/2014/main" id="{00000000-0008-0000-0000-00005B000000}"/>
              </a:ext>
            </a:extLst>
          </xdr:cNvPr>
          <xdr:cNvSpPr/>
        </xdr:nvSpPr>
        <xdr:spPr bwMode="auto">
          <a:xfrm>
            <a:off x="7505066" y="66715284"/>
            <a:ext cx="1781141" cy="4479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rIns="36000" rtlCol="0" anchor="ctr"/>
          <a:lstStyle/>
          <a:p>
            <a:pPr>
              <a:lnSpc>
                <a:spcPts val="1300"/>
              </a:lnSpc>
            </a:pPr>
            <a:r>
              <a:rPr lang="ja-JP" altLang="en-US" sz="1100">
                <a:solidFill>
                  <a:schemeClr val="tx1"/>
                </a:solidFill>
                <a:effectLst/>
                <a:latin typeface="+mn-lt"/>
                <a:ea typeface="+mn-ea"/>
                <a:cs typeface="+mn-cs"/>
              </a:rPr>
              <a:t>ラムサール条約国別報告</a:t>
            </a:r>
            <a:endParaRPr lang="en-US" altLang="ja-JP" sz="1100">
              <a:solidFill>
                <a:schemeClr val="tx1"/>
              </a:solidFill>
              <a:effectLst/>
              <a:latin typeface="+mn-lt"/>
              <a:ea typeface="+mn-ea"/>
              <a:cs typeface="+mn-cs"/>
            </a:endParaRPr>
          </a:p>
          <a:p>
            <a:pPr>
              <a:lnSpc>
                <a:spcPts val="1300"/>
              </a:lnSpc>
            </a:pPr>
            <a:r>
              <a:rPr lang="ja-JP" altLang="en-US" sz="1100">
                <a:solidFill>
                  <a:schemeClr val="tx1"/>
                </a:solidFill>
                <a:effectLst/>
                <a:latin typeface="+mn-lt"/>
                <a:ea typeface="+mn-ea"/>
                <a:cs typeface="+mn-cs"/>
              </a:rPr>
              <a:t>書作成支援</a:t>
            </a:r>
            <a:endParaRPr lang="en-US" altLang="ja-JP" sz="1100">
              <a:solidFill>
                <a:schemeClr val="tx1"/>
              </a:solidFill>
              <a:effectLst/>
              <a:latin typeface="+mn-lt"/>
              <a:ea typeface="+mn-ea"/>
              <a:cs typeface="+mn-cs"/>
            </a:endParaRPr>
          </a:p>
        </xdr:txBody>
      </xdr:sp>
    </xdr:grpSp>
    <xdr:clientData/>
  </xdr:twoCellAnchor>
  <xdr:twoCellAnchor>
    <xdr:from>
      <xdr:col>24</xdr:col>
      <xdr:colOff>1172</xdr:colOff>
      <xdr:row>744</xdr:row>
      <xdr:rowOff>80433</xdr:rowOff>
    </xdr:from>
    <xdr:to>
      <xdr:col>24</xdr:col>
      <xdr:colOff>10583</xdr:colOff>
      <xdr:row>744</xdr:row>
      <xdr:rowOff>317500</xdr:rowOff>
    </xdr:to>
    <xdr:cxnSp macro="">
      <xdr:nvCxnSpPr>
        <xdr:cNvPr id="31" name="直線矢印コネクタ 30">
          <a:extLst>
            <a:ext uri="{FF2B5EF4-FFF2-40B4-BE49-F238E27FC236}">
              <a16:creationId xmlns:a16="http://schemas.microsoft.com/office/drawing/2014/main" id="{00000000-0008-0000-0000-00005C000000}"/>
            </a:ext>
          </a:extLst>
        </xdr:cNvPr>
        <xdr:cNvCxnSpPr/>
      </xdr:nvCxnSpPr>
      <xdr:spPr>
        <a:xfrm>
          <a:off x="4319172" y="67369266"/>
          <a:ext cx="9411" cy="2370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98682</xdr:colOff>
      <xdr:row>743</xdr:row>
      <xdr:rowOff>99482</xdr:rowOff>
    </xdr:from>
    <xdr:to>
      <xdr:col>28</xdr:col>
      <xdr:colOff>105833</xdr:colOff>
      <xdr:row>744</xdr:row>
      <xdr:rowOff>52916</xdr:rowOff>
    </xdr:to>
    <xdr:cxnSp macro="">
      <xdr:nvCxnSpPr>
        <xdr:cNvPr id="32" name="直線コネクタ 31">
          <a:extLst>
            <a:ext uri="{FF2B5EF4-FFF2-40B4-BE49-F238E27FC236}">
              <a16:creationId xmlns:a16="http://schemas.microsoft.com/office/drawing/2014/main" id="{00000000-0008-0000-0000-00005D000000}"/>
            </a:ext>
          </a:extLst>
        </xdr:cNvPr>
        <xdr:cNvCxnSpPr>
          <a:stCxn id="25" idx="2"/>
        </xdr:cNvCxnSpPr>
      </xdr:nvCxnSpPr>
      <xdr:spPr>
        <a:xfrm>
          <a:off x="5136349" y="65747899"/>
          <a:ext cx="7151" cy="3026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38554</xdr:colOff>
      <xdr:row>758</xdr:row>
      <xdr:rowOff>85843</xdr:rowOff>
    </xdr:from>
    <xdr:to>
      <xdr:col>32</xdr:col>
      <xdr:colOff>66284</xdr:colOff>
      <xdr:row>759</xdr:row>
      <xdr:rowOff>323955</xdr:rowOff>
    </xdr:to>
    <xdr:sp macro="" textlink="">
      <xdr:nvSpPr>
        <xdr:cNvPr id="129" name="正方形/長方形 128">
          <a:extLst>
            <a:ext uri="{FF2B5EF4-FFF2-40B4-BE49-F238E27FC236}">
              <a16:creationId xmlns:a16="http://schemas.microsoft.com/office/drawing/2014/main" id="{00000000-0008-0000-0000-00005E000000}"/>
            </a:ext>
          </a:extLst>
        </xdr:cNvPr>
        <xdr:cNvSpPr/>
      </xdr:nvSpPr>
      <xdr:spPr>
        <a:xfrm>
          <a:off x="4864554" y="240708510"/>
          <a:ext cx="1636397" cy="90486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２．８百万円</a:t>
          </a:r>
          <a:endParaRPr kumimoji="1" lang="en-US" altLang="ja-JP" sz="1100"/>
        </a:p>
      </xdr:txBody>
    </xdr:sp>
    <xdr:clientData/>
  </xdr:twoCellAnchor>
  <xdr:twoCellAnchor>
    <xdr:from>
      <xdr:col>12</xdr:col>
      <xdr:colOff>62571</xdr:colOff>
      <xdr:row>762</xdr:row>
      <xdr:rowOff>311490</xdr:rowOff>
    </xdr:from>
    <xdr:to>
      <xdr:col>24</xdr:col>
      <xdr:colOff>80126</xdr:colOff>
      <xdr:row>765</xdr:row>
      <xdr:rowOff>216341</xdr:rowOff>
    </xdr:to>
    <xdr:sp macro="" textlink="">
      <xdr:nvSpPr>
        <xdr:cNvPr id="130" name="正方形/長方形 129">
          <a:extLst>
            <a:ext uri="{FF2B5EF4-FFF2-40B4-BE49-F238E27FC236}">
              <a16:creationId xmlns:a16="http://schemas.microsoft.com/office/drawing/2014/main" id="{00000000-0008-0000-0000-00005F000000}"/>
            </a:ext>
          </a:extLst>
        </xdr:cNvPr>
        <xdr:cNvSpPr/>
      </xdr:nvSpPr>
      <xdr:spPr>
        <a:xfrm>
          <a:off x="2221571" y="65801157"/>
          <a:ext cx="2176555" cy="8996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L</a:t>
          </a:r>
          <a:r>
            <a:rPr kumimoji="1" lang="ja-JP" altLang="en-US" sz="1100"/>
            <a:t>．公益財団法人　山階鳥類研究所</a:t>
          </a:r>
          <a:endParaRPr kumimoji="1" lang="en-US" altLang="ja-JP" sz="1100"/>
        </a:p>
        <a:p>
          <a:pPr algn="ctr"/>
          <a:r>
            <a:rPr kumimoji="1" lang="ja-JP" altLang="en-US" sz="1100"/>
            <a:t>２．５百万円</a:t>
          </a:r>
          <a:endParaRPr kumimoji="1" lang="en-US" altLang="ja-JP" sz="1100"/>
        </a:p>
      </xdr:txBody>
    </xdr:sp>
    <xdr:clientData/>
  </xdr:twoCellAnchor>
  <xdr:twoCellAnchor>
    <xdr:from>
      <xdr:col>6</xdr:col>
      <xdr:colOff>74083</xdr:colOff>
      <xdr:row>757</xdr:row>
      <xdr:rowOff>328086</xdr:rowOff>
    </xdr:from>
    <xdr:to>
      <xdr:col>32</xdr:col>
      <xdr:colOff>76232</xdr:colOff>
      <xdr:row>757</xdr:row>
      <xdr:rowOff>642323</xdr:rowOff>
    </xdr:to>
    <xdr:sp macro="" textlink="">
      <xdr:nvSpPr>
        <xdr:cNvPr id="131" name="テキスト ボックス 130">
          <a:extLst>
            <a:ext uri="{FF2B5EF4-FFF2-40B4-BE49-F238E27FC236}">
              <a16:creationId xmlns:a16="http://schemas.microsoft.com/office/drawing/2014/main" id="{00000000-0008-0000-0000-000061000000}"/>
            </a:ext>
          </a:extLst>
        </xdr:cNvPr>
        <xdr:cNvSpPr txBox="1"/>
      </xdr:nvSpPr>
      <xdr:spPr>
        <a:xfrm>
          <a:off x="1153583" y="61542086"/>
          <a:ext cx="4679982" cy="314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latin typeface="+mn-lt"/>
              <a:ea typeface="+mn-ea"/>
              <a:cs typeface="+mn-cs"/>
            </a:rPr>
            <a:t>○平成</a:t>
          </a:r>
          <a:r>
            <a:rPr kumimoji="1" lang="ja-JP" altLang="en-US" sz="1100">
              <a:solidFill>
                <a:sysClr val="windowText" lastClr="000000"/>
              </a:solidFill>
              <a:latin typeface="+mn-lt"/>
              <a:ea typeface="+mn-ea"/>
              <a:cs typeface="+mn-cs"/>
            </a:rPr>
            <a:t>２９</a:t>
          </a:r>
          <a:r>
            <a:rPr kumimoji="1" lang="ja-JP" altLang="ja-JP" sz="1100">
              <a:solidFill>
                <a:sysClr val="windowText" lastClr="000000"/>
              </a:solidFill>
              <a:latin typeface="+mn-lt"/>
              <a:ea typeface="+mn-ea"/>
              <a:cs typeface="+mn-cs"/>
            </a:rPr>
            <a:t>年度アジア地域渡り鳥等国際共同研究推進費</a:t>
          </a:r>
          <a:endParaRPr lang="ja-JP" altLang="ja-JP">
            <a:solidFill>
              <a:sysClr val="windowText" lastClr="000000"/>
            </a:solidFill>
          </a:endParaRPr>
        </a:p>
      </xdr:txBody>
    </xdr:sp>
    <xdr:clientData/>
  </xdr:twoCellAnchor>
  <xdr:twoCellAnchor>
    <xdr:from>
      <xdr:col>12</xdr:col>
      <xdr:colOff>133789</xdr:colOff>
      <xdr:row>766</xdr:row>
      <xdr:rowOff>14201</xdr:rowOff>
    </xdr:from>
    <xdr:to>
      <xdr:col>24</xdr:col>
      <xdr:colOff>45574</xdr:colOff>
      <xdr:row>767</xdr:row>
      <xdr:rowOff>198726</xdr:rowOff>
    </xdr:to>
    <xdr:sp macro="" textlink="">
      <xdr:nvSpPr>
        <xdr:cNvPr id="132" name="大かっこ 131">
          <a:extLst>
            <a:ext uri="{FF2B5EF4-FFF2-40B4-BE49-F238E27FC236}">
              <a16:creationId xmlns:a16="http://schemas.microsoft.com/office/drawing/2014/main" id="{00000000-0008-0000-0000-000062000000}"/>
            </a:ext>
          </a:extLst>
        </xdr:cNvPr>
        <xdr:cNvSpPr/>
      </xdr:nvSpPr>
      <xdr:spPr bwMode="auto">
        <a:xfrm>
          <a:off x="2292789" y="66805618"/>
          <a:ext cx="2070785" cy="491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日中韓ズグロカモメ共同調査</a:t>
          </a:r>
          <a:endParaRPr lang="ja-JP" altLang="ja-JP">
            <a:effectLst/>
          </a:endParaRPr>
        </a:p>
      </xdr:txBody>
    </xdr:sp>
    <xdr:clientData/>
  </xdr:twoCellAnchor>
  <xdr:twoCellAnchor>
    <xdr:from>
      <xdr:col>13</xdr:col>
      <xdr:colOff>156143</xdr:colOff>
      <xdr:row>762</xdr:row>
      <xdr:rowOff>41591</xdr:rowOff>
    </xdr:from>
    <xdr:to>
      <xdr:col>32</xdr:col>
      <xdr:colOff>96121</xdr:colOff>
      <xdr:row>763</xdr:row>
      <xdr:rowOff>296962</xdr:rowOff>
    </xdr:to>
    <xdr:sp macro="" textlink="">
      <xdr:nvSpPr>
        <xdr:cNvPr id="133" name="テキスト ボックス 132">
          <a:extLst>
            <a:ext uri="{FF2B5EF4-FFF2-40B4-BE49-F238E27FC236}">
              <a16:creationId xmlns:a16="http://schemas.microsoft.com/office/drawing/2014/main" id="{00000000-0008-0000-0000-000063000000}"/>
            </a:ext>
          </a:extLst>
        </xdr:cNvPr>
        <xdr:cNvSpPr txBox="1"/>
      </xdr:nvSpPr>
      <xdr:spPr>
        <a:xfrm>
          <a:off x="2495060" y="65531258"/>
          <a:ext cx="3358394" cy="63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a:t>
          </a:r>
          <a:r>
            <a:rPr kumimoji="1" lang="en-US" altLang="ja-JP" sz="1100"/>
            <a:t>【</a:t>
          </a:r>
          <a:r>
            <a:rPr kumimoji="1" lang="ja-JP" altLang="en-US" sz="1100"/>
            <a:t>随意契約</a:t>
          </a: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28</xdr:col>
      <xdr:colOff>13945</xdr:colOff>
      <xdr:row>759</xdr:row>
      <xdr:rowOff>324724</xdr:rowOff>
    </xdr:from>
    <xdr:to>
      <xdr:col>28</xdr:col>
      <xdr:colOff>34491</xdr:colOff>
      <xdr:row>761</xdr:row>
      <xdr:rowOff>28029</xdr:rowOff>
    </xdr:to>
    <xdr:cxnSp macro="">
      <xdr:nvCxnSpPr>
        <xdr:cNvPr id="134" name="直線矢印コネクタ 133">
          <a:extLst>
            <a:ext uri="{FF2B5EF4-FFF2-40B4-BE49-F238E27FC236}">
              <a16:creationId xmlns:a16="http://schemas.microsoft.com/office/drawing/2014/main" id="{00000000-0008-0000-0000-000064000000}"/>
            </a:ext>
          </a:extLst>
        </xdr:cNvPr>
        <xdr:cNvCxnSpPr/>
      </xdr:nvCxnSpPr>
      <xdr:spPr>
        <a:xfrm flipH="1">
          <a:off x="5644278" y="241614141"/>
          <a:ext cx="20546" cy="3065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169334</xdr:colOff>
      <xdr:row>760</xdr:row>
      <xdr:rowOff>211667</xdr:rowOff>
    </xdr:from>
    <xdr:to>
      <xdr:col>36</xdr:col>
      <xdr:colOff>0</xdr:colOff>
      <xdr:row>762</xdr:row>
      <xdr:rowOff>10583</xdr:rowOff>
    </xdr:to>
    <xdr:cxnSp macro="">
      <xdr:nvCxnSpPr>
        <xdr:cNvPr id="139" name="直線コネクタ 138">
          <a:extLst>
            <a:ext uri="{FF2B5EF4-FFF2-40B4-BE49-F238E27FC236}">
              <a16:creationId xmlns:a16="http://schemas.microsoft.com/office/drawing/2014/main" id="{00000000-0008-0000-0000-000069000000}"/>
            </a:ext>
          </a:extLst>
        </xdr:cNvPr>
        <xdr:cNvCxnSpPr/>
      </xdr:nvCxnSpPr>
      <xdr:spPr>
        <a:xfrm flipH="1">
          <a:off x="6466417" y="65024000"/>
          <a:ext cx="10583" cy="47625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761</xdr:row>
      <xdr:rowOff>0</xdr:rowOff>
    </xdr:from>
    <xdr:to>
      <xdr:col>35</xdr:col>
      <xdr:colOff>164607</xdr:colOff>
      <xdr:row>761</xdr:row>
      <xdr:rowOff>6862</xdr:rowOff>
    </xdr:to>
    <xdr:cxnSp macro="">
      <xdr:nvCxnSpPr>
        <xdr:cNvPr id="140" name="直線コネクタ 139">
          <a:extLst>
            <a:ext uri="{FF2B5EF4-FFF2-40B4-BE49-F238E27FC236}">
              <a16:creationId xmlns:a16="http://schemas.microsoft.com/office/drawing/2014/main" id="{00000000-0008-0000-0000-00006A000000}"/>
            </a:ext>
          </a:extLst>
        </xdr:cNvPr>
        <xdr:cNvCxnSpPr/>
      </xdr:nvCxnSpPr>
      <xdr:spPr>
        <a:xfrm>
          <a:off x="3333750" y="65045167"/>
          <a:ext cx="3127940" cy="68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116417</xdr:colOff>
      <xdr:row>761</xdr:row>
      <xdr:rowOff>21167</xdr:rowOff>
    </xdr:from>
    <xdr:to>
      <xdr:col>18</xdr:col>
      <xdr:colOff>119051</xdr:colOff>
      <xdr:row>762</xdr:row>
      <xdr:rowOff>8980</xdr:rowOff>
    </xdr:to>
    <xdr:cxnSp macro="">
      <xdr:nvCxnSpPr>
        <xdr:cNvPr id="147" name="直線矢印コネクタ 146">
          <a:extLst>
            <a:ext uri="{FF2B5EF4-FFF2-40B4-BE49-F238E27FC236}">
              <a16:creationId xmlns:a16="http://schemas.microsoft.com/office/drawing/2014/main" id="{00000000-0008-0000-0000-000071000000}"/>
            </a:ext>
          </a:extLst>
        </xdr:cNvPr>
        <xdr:cNvCxnSpPr/>
      </xdr:nvCxnSpPr>
      <xdr:spPr>
        <a:xfrm>
          <a:off x="3354917" y="65066334"/>
          <a:ext cx="2634" cy="4323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40530</xdr:colOff>
      <xdr:row>756</xdr:row>
      <xdr:rowOff>596909</xdr:rowOff>
    </xdr:from>
    <xdr:to>
      <xdr:col>43</xdr:col>
      <xdr:colOff>170484</xdr:colOff>
      <xdr:row>756</xdr:row>
      <xdr:rowOff>1236551</xdr:rowOff>
    </xdr:to>
    <xdr:sp macro="" textlink="">
      <xdr:nvSpPr>
        <xdr:cNvPr id="53" name="正方形/長方形 52">
          <a:extLst>
            <a:ext uri="{FF2B5EF4-FFF2-40B4-BE49-F238E27FC236}">
              <a16:creationId xmlns:a16="http://schemas.microsoft.com/office/drawing/2014/main" id="{00000000-0008-0000-0000-00004F000000}"/>
            </a:ext>
          </a:extLst>
        </xdr:cNvPr>
        <xdr:cNvSpPr/>
      </xdr:nvSpPr>
      <xdr:spPr>
        <a:xfrm>
          <a:off x="6517530" y="61144159"/>
          <a:ext cx="1389371" cy="63964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北海道地方環境</a:t>
          </a:r>
          <a:endParaRPr kumimoji="1" lang="en-US" altLang="ja-JP" sz="1100"/>
        </a:p>
        <a:p>
          <a:pPr algn="ctr"/>
          <a:r>
            <a:rPr kumimoji="1" lang="ja-JP" altLang="en-US" sz="1100"/>
            <a:t>事務所</a:t>
          </a:r>
          <a:endParaRPr kumimoji="1" lang="en-US" altLang="ja-JP" sz="1100"/>
        </a:p>
        <a:p>
          <a:pPr algn="ctr"/>
          <a:r>
            <a:rPr kumimoji="1" lang="ja-JP" altLang="en-US" sz="1100"/>
            <a:t>　　　　０．８百万円</a:t>
          </a:r>
          <a:endParaRPr kumimoji="1" lang="en-US" altLang="ja-JP" sz="1100"/>
        </a:p>
      </xdr:txBody>
    </xdr:sp>
    <xdr:clientData/>
  </xdr:twoCellAnchor>
  <xdr:twoCellAnchor>
    <xdr:from>
      <xdr:col>33</xdr:col>
      <xdr:colOff>22784</xdr:colOff>
      <xdr:row>756</xdr:row>
      <xdr:rowOff>936312</xdr:rowOff>
    </xdr:from>
    <xdr:to>
      <xdr:col>36</xdr:col>
      <xdr:colOff>33484</xdr:colOff>
      <xdr:row>756</xdr:row>
      <xdr:rowOff>940984</xdr:rowOff>
    </xdr:to>
    <xdr:cxnSp macro="">
      <xdr:nvCxnSpPr>
        <xdr:cNvPr id="54" name="直線矢印コネクタ 53">
          <a:extLst>
            <a:ext uri="{FF2B5EF4-FFF2-40B4-BE49-F238E27FC236}">
              <a16:creationId xmlns:a16="http://schemas.microsoft.com/office/drawing/2014/main" id="{00000000-0008-0000-0000-000052000000}"/>
            </a:ext>
          </a:extLst>
        </xdr:cNvPr>
        <xdr:cNvCxnSpPr/>
      </xdr:nvCxnSpPr>
      <xdr:spPr>
        <a:xfrm flipH="1" flipV="1">
          <a:off x="5960034" y="61483562"/>
          <a:ext cx="550450" cy="46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756</xdr:row>
      <xdr:rowOff>592664</xdr:rowOff>
    </xdr:from>
    <xdr:to>
      <xdr:col>33</xdr:col>
      <xdr:colOff>25060</xdr:colOff>
      <xdr:row>756</xdr:row>
      <xdr:rowOff>1227676</xdr:rowOff>
    </xdr:to>
    <xdr:sp macro="" textlink="">
      <xdr:nvSpPr>
        <xdr:cNvPr id="55" name="正方形/長方形 54">
          <a:extLst>
            <a:ext uri="{FF2B5EF4-FFF2-40B4-BE49-F238E27FC236}">
              <a16:creationId xmlns:a16="http://schemas.microsoft.com/office/drawing/2014/main" id="{00000000-0008-0000-0000-000053000000}"/>
            </a:ext>
          </a:extLst>
        </xdr:cNvPr>
        <xdr:cNvSpPr/>
      </xdr:nvSpPr>
      <xdr:spPr>
        <a:xfrm>
          <a:off x="2878666" y="61139914"/>
          <a:ext cx="3083644" cy="635012"/>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chemeClr val="dk1"/>
              </a:solidFill>
              <a:effectLst/>
              <a:latin typeface="+mn-lt"/>
              <a:ea typeface="+mn-ea"/>
              <a:cs typeface="+mn-cs"/>
            </a:rPr>
            <a:t>K. </a:t>
          </a:r>
          <a:r>
            <a:rPr lang="ja-JP" altLang="en-US" sz="1100">
              <a:solidFill>
                <a:schemeClr val="dk1"/>
              </a:solidFill>
              <a:effectLst/>
              <a:latin typeface="+mn-lt"/>
              <a:ea typeface="+mn-ea"/>
              <a:cs typeface="+mn-cs"/>
            </a:rPr>
            <a:t>株式会社地域環境計画北海道支社</a:t>
          </a:r>
          <a:endParaRPr lang="en-US" altLang="ja-JP" sz="1100">
            <a:solidFill>
              <a:schemeClr val="dk1"/>
            </a:solidFill>
            <a:effectLst/>
            <a:latin typeface="+mn-lt"/>
            <a:ea typeface="+mn-ea"/>
            <a:cs typeface="+mn-cs"/>
          </a:endParaRPr>
        </a:p>
        <a:p>
          <a:pPr algn="ctr"/>
          <a:r>
            <a:rPr lang="ja-JP" altLang="en-US" sz="1100" baseline="0">
              <a:solidFill>
                <a:schemeClr val="dk1"/>
              </a:solidFill>
              <a:effectLst/>
              <a:latin typeface="+mn-lt"/>
              <a:ea typeface="+mn-ea"/>
              <a:cs typeface="+mn-cs"/>
            </a:rPr>
            <a:t>０．７</a:t>
          </a:r>
          <a:r>
            <a:rPr lang="ja-JP" altLang="ja-JP" sz="1100" baseline="0">
              <a:solidFill>
                <a:schemeClr val="dk1"/>
              </a:solidFill>
              <a:effectLst/>
              <a:latin typeface="+mn-lt"/>
              <a:ea typeface="+mn-ea"/>
              <a:cs typeface="+mn-cs"/>
            </a:rPr>
            <a:t>百万円</a:t>
          </a:r>
          <a:endParaRPr lang="ja-JP" altLang="ja-JP">
            <a:effectLst/>
          </a:endParaRPr>
        </a:p>
        <a:p>
          <a:pPr algn="ctr"/>
          <a:endParaRPr lang="ja-JP" altLang="en-US">
            <a:solidFill>
              <a:sysClr val="windowText" lastClr="000000"/>
            </a:solidFill>
          </a:endParaRPr>
        </a:p>
      </xdr:txBody>
    </xdr:sp>
    <xdr:clientData/>
  </xdr:twoCellAnchor>
  <xdr:twoCellAnchor>
    <xdr:from>
      <xdr:col>47</xdr:col>
      <xdr:colOff>95250</xdr:colOff>
      <xdr:row>755</xdr:row>
      <xdr:rowOff>190500</xdr:rowOff>
    </xdr:from>
    <xdr:to>
      <xdr:col>47</xdr:col>
      <xdr:colOff>105834</xdr:colOff>
      <xdr:row>756</xdr:row>
      <xdr:rowOff>740833</xdr:rowOff>
    </xdr:to>
    <xdr:cxnSp macro="">
      <xdr:nvCxnSpPr>
        <xdr:cNvPr id="60" name="直線コネクタ 59">
          <a:extLst>
            <a:ext uri="{FF2B5EF4-FFF2-40B4-BE49-F238E27FC236}">
              <a16:creationId xmlns:a16="http://schemas.microsoft.com/office/drawing/2014/main" id="{00000000-0008-0000-0000-00005D000000}"/>
            </a:ext>
          </a:extLst>
        </xdr:cNvPr>
        <xdr:cNvCxnSpPr/>
      </xdr:nvCxnSpPr>
      <xdr:spPr>
        <a:xfrm flipH="1">
          <a:off x="8551333" y="60377917"/>
          <a:ext cx="10584" cy="91016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158750</xdr:colOff>
      <xdr:row>756</xdr:row>
      <xdr:rowOff>740833</xdr:rowOff>
    </xdr:from>
    <xdr:to>
      <xdr:col>47</xdr:col>
      <xdr:colOff>84667</xdr:colOff>
      <xdr:row>756</xdr:row>
      <xdr:rowOff>740833</xdr:rowOff>
    </xdr:to>
    <xdr:cxnSp macro="">
      <xdr:nvCxnSpPr>
        <xdr:cNvPr id="63" name="直線矢印コネクタ 62">
          <a:extLst>
            <a:ext uri="{FF2B5EF4-FFF2-40B4-BE49-F238E27FC236}">
              <a16:creationId xmlns:a16="http://schemas.microsoft.com/office/drawing/2014/main" id="{00000000-0008-0000-0000-000052000000}"/>
            </a:ext>
          </a:extLst>
        </xdr:cNvPr>
        <xdr:cNvCxnSpPr/>
      </xdr:nvCxnSpPr>
      <xdr:spPr>
        <a:xfrm flipH="1">
          <a:off x="7895167" y="61288083"/>
          <a:ext cx="645583"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35049</xdr:colOff>
      <xdr:row>762</xdr:row>
      <xdr:rowOff>283979</xdr:rowOff>
    </xdr:from>
    <xdr:to>
      <xdr:col>42</xdr:col>
      <xdr:colOff>52604</xdr:colOff>
      <xdr:row>765</xdr:row>
      <xdr:rowOff>188830</xdr:rowOff>
    </xdr:to>
    <xdr:sp macro="" textlink="">
      <xdr:nvSpPr>
        <xdr:cNvPr id="71" name="正方形/長方形 70">
          <a:extLst>
            <a:ext uri="{FF2B5EF4-FFF2-40B4-BE49-F238E27FC236}">
              <a16:creationId xmlns:a16="http://schemas.microsoft.com/office/drawing/2014/main" id="{00000000-0008-0000-0000-00005F000000}"/>
            </a:ext>
          </a:extLst>
        </xdr:cNvPr>
        <xdr:cNvSpPr/>
      </xdr:nvSpPr>
      <xdr:spPr>
        <a:xfrm>
          <a:off x="5432549" y="65773646"/>
          <a:ext cx="2176555" cy="8996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M</a:t>
          </a:r>
          <a:r>
            <a:rPr kumimoji="1" lang="ja-JP" altLang="en-US" sz="1100"/>
            <a:t>．特定非営利活動法人　日本国際湿地保全連合</a:t>
          </a:r>
          <a:endParaRPr kumimoji="1" lang="en-US" altLang="ja-JP" sz="1100"/>
        </a:p>
        <a:p>
          <a:pPr algn="ctr"/>
          <a:r>
            <a:rPr kumimoji="1" lang="ja-JP" altLang="en-US" sz="1100"/>
            <a:t>０．３百万円</a:t>
          </a:r>
          <a:endParaRPr kumimoji="1" lang="en-US" altLang="ja-JP" sz="1100"/>
        </a:p>
      </xdr:txBody>
    </xdr:sp>
    <xdr:clientData/>
  </xdr:twoCellAnchor>
  <xdr:twoCellAnchor>
    <xdr:from>
      <xdr:col>30</xdr:col>
      <xdr:colOff>106267</xdr:colOff>
      <xdr:row>765</xdr:row>
      <xdr:rowOff>293607</xdr:rowOff>
    </xdr:from>
    <xdr:to>
      <xdr:col>42</xdr:col>
      <xdr:colOff>18052</xdr:colOff>
      <xdr:row>767</xdr:row>
      <xdr:rowOff>171215</xdr:rowOff>
    </xdr:to>
    <xdr:sp macro="" textlink="">
      <xdr:nvSpPr>
        <xdr:cNvPr id="72" name="大かっこ 71">
          <a:extLst>
            <a:ext uri="{FF2B5EF4-FFF2-40B4-BE49-F238E27FC236}">
              <a16:creationId xmlns:a16="http://schemas.microsoft.com/office/drawing/2014/main" id="{00000000-0008-0000-0000-000062000000}"/>
            </a:ext>
          </a:extLst>
        </xdr:cNvPr>
        <xdr:cNvSpPr/>
      </xdr:nvSpPr>
      <xdr:spPr bwMode="auto">
        <a:xfrm>
          <a:off x="5503767" y="66778107"/>
          <a:ext cx="2070785" cy="491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「世界湿地の日」における普及啓発推進業務</a:t>
          </a:r>
          <a:endParaRPr lang="ja-JP" altLang="ja-JP">
            <a:effectLst/>
          </a:endParaRPr>
        </a:p>
      </xdr:txBody>
    </xdr:sp>
    <xdr:clientData/>
  </xdr:twoCellAnchor>
  <xdr:twoCellAnchor>
    <xdr:from>
      <xdr:col>30</xdr:col>
      <xdr:colOff>158750</xdr:colOff>
      <xdr:row>762</xdr:row>
      <xdr:rowOff>31750</xdr:rowOff>
    </xdr:from>
    <xdr:to>
      <xdr:col>49</xdr:col>
      <xdr:colOff>98727</xdr:colOff>
      <xdr:row>763</xdr:row>
      <xdr:rowOff>287121</xdr:rowOff>
    </xdr:to>
    <xdr:sp macro="" textlink="">
      <xdr:nvSpPr>
        <xdr:cNvPr id="74" name="テキスト ボックス 73">
          <a:extLst>
            <a:ext uri="{FF2B5EF4-FFF2-40B4-BE49-F238E27FC236}">
              <a16:creationId xmlns:a16="http://schemas.microsoft.com/office/drawing/2014/main" id="{00000000-0008-0000-0000-000063000000}"/>
            </a:ext>
          </a:extLst>
        </xdr:cNvPr>
        <xdr:cNvSpPr txBox="1"/>
      </xdr:nvSpPr>
      <xdr:spPr>
        <a:xfrm>
          <a:off x="5556250" y="65521417"/>
          <a:ext cx="3358394" cy="636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請負</a:t>
          </a:r>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twoCellAnchor>
  <xdr:twoCellAnchor>
    <xdr:from>
      <xdr:col>15</xdr:col>
      <xdr:colOff>63499</xdr:colOff>
      <xdr:row>756</xdr:row>
      <xdr:rowOff>359833</xdr:rowOff>
    </xdr:from>
    <xdr:to>
      <xdr:col>26</xdr:col>
      <xdr:colOff>40005</xdr:colOff>
      <xdr:row>756</xdr:row>
      <xdr:rowOff>616793</xdr:rowOff>
    </xdr:to>
    <xdr:sp macro="" textlink="">
      <xdr:nvSpPr>
        <xdr:cNvPr id="75" name="テキスト ボックス 74">
          <a:extLst>
            <a:ext uri="{FF2B5EF4-FFF2-40B4-BE49-F238E27FC236}">
              <a16:creationId xmlns:a16="http://schemas.microsoft.com/office/drawing/2014/main" id="{00000000-0008-0000-0000-000054000000}"/>
            </a:ext>
          </a:extLst>
        </xdr:cNvPr>
        <xdr:cNvSpPr txBox="1"/>
      </xdr:nvSpPr>
      <xdr:spPr>
        <a:xfrm>
          <a:off x="2762249" y="49424166"/>
          <a:ext cx="1955589" cy="256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6</xdr:col>
      <xdr:colOff>64822</xdr:colOff>
      <xdr:row>739</xdr:row>
      <xdr:rowOff>2158997</xdr:rowOff>
    </xdr:from>
    <xdr:to>
      <xdr:col>15</xdr:col>
      <xdr:colOff>105831</xdr:colOff>
      <xdr:row>739</xdr:row>
      <xdr:rowOff>2986615</xdr:rowOff>
    </xdr:to>
    <xdr:sp macro="" textlink="">
      <xdr:nvSpPr>
        <xdr:cNvPr id="86" name="テキスト ボックス 85"/>
        <xdr:cNvSpPr txBox="1"/>
      </xdr:nvSpPr>
      <xdr:spPr>
        <a:xfrm>
          <a:off x="1144322" y="60674247"/>
          <a:ext cx="1660259" cy="82761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一般財団法人　自然環境研究センター</a:t>
          </a:r>
          <a:endParaRPr kumimoji="1" lang="en-US" altLang="ja-JP" sz="1100"/>
        </a:p>
        <a:p>
          <a:r>
            <a:rPr kumimoji="1" lang="en-US" altLang="ja-JP" sz="1100"/>
            <a:t>9.7</a:t>
          </a:r>
          <a:r>
            <a:rPr kumimoji="1" lang="ja-JP" altLang="en-US" sz="1100"/>
            <a:t>百万円</a:t>
          </a:r>
          <a:endParaRPr kumimoji="1" lang="en-US" altLang="ja-JP" sz="1100"/>
        </a:p>
        <a:p>
          <a:endParaRPr kumimoji="1" lang="ja-JP" altLang="en-US" sz="1100"/>
        </a:p>
      </xdr:txBody>
    </xdr:sp>
    <xdr:clientData/>
  </xdr:twoCellAnchor>
  <xdr:twoCellAnchor>
    <xdr:from>
      <xdr:col>6</xdr:col>
      <xdr:colOff>70113</xdr:colOff>
      <xdr:row>739</xdr:row>
      <xdr:rowOff>3200136</xdr:rowOff>
    </xdr:from>
    <xdr:to>
      <xdr:col>14</xdr:col>
      <xdr:colOff>105833</xdr:colOff>
      <xdr:row>739</xdr:row>
      <xdr:rowOff>4542365</xdr:rowOff>
    </xdr:to>
    <xdr:grpSp>
      <xdr:nvGrpSpPr>
        <xdr:cNvPr id="87" name="グループ化 86"/>
        <xdr:cNvGrpSpPr/>
      </xdr:nvGrpSpPr>
      <xdr:grpSpPr>
        <a:xfrm>
          <a:off x="1308363" y="67208136"/>
          <a:ext cx="1686720" cy="1342229"/>
          <a:chOff x="940594" y="2869406"/>
          <a:chExt cx="1893093" cy="1364924"/>
        </a:xfrm>
      </xdr:grpSpPr>
      <xdr:sp macro="" textlink="">
        <xdr:nvSpPr>
          <xdr:cNvPr id="88" name="テキスト ボックス 87"/>
          <xdr:cNvSpPr txBox="1"/>
        </xdr:nvSpPr>
        <xdr:spPr>
          <a:xfrm>
            <a:off x="997745" y="2938462"/>
            <a:ext cx="1776412" cy="1295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国際サンゴ礁イニシアティブ及び地球規模サンゴ礁モニタリングネットワーク東アジア地域解析推進調査業務</a:t>
            </a:r>
            <a:endParaRPr kumimoji="1" lang="en-US" altLang="ja-JP" sz="1000"/>
          </a:p>
          <a:p>
            <a:endParaRPr kumimoji="1" lang="ja-JP" altLang="en-US" sz="1100"/>
          </a:p>
        </xdr:txBody>
      </xdr:sp>
      <xdr:sp macro="" textlink="">
        <xdr:nvSpPr>
          <xdr:cNvPr id="89" name="大かっこ 88"/>
          <xdr:cNvSpPr/>
        </xdr:nvSpPr>
        <xdr:spPr>
          <a:xfrm>
            <a:off x="940594" y="2869406"/>
            <a:ext cx="1893093" cy="1285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23</xdr:col>
      <xdr:colOff>148166</xdr:colOff>
      <xdr:row>739</xdr:row>
      <xdr:rowOff>592664</xdr:rowOff>
    </xdr:from>
    <xdr:to>
      <xdr:col>31</xdr:col>
      <xdr:colOff>31750</xdr:colOff>
      <xdr:row>739</xdr:row>
      <xdr:rowOff>1219198</xdr:rowOff>
    </xdr:to>
    <xdr:sp macro="" textlink="">
      <xdr:nvSpPr>
        <xdr:cNvPr id="90" name="テキスト ボックス 89"/>
        <xdr:cNvSpPr txBox="1"/>
      </xdr:nvSpPr>
      <xdr:spPr>
        <a:xfrm>
          <a:off x="4286249" y="59107914"/>
          <a:ext cx="1322918" cy="626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　　</a:t>
          </a:r>
          <a:r>
            <a:rPr kumimoji="1" lang="en-US" altLang="ja-JP" sz="1100"/>
            <a:t>33.6</a:t>
          </a:r>
          <a:r>
            <a:rPr kumimoji="1" lang="ja-JP" altLang="en-US" sz="1100"/>
            <a:t>百万円</a:t>
          </a:r>
          <a:endParaRPr kumimoji="1" lang="en-US" altLang="ja-JP" sz="1100"/>
        </a:p>
        <a:p>
          <a:endParaRPr kumimoji="1" lang="ja-JP" altLang="en-US" sz="1100"/>
        </a:p>
      </xdr:txBody>
    </xdr:sp>
    <xdr:clientData/>
  </xdr:twoCellAnchor>
  <xdr:twoCellAnchor>
    <xdr:from>
      <xdr:col>22</xdr:col>
      <xdr:colOff>54238</xdr:colOff>
      <xdr:row>739</xdr:row>
      <xdr:rowOff>2158997</xdr:rowOff>
    </xdr:from>
    <xdr:to>
      <xdr:col>32</xdr:col>
      <xdr:colOff>95249</xdr:colOff>
      <xdr:row>739</xdr:row>
      <xdr:rowOff>3028949</xdr:rowOff>
    </xdr:to>
    <xdr:sp macro="" textlink="">
      <xdr:nvSpPr>
        <xdr:cNvPr id="91" name="テキスト ボックス 90"/>
        <xdr:cNvSpPr txBox="1"/>
      </xdr:nvSpPr>
      <xdr:spPr>
        <a:xfrm>
          <a:off x="4012405" y="60674247"/>
          <a:ext cx="1840177" cy="86995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 </a:t>
          </a:r>
          <a:r>
            <a:rPr kumimoji="1" lang="ja-JP" altLang="en-US" sz="1100"/>
            <a:t>公益財団法人　世界自然保護基金ジャパン</a:t>
          </a:r>
          <a:endParaRPr kumimoji="1" lang="en-US" altLang="ja-JP" sz="1100"/>
        </a:p>
        <a:p>
          <a:r>
            <a:rPr kumimoji="1" lang="en-US" altLang="ja-JP" sz="1100"/>
            <a:t>20.4</a:t>
          </a:r>
          <a:r>
            <a:rPr kumimoji="1" lang="ja-JP" altLang="en-US" sz="1100"/>
            <a:t>百万円</a:t>
          </a:r>
          <a:endParaRPr kumimoji="1" lang="en-US" altLang="ja-JP" sz="1100"/>
        </a:p>
        <a:p>
          <a:endParaRPr kumimoji="1" lang="ja-JP" altLang="en-US" sz="1100"/>
        </a:p>
      </xdr:txBody>
    </xdr:sp>
    <xdr:clientData/>
  </xdr:twoCellAnchor>
  <xdr:twoCellAnchor>
    <xdr:from>
      <xdr:col>22</xdr:col>
      <xdr:colOff>46565</xdr:colOff>
      <xdr:row>739</xdr:row>
      <xdr:rowOff>3262311</xdr:rowOff>
    </xdr:from>
    <xdr:to>
      <xdr:col>30</xdr:col>
      <xdr:colOff>179915</xdr:colOff>
      <xdr:row>739</xdr:row>
      <xdr:rowOff>3841748</xdr:rowOff>
    </xdr:to>
    <xdr:grpSp>
      <xdr:nvGrpSpPr>
        <xdr:cNvPr id="92" name="グループ化 91"/>
        <xdr:cNvGrpSpPr/>
      </xdr:nvGrpSpPr>
      <xdr:grpSpPr>
        <a:xfrm>
          <a:off x="4586815" y="67270311"/>
          <a:ext cx="1784350" cy="579437"/>
          <a:chOff x="940594" y="2869406"/>
          <a:chExt cx="1781075" cy="819358"/>
        </a:xfrm>
      </xdr:grpSpPr>
      <xdr:sp macro="" textlink="">
        <xdr:nvSpPr>
          <xdr:cNvPr id="93" name="テキスト ボックス 92"/>
          <xdr:cNvSpPr txBox="1"/>
        </xdr:nvSpPr>
        <xdr:spPr>
          <a:xfrm>
            <a:off x="973007" y="2892558"/>
            <a:ext cx="1748662" cy="796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サンゴ礁生態系保全モデル事業実施業務</a:t>
            </a:r>
            <a:endParaRPr kumimoji="1" lang="en-US" altLang="ja-JP" sz="1000"/>
          </a:p>
          <a:p>
            <a:endParaRPr kumimoji="1" lang="ja-JP" altLang="en-US" sz="1100"/>
          </a:p>
        </xdr:txBody>
      </xdr:sp>
      <xdr:sp macro="" textlink="">
        <xdr:nvSpPr>
          <xdr:cNvPr id="94" name="大かっこ 93"/>
          <xdr:cNvSpPr/>
        </xdr:nvSpPr>
        <xdr:spPr>
          <a:xfrm>
            <a:off x="940594" y="2869406"/>
            <a:ext cx="1781075" cy="71504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38</xdr:col>
      <xdr:colOff>54241</xdr:colOff>
      <xdr:row>739</xdr:row>
      <xdr:rowOff>2126189</xdr:rowOff>
    </xdr:from>
    <xdr:to>
      <xdr:col>46</xdr:col>
      <xdr:colOff>107948</xdr:colOff>
      <xdr:row>739</xdr:row>
      <xdr:rowOff>2838448</xdr:rowOff>
    </xdr:to>
    <xdr:sp macro="" textlink="">
      <xdr:nvSpPr>
        <xdr:cNvPr id="95" name="テキスト ボックス 94"/>
        <xdr:cNvSpPr txBox="1"/>
      </xdr:nvSpPr>
      <xdr:spPr>
        <a:xfrm>
          <a:off x="6891074" y="60641439"/>
          <a:ext cx="1493041" cy="7122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那覇自然環境事務所</a:t>
          </a:r>
          <a:endParaRPr kumimoji="1" lang="en-US" altLang="ja-JP" sz="1100"/>
        </a:p>
        <a:p>
          <a:r>
            <a:rPr kumimoji="1" lang="en-US" altLang="ja-JP" sz="1100"/>
            <a:t>3.5</a:t>
          </a:r>
          <a:r>
            <a:rPr kumimoji="1" lang="ja-JP" altLang="en-US" sz="1100"/>
            <a:t>百万円</a:t>
          </a:r>
        </a:p>
      </xdr:txBody>
    </xdr:sp>
    <xdr:clientData/>
  </xdr:twoCellAnchor>
  <xdr:twoCellAnchor>
    <xdr:from>
      <xdr:col>27</xdr:col>
      <xdr:colOff>95249</xdr:colOff>
      <xdr:row>739</xdr:row>
      <xdr:rowOff>1219198</xdr:rowOff>
    </xdr:from>
    <xdr:to>
      <xdr:col>27</xdr:col>
      <xdr:colOff>95250</xdr:colOff>
      <xdr:row>739</xdr:row>
      <xdr:rowOff>1426632</xdr:rowOff>
    </xdr:to>
    <xdr:cxnSp macro="">
      <xdr:nvCxnSpPr>
        <xdr:cNvPr id="97" name="直線コネクタ 96"/>
        <xdr:cNvCxnSpPr>
          <a:stCxn id="90" idx="2"/>
        </xdr:cNvCxnSpPr>
      </xdr:nvCxnSpPr>
      <xdr:spPr>
        <a:xfrm flipH="1">
          <a:off x="4952999" y="59734448"/>
          <a:ext cx="1" cy="2074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95249</xdr:colOff>
      <xdr:row>739</xdr:row>
      <xdr:rowOff>1405465</xdr:rowOff>
    </xdr:from>
    <xdr:to>
      <xdr:col>42</xdr:col>
      <xdr:colOff>84666</xdr:colOff>
      <xdr:row>739</xdr:row>
      <xdr:rowOff>2004482</xdr:rowOff>
    </xdr:to>
    <xdr:grpSp>
      <xdr:nvGrpSpPr>
        <xdr:cNvPr id="98" name="グループ化 97"/>
        <xdr:cNvGrpSpPr/>
      </xdr:nvGrpSpPr>
      <xdr:grpSpPr>
        <a:xfrm>
          <a:off x="1952624" y="65413465"/>
          <a:ext cx="6799792" cy="599017"/>
          <a:chOff x="1989666" y="110722833"/>
          <a:chExt cx="6265334" cy="592667"/>
        </a:xfrm>
      </xdr:grpSpPr>
      <xdr:cxnSp macro="">
        <xdr:nvCxnSpPr>
          <xdr:cNvPr id="99" name="直線コネクタ 98"/>
          <xdr:cNvCxnSpPr/>
        </xdr:nvCxnSpPr>
        <xdr:spPr>
          <a:xfrm>
            <a:off x="1989666" y="110722833"/>
            <a:ext cx="6254751" cy="31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0" name="直線矢印コネクタ 99"/>
          <xdr:cNvCxnSpPr/>
        </xdr:nvCxnSpPr>
        <xdr:spPr>
          <a:xfrm>
            <a:off x="2000251" y="110722833"/>
            <a:ext cx="0" cy="30691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1" name="直線矢印コネクタ 100"/>
          <xdr:cNvCxnSpPr/>
        </xdr:nvCxnSpPr>
        <xdr:spPr>
          <a:xfrm>
            <a:off x="5084234" y="110737649"/>
            <a:ext cx="0" cy="30691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2" name="直線矢印コネクタ 101"/>
          <xdr:cNvCxnSpPr/>
        </xdr:nvCxnSpPr>
        <xdr:spPr>
          <a:xfrm>
            <a:off x="8246535" y="110746115"/>
            <a:ext cx="8465" cy="56938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35190</xdr:colOff>
      <xdr:row>739</xdr:row>
      <xdr:rowOff>4890555</xdr:rowOff>
    </xdr:from>
    <xdr:to>
      <xdr:col>29</xdr:col>
      <xdr:colOff>110066</xdr:colOff>
      <xdr:row>741</xdr:row>
      <xdr:rowOff>46564</xdr:rowOff>
    </xdr:to>
    <xdr:sp macro="" textlink="">
      <xdr:nvSpPr>
        <xdr:cNvPr id="103" name="テキスト ボックス 102"/>
        <xdr:cNvSpPr txBox="1"/>
      </xdr:nvSpPr>
      <xdr:spPr>
        <a:xfrm>
          <a:off x="3813440" y="63405805"/>
          <a:ext cx="1514209" cy="7122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en-US" altLang="ja-JP" sz="1100" baseline="0"/>
            <a:t> </a:t>
          </a:r>
          <a:r>
            <a:rPr kumimoji="1" lang="ja-JP" altLang="en-US" sz="1100" baseline="0"/>
            <a:t>いであ株式会社</a:t>
          </a:r>
          <a:endParaRPr kumimoji="1" lang="en-US" altLang="ja-JP" sz="1100"/>
        </a:p>
        <a:p>
          <a:r>
            <a:rPr kumimoji="1" lang="en-US" altLang="ja-JP" sz="1100"/>
            <a:t>2.5</a:t>
          </a:r>
          <a:r>
            <a:rPr kumimoji="1" lang="ja-JP" altLang="en-US" sz="1100"/>
            <a:t>百万円</a:t>
          </a:r>
        </a:p>
      </xdr:txBody>
    </xdr:sp>
    <xdr:clientData/>
  </xdr:twoCellAnchor>
  <xdr:twoCellAnchor>
    <xdr:from>
      <xdr:col>31</xdr:col>
      <xdr:colOff>168534</xdr:colOff>
      <xdr:row>740</xdr:row>
      <xdr:rowOff>1055</xdr:rowOff>
    </xdr:from>
    <xdr:to>
      <xdr:col>40</xdr:col>
      <xdr:colOff>48676</xdr:colOff>
      <xdr:row>741</xdr:row>
      <xdr:rowOff>29631</xdr:rowOff>
    </xdr:to>
    <xdr:sp macro="" textlink="">
      <xdr:nvSpPr>
        <xdr:cNvPr id="104" name="テキスト ボックス 103"/>
        <xdr:cNvSpPr txBox="1"/>
      </xdr:nvSpPr>
      <xdr:spPr>
        <a:xfrm>
          <a:off x="5745951" y="63268222"/>
          <a:ext cx="1499392" cy="80115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en-US" altLang="ja-JP" sz="1100" baseline="0"/>
            <a:t> </a:t>
          </a:r>
          <a:r>
            <a:rPr kumimoji="1" lang="ja-JP" altLang="en-US" sz="1100"/>
            <a:t>㈱インターネットイニシアティブ</a:t>
          </a:r>
          <a:endParaRPr kumimoji="1" lang="en-US" altLang="ja-JP" sz="1100"/>
        </a:p>
        <a:p>
          <a:r>
            <a:rPr kumimoji="1" lang="en-US" altLang="ja-JP" sz="1100"/>
            <a:t>0.03</a:t>
          </a:r>
          <a:r>
            <a:rPr kumimoji="1" lang="ja-JP" altLang="en-US" sz="1100"/>
            <a:t>百万円</a:t>
          </a:r>
        </a:p>
      </xdr:txBody>
    </xdr:sp>
    <xdr:clientData/>
  </xdr:twoCellAnchor>
  <xdr:twoCellAnchor>
    <xdr:from>
      <xdr:col>42</xdr:col>
      <xdr:colOff>130446</xdr:colOff>
      <xdr:row>740</xdr:row>
      <xdr:rowOff>1055</xdr:rowOff>
    </xdr:from>
    <xdr:to>
      <xdr:col>49</xdr:col>
      <xdr:colOff>383121</xdr:colOff>
      <xdr:row>741</xdr:row>
      <xdr:rowOff>23281</xdr:rowOff>
    </xdr:to>
    <xdr:sp macro="" textlink="">
      <xdr:nvSpPr>
        <xdr:cNvPr id="105" name="テキスト ボックス 104"/>
        <xdr:cNvSpPr txBox="1"/>
      </xdr:nvSpPr>
      <xdr:spPr>
        <a:xfrm>
          <a:off x="7686946" y="63268222"/>
          <a:ext cx="1512092" cy="79480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 </a:t>
          </a:r>
          <a:r>
            <a:rPr kumimoji="1" lang="ja-JP" altLang="en-US" sz="1100"/>
            <a:t>㈱パスコ　沖縄支店</a:t>
          </a:r>
          <a:endParaRPr kumimoji="1" lang="en-US" altLang="ja-JP" sz="1100"/>
        </a:p>
        <a:p>
          <a:r>
            <a:rPr kumimoji="1" lang="en-US" altLang="ja-JP" sz="1100"/>
            <a:t>0.9</a:t>
          </a:r>
          <a:r>
            <a:rPr kumimoji="1" lang="ja-JP" altLang="en-US" sz="1100"/>
            <a:t>百万円</a:t>
          </a:r>
        </a:p>
      </xdr:txBody>
    </xdr:sp>
    <xdr:clientData/>
  </xdr:twoCellAnchor>
  <xdr:twoCellAnchor>
    <xdr:from>
      <xdr:col>42</xdr:col>
      <xdr:colOff>74083</xdr:colOff>
      <xdr:row>739</xdr:row>
      <xdr:rowOff>2838448</xdr:rowOff>
    </xdr:from>
    <xdr:to>
      <xdr:col>42</xdr:col>
      <xdr:colOff>85328</xdr:colOff>
      <xdr:row>739</xdr:row>
      <xdr:rowOff>4042832</xdr:rowOff>
    </xdr:to>
    <xdr:cxnSp macro="">
      <xdr:nvCxnSpPr>
        <xdr:cNvPr id="106" name="直線コネクタ 105"/>
        <xdr:cNvCxnSpPr>
          <a:stCxn id="95" idx="2"/>
        </xdr:cNvCxnSpPr>
      </xdr:nvCxnSpPr>
      <xdr:spPr>
        <a:xfrm flipH="1">
          <a:off x="7630583" y="61353698"/>
          <a:ext cx="11245" cy="12043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65617</xdr:colOff>
      <xdr:row>739</xdr:row>
      <xdr:rowOff>4017431</xdr:rowOff>
    </xdr:from>
    <xdr:to>
      <xdr:col>46</xdr:col>
      <xdr:colOff>25399</xdr:colOff>
      <xdr:row>739</xdr:row>
      <xdr:rowOff>4483099</xdr:rowOff>
    </xdr:to>
    <xdr:grpSp>
      <xdr:nvGrpSpPr>
        <xdr:cNvPr id="107" name="グループ化 106"/>
        <xdr:cNvGrpSpPr/>
      </xdr:nvGrpSpPr>
      <xdr:grpSpPr>
        <a:xfrm>
          <a:off x="5018617" y="68025431"/>
          <a:ext cx="4500032" cy="465668"/>
          <a:chOff x="4138084" y="110746115"/>
          <a:chExt cx="4127499" cy="459318"/>
        </a:xfrm>
      </xdr:grpSpPr>
      <xdr:cxnSp macro="">
        <xdr:nvCxnSpPr>
          <xdr:cNvPr id="108" name="直線コネクタ 107"/>
          <xdr:cNvCxnSpPr/>
        </xdr:nvCxnSpPr>
        <xdr:spPr>
          <a:xfrm flipV="1">
            <a:off x="4144433" y="110765167"/>
            <a:ext cx="4121150" cy="275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9" name="直線矢印コネクタ 108"/>
          <xdr:cNvCxnSpPr/>
        </xdr:nvCxnSpPr>
        <xdr:spPr>
          <a:xfrm>
            <a:off x="4138084" y="110775749"/>
            <a:ext cx="16932" cy="4296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0" name="直線矢印コネクタ 109"/>
          <xdr:cNvCxnSpPr/>
        </xdr:nvCxnSpPr>
        <xdr:spPr>
          <a:xfrm>
            <a:off x="6333068" y="110758816"/>
            <a:ext cx="2115" cy="4360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1" name="直線矢印コネクタ 110"/>
          <xdr:cNvCxnSpPr/>
        </xdr:nvCxnSpPr>
        <xdr:spPr>
          <a:xfrm>
            <a:off x="8246535" y="110746115"/>
            <a:ext cx="14815" cy="41698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52916</xdr:colOff>
      <xdr:row>739</xdr:row>
      <xdr:rowOff>222250</xdr:rowOff>
    </xdr:from>
    <xdr:to>
      <xdr:col>32</xdr:col>
      <xdr:colOff>55065</xdr:colOff>
      <xdr:row>739</xdr:row>
      <xdr:rowOff>536487</xdr:rowOff>
    </xdr:to>
    <xdr:sp macro="" textlink="">
      <xdr:nvSpPr>
        <xdr:cNvPr id="146" name="テキスト ボックス 145">
          <a:extLst>
            <a:ext uri="{FF2B5EF4-FFF2-40B4-BE49-F238E27FC236}">
              <a16:creationId xmlns:a16="http://schemas.microsoft.com/office/drawing/2014/main" id="{00000000-0008-0000-0000-000061000000}"/>
            </a:ext>
          </a:extLst>
        </xdr:cNvPr>
        <xdr:cNvSpPr txBox="1"/>
      </xdr:nvSpPr>
      <xdr:spPr>
        <a:xfrm>
          <a:off x="1132416" y="58737500"/>
          <a:ext cx="4679982" cy="3142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latin typeface="+mn-lt"/>
              <a:ea typeface="+mn-ea"/>
              <a:cs typeface="+mn-cs"/>
            </a:rPr>
            <a:t>◯平成</a:t>
          </a:r>
          <a:r>
            <a:rPr kumimoji="1" lang="en-US" altLang="ja-JP" sz="1100">
              <a:solidFill>
                <a:sysClr val="windowText" lastClr="000000"/>
              </a:solidFill>
              <a:latin typeface="+mn-lt"/>
              <a:ea typeface="+mn-ea"/>
              <a:cs typeface="+mn-cs"/>
            </a:rPr>
            <a:t>29</a:t>
          </a:r>
          <a:r>
            <a:rPr kumimoji="1" lang="ja-JP" altLang="en-US" sz="1100">
              <a:solidFill>
                <a:sysClr val="windowText" lastClr="000000"/>
              </a:solidFill>
              <a:latin typeface="+mn-lt"/>
              <a:ea typeface="+mn-ea"/>
              <a:cs typeface="+mn-cs"/>
            </a:rPr>
            <a:t>年度 サンゴ礁生態系保全対策推進費</a:t>
          </a:r>
          <a:endParaRPr kumimoji="1" lang="en-US" altLang="ja-JP" sz="1100">
            <a:solidFill>
              <a:sysClr val="windowText" lastClr="000000"/>
            </a:solidFill>
            <a:latin typeface="+mn-lt"/>
            <a:ea typeface="+mn-ea"/>
            <a:cs typeface="+mn-cs"/>
          </a:endParaRPr>
        </a:p>
      </xdr:txBody>
    </xdr:sp>
    <xdr:clientData/>
  </xdr:twoCellAnchor>
  <xdr:twoCellAnchor>
    <xdr:from>
      <xdr:col>6</xdr:col>
      <xdr:colOff>21167</xdr:colOff>
      <xdr:row>739</xdr:row>
      <xdr:rowOff>1756833</xdr:rowOff>
    </xdr:from>
    <xdr:to>
      <xdr:col>21</xdr:col>
      <xdr:colOff>148167</xdr:colOff>
      <xdr:row>739</xdr:row>
      <xdr:rowOff>2087877</xdr:rowOff>
    </xdr:to>
    <xdr:sp macro="" textlink="">
      <xdr:nvSpPr>
        <xdr:cNvPr id="148" name="テキスト ボックス 147">
          <a:extLst>
            <a:ext uri="{FF2B5EF4-FFF2-40B4-BE49-F238E27FC236}">
              <a16:creationId xmlns:a16="http://schemas.microsoft.com/office/drawing/2014/main" id="{00000000-0008-0000-0000-000054000000}"/>
            </a:ext>
          </a:extLst>
        </xdr:cNvPr>
        <xdr:cNvSpPr txBox="1"/>
      </xdr:nvSpPr>
      <xdr:spPr>
        <a:xfrm>
          <a:off x="1100667" y="60272083"/>
          <a:ext cx="2825750" cy="331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95250</xdr:colOff>
      <xdr:row>739</xdr:row>
      <xdr:rowOff>1767417</xdr:rowOff>
    </xdr:from>
    <xdr:to>
      <xdr:col>37</xdr:col>
      <xdr:colOff>42333</xdr:colOff>
      <xdr:row>739</xdr:row>
      <xdr:rowOff>2098461</xdr:rowOff>
    </xdr:to>
    <xdr:sp macro="" textlink="">
      <xdr:nvSpPr>
        <xdr:cNvPr id="149" name="テキスト ボックス 148">
          <a:extLst>
            <a:ext uri="{FF2B5EF4-FFF2-40B4-BE49-F238E27FC236}">
              <a16:creationId xmlns:a16="http://schemas.microsoft.com/office/drawing/2014/main" id="{00000000-0008-0000-0000-000054000000}"/>
            </a:ext>
          </a:extLst>
        </xdr:cNvPr>
        <xdr:cNvSpPr txBox="1"/>
      </xdr:nvSpPr>
      <xdr:spPr>
        <a:xfrm>
          <a:off x="3873500" y="60282667"/>
          <a:ext cx="2825750" cy="331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74082</xdr:colOff>
      <xdr:row>739</xdr:row>
      <xdr:rowOff>4455583</xdr:rowOff>
    </xdr:from>
    <xdr:to>
      <xdr:col>33</xdr:col>
      <xdr:colOff>63501</xdr:colOff>
      <xdr:row>740</xdr:row>
      <xdr:rowOff>0</xdr:rowOff>
    </xdr:to>
    <xdr:sp macro="" textlink="">
      <xdr:nvSpPr>
        <xdr:cNvPr id="150" name="テキスト ボックス 149">
          <a:extLst>
            <a:ext uri="{FF2B5EF4-FFF2-40B4-BE49-F238E27FC236}">
              <a16:creationId xmlns:a16="http://schemas.microsoft.com/office/drawing/2014/main" id="{00000000-0008-0000-0000-000054000000}"/>
            </a:ext>
          </a:extLst>
        </xdr:cNvPr>
        <xdr:cNvSpPr txBox="1"/>
      </xdr:nvSpPr>
      <xdr:spPr>
        <a:xfrm>
          <a:off x="3312582" y="64293750"/>
          <a:ext cx="2688169" cy="296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31750</xdr:colOff>
      <xdr:row>739</xdr:row>
      <xdr:rowOff>4423833</xdr:rowOff>
    </xdr:from>
    <xdr:to>
      <xdr:col>41</xdr:col>
      <xdr:colOff>148167</xdr:colOff>
      <xdr:row>740</xdr:row>
      <xdr:rowOff>17776</xdr:rowOff>
    </xdr:to>
    <xdr:sp macro="" textlink="">
      <xdr:nvSpPr>
        <xdr:cNvPr id="151" name="テキスト ボックス 150">
          <a:extLst>
            <a:ext uri="{FF2B5EF4-FFF2-40B4-BE49-F238E27FC236}">
              <a16:creationId xmlns:a16="http://schemas.microsoft.com/office/drawing/2014/main" id="{00000000-0008-0000-0000-000054000000}"/>
            </a:ext>
          </a:extLst>
        </xdr:cNvPr>
        <xdr:cNvSpPr txBox="1"/>
      </xdr:nvSpPr>
      <xdr:spPr>
        <a:xfrm>
          <a:off x="5789083" y="64262000"/>
          <a:ext cx="1735667" cy="345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41</xdr:col>
      <xdr:colOff>148167</xdr:colOff>
      <xdr:row>739</xdr:row>
      <xdr:rowOff>4487333</xdr:rowOff>
    </xdr:from>
    <xdr:to>
      <xdr:col>49</xdr:col>
      <xdr:colOff>391583</xdr:colOff>
      <xdr:row>740</xdr:row>
      <xdr:rowOff>21165</xdr:rowOff>
    </xdr:to>
    <xdr:sp macro="" textlink="">
      <xdr:nvSpPr>
        <xdr:cNvPr id="152" name="テキスト ボックス 151">
          <a:extLst>
            <a:ext uri="{FF2B5EF4-FFF2-40B4-BE49-F238E27FC236}">
              <a16:creationId xmlns:a16="http://schemas.microsoft.com/office/drawing/2014/main" id="{00000000-0008-0000-0000-000054000000}"/>
            </a:ext>
          </a:extLst>
        </xdr:cNvPr>
        <xdr:cNvSpPr txBox="1"/>
      </xdr:nvSpPr>
      <xdr:spPr>
        <a:xfrm>
          <a:off x="7524750" y="64325500"/>
          <a:ext cx="1682750" cy="285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60" zoomScaleNormal="75" zoomScalePageLayoutView="85" workbookViewId="0">
      <selection activeCell="AC902" sqref="AC902:AG902"/>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39">
        <v>206</v>
      </c>
      <c r="AT2" s="939"/>
      <c r="AU2" s="939"/>
      <c r="AV2" s="52" t="str">
        <f>IF(AW2="", "", "-")</f>
        <v/>
      </c>
      <c r="AW2" s="914"/>
      <c r="AX2" s="914"/>
    </row>
    <row r="3" spans="1:50" ht="21" customHeight="1" thickBot="1" x14ac:dyDescent="0.2">
      <c r="A3" s="871" t="s">
        <v>520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535</v>
      </c>
      <c r="AK3" s="873"/>
      <c r="AL3" s="873"/>
      <c r="AM3" s="873"/>
      <c r="AN3" s="873"/>
      <c r="AO3" s="873"/>
      <c r="AP3" s="873"/>
      <c r="AQ3" s="873"/>
      <c r="AR3" s="873"/>
      <c r="AS3" s="873"/>
      <c r="AT3" s="873"/>
      <c r="AU3" s="873"/>
      <c r="AV3" s="873"/>
      <c r="AW3" s="873"/>
      <c r="AX3" s="24" t="s">
        <v>65</v>
      </c>
    </row>
    <row r="4" spans="1:50" ht="24.75" customHeight="1" x14ac:dyDescent="0.15">
      <c r="A4" s="704" t="s">
        <v>25</v>
      </c>
      <c r="B4" s="705"/>
      <c r="C4" s="705"/>
      <c r="D4" s="705"/>
      <c r="E4" s="705"/>
      <c r="F4" s="705"/>
      <c r="G4" s="682" t="s">
        <v>536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537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3" t="s">
        <v>157</v>
      </c>
      <c r="H5" s="844"/>
      <c r="I5" s="844"/>
      <c r="J5" s="844"/>
      <c r="K5" s="844"/>
      <c r="L5" s="844"/>
      <c r="M5" s="845" t="s">
        <v>66</v>
      </c>
      <c r="N5" s="846"/>
      <c r="O5" s="846"/>
      <c r="P5" s="846"/>
      <c r="Q5" s="846"/>
      <c r="R5" s="847"/>
      <c r="S5" s="848" t="s">
        <v>131</v>
      </c>
      <c r="T5" s="844"/>
      <c r="U5" s="844"/>
      <c r="V5" s="844"/>
      <c r="W5" s="844"/>
      <c r="X5" s="849"/>
      <c r="Y5" s="698" t="s">
        <v>3</v>
      </c>
      <c r="Z5" s="539"/>
      <c r="AA5" s="539"/>
      <c r="AB5" s="539"/>
      <c r="AC5" s="539"/>
      <c r="AD5" s="540"/>
      <c r="AE5" s="699" t="s">
        <v>538</v>
      </c>
      <c r="AF5" s="699"/>
      <c r="AG5" s="699"/>
      <c r="AH5" s="699"/>
      <c r="AI5" s="699"/>
      <c r="AJ5" s="699"/>
      <c r="AK5" s="699"/>
      <c r="AL5" s="699"/>
      <c r="AM5" s="699"/>
      <c r="AN5" s="699"/>
      <c r="AO5" s="699"/>
      <c r="AP5" s="700"/>
      <c r="AQ5" s="701" t="s">
        <v>539</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7" customHeight="1" x14ac:dyDescent="0.15">
      <c r="A7" s="491" t="s">
        <v>22</v>
      </c>
      <c r="B7" s="492"/>
      <c r="C7" s="492"/>
      <c r="D7" s="492"/>
      <c r="E7" s="492"/>
      <c r="F7" s="493"/>
      <c r="G7" s="494" t="s">
        <v>628</v>
      </c>
      <c r="H7" s="495"/>
      <c r="I7" s="495"/>
      <c r="J7" s="495"/>
      <c r="K7" s="495"/>
      <c r="L7" s="495"/>
      <c r="M7" s="495"/>
      <c r="N7" s="495"/>
      <c r="O7" s="495"/>
      <c r="P7" s="495"/>
      <c r="Q7" s="495"/>
      <c r="R7" s="495"/>
      <c r="S7" s="495"/>
      <c r="T7" s="495"/>
      <c r="U7" s="495"/>
      <c r="V7" s="495"/>
      <c r="W7" s="495"/>
      <c r="X7" s="496"/>
      <c r="Y7" s="923" t="s">
        <v>533</v>
      </c>
      <c r="Z7" s="439"/>
      <c r="AA7" s="439"/>
      <c r="AB7" s="439"/>
      <c r="AC7" s="439"/>
      <c r="AD7" s="924"/>
      <c r="AE7" s="915" t="s">
        <v>737</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1" t="s">
        <v>388</v>
      </c>
      <c r="B8" s="492"/>
      <c r="C8" s="492"/>
      <c r="D8" s="492"/>
      <c r="E8" s="492"/>
      <c r="F8" s="493"/>
      <c r="G8" s="940" t="str">
        <f>入力規則等!A26</f>
        <v>宇宙開発利用、沖縄振興、海洋政策</v>
      </c>
      <c r="H8" s="720"/>
      <c r="I8" s="720"/>
      <c r="J8" s="720"/>
      <c r="K8" s="720"/>
      <c r="L8" s="720"/>
      <c r="M8" s="720"/>
      <c r="N8" s="720"/>
      <c r="O8" s="720"/>
      <c r="P8" s="720"/>
      <c r="Q8" s="720"/>
      <c r="R8" s="720"/>
      <c r="S8" s="720"/>
      <c r="T8" s="720"/>
      <c r="U8" s="720"/>
      <c r="V8" s="720"/>
      <c r="W8" s="720"/>
      <c r="X8" s="941"/>
      <c r="Y8" s="850" t="s">
        <v>389</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64.5" customHeight="1" x14ac:dyDescent="0.15">
      <c r="A9" s="853" t="s">
        <v>23</v>
      </c>
      <c r="B9" s="854"/>
      <c r="C9" s="854"/>
      <c r="D9" s="854"/>
      <c r="E9" s="854"/>
      <c r="F9" s="854"/>
      <c r="G9" s="855" t="s">
        <v>627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31.1" customHeight="1" x14ac:dyDescent="0.15">
      <c r="A10" s="660" t="s">
        <v>30</v>
      </c>
      <c r="B10" s="661"/>
      <c r="C10" s="661"/>
      <c r="D10" s="661"/>
      <c r="E10" s="661"/>
      <c r="F10" s="661"/>
      <c r="G10" s="754" t="s">
        <v>629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3"/>
      <c r="H12" s="764"/>
      <c r="I12" s="764"/>
      <c r="J12" s="764"/>
      <c r="K12" s="764"/>
      <c r="L12" s="764"/>
      <c r="M12" s="764"/>
      <c r="N12" s="764"/>
      <c r="O12" s="764"/>
      <c r="P12" s="411" t="s">
        <v>356</v>
      </c>
      <c r="Q12" s="412"/>
      <c r="R12" s="412"/>
      <c r="S12" s="412"/>
      <c r="T12" s="412"/>
      <c r="U12" s="412"/>
      <c r="V12" s="413"/>
      <c r="W12" s="411" t="s">
        <v>362</v>
      </c>
      <c r="X12" s="412"/>
      <c r="Y12" s="412"/>
      <c r="Z12" s="412"/>
      <c r="AA12" s="412"/>
      <c r="AB12" s="412"/>
      <c r="AC12" s="413"/>
      <c r="AD12" s="411" t="s">
        <v>463</v>
      </c>
      <c r="AE12" s="412"/>
      <c r="AF12" s="412"/>
      <c r="AG12" s="412"/>
      <c r="AH12" s="412"/>
      <c r="AI12" s="412"/>
      <c r="AJ12" s="413"/>
      <c r="AK12" s="411" t="s">
        <v>521</v>
      </c>
      <c r="AL12" s="412"/>
      <c r="AM12" s="412"/>
      <c r="AN12" s="412"/>
      <c r="AO12" s="412"/>
      <c r="AP12" s="412"/>
      <c r="AQ12" s="413"/>
      <c r="AR12" s="411" t="s">
        <v>522</v>
      </c>
      <c r="AS12" s="412"/>
      <c r="AT12" s="412"/>
      <c r="AU12" s="412"/>
      <c r="AV12" s="412"/>
      <c r="AW12" s="412"/>
      <c r="AX12" s="722"/>
    </row>
    <row r="13" spans="1:50" ht="21" customHeight="1" x14ac:dyDescent="0.15">
      <c r="A13" s="613"/>
      <c r="B13" s="614"/>
      <c r="C13" s="614"/>
      <c r="D13" s="614"/>
      <c r="E13" s="614"/>
      <c r="F13" s="615"/>
      <c r="G13" s="723" t="s">
        <v>6</v>
      </c>
      <c r="H13" s="724"/>
      <c r="I13" s="767" t="s">
        <v>7</v>
      </c>
      <c r="J13" s="768"/>
      <c r="K13" s="768"/>
      <c r="L13" s="768"/>
      <c r="M13" s="768"/>
      <c r="N13" s="768"/>
      <c r="O13" s="769"/>
      <c r="P13" s="757">
        <v>83</v>
      </c>
      <c r="Q13" s="758"/>
      <c r="R13" s="758"/>
      <c r="S13" s="758"/>
      <c r="T13" s="758"/>
      <c r="U13" s="758"/>
      <c r="V13" s="759"/>
      <c r="W13" s="657">
        <v>66</v>
      </c>
      <c r="X13" s="658"/>
      <c r="Y13" s="658"/>
      <c r="Z13" s="658"/>
      <c r="AA13" s="658"/>
      <c r="AB13" s="658"/>
      <c r="AC13" s="659"/>
      <c r="AD13" s="657">
        <v>60</v>
      </c>
      <c r="AE13" s="658"/>
      <c r="AF13" s="658"/>
      <c r="AG13" s="658"/>
      <c r="AH13" s="658"/>
      <c r="AI13" s="658"/>
      <c r="AJ13" s="659"/>
      <c r="AK13" s="657">
        <v>29</v>
      </c>
      <c r="AL13" s="658"/>
      <c r="AM13" s="658"/>
      <c r="AN13" s="658"/>
      <c r="AO13" s="658"/>
      <c r="AP13" s="658"/>
      <c r="AQ13" s="659"/>
      <c r="AR13" s="757">
        <v>29</v>
      </c>
      <c r="AS13" s="758"/>
      <c r="AT13" s="758"/>
      <c r="AU13" s="758"/>
      <c r="AV13" s="758"/>
      <c r="AW13" s="758"/>
      <c r="AX13" s="922"/>
    </row>
    <row r="14" spans="1:50" ht="21" customHeight="1" x14ac:dyDescent="0.15">
      <c r="A14" s="613"/>
      <c r="B14" s="614"/>
      <c r="C14" s="614"/>
      <c r="D14" s="614"/>
      <c r="E14" s="614"/>
      <c r="F14" s="615"/>
      <c r="G14" s="725"/>
      <c r="H14" s="726"/>
      <c r="I14" s="711" t="s">
        <v>8</v>
      </c>
      <c r="J14" s="765"/>
      <c r="K14" s="765"/>
      <c r="L14" s="765"/>
      <c r="M14" s="765"/>
      <c r="N14" s="765"/>
      <c r="O14" s="766"/>
      <c r="P14" s="657" t="s">
        <v>541</v>
      </c>
      <c r="Q14" s="658"/>
      <c r="R14" s="658"/>
      <c r="S14" s="658"/>
      <c r="T14" s="658"/>
      <c r="U14" s="658"/>
      <c r="V14" s="659"/>
      <c r="W14" s="657" t="s">
        <v>542</v>
      </c>
      <c r="X14" s="658"/>
      <c r="Y14" s="658"/>
      <c r="Z14" s="658"/>
      <c r="AA14" s="658"/>
      <c r="AB14" s="658"/>
      <c r="AC14" s="659"/>
      <c r="AD14" s="657" t="s">
        <v>542</v>
      </c>
      <c r="AE14" s="658"/>
      <c r="AF14" s="658"/>
      <c r="AG14" s="658"/>
      <c r="AH14" s="658"/>
      <c r="AI14" s="658"/>
      <c r="AJ14" s="659"/>
      <c r="AK14" s="657" t="s">
        <v>543</v>
      </c>
      <c r="AL14" s="658"/>
      <c r="AM14" s="658"/>
      <c r="AN14" s="658"/>
      <c r="AO14" s="658"/>
      <c r="AP14" s="658"/>
      <c r="AQ14" s="659"/>
      <c r="AR14" s="791"/>
      <c r="AS14" s="791"/>
      <c r="AT14" s="791"/>
      <c r="AU14" s="791"/>
      <c r="AV14" s="791"/>
      <c r="AW14" s="791"/>
      <c r="AX14" s="792"/>
    </row>
    <row r="15" spans="1:50" ht="21" customHeight="1" x14ac:dyDescent="0.15">
      <c r="A15" s="613"/>
      <c r="B15" s="614"/>
      <c r="C15" s="614"/>
      <c r="D15" s="614"/>
      <c r="E15" s="614"/>
      <c r="F15" s="615"/>
      <c r="G15" s="725"/>
      <c r="H15" s="726"/>
      <c r="I15" s="711" t="s">
        <v>51</v>
      </c>
      <c r="J15" s="712"/>
      <c r="K15" s="712"/>
      <c r="L15" s="712"/>
      <c r="M15" s="712"/>
      <c r="N15" s="712"/>
      <c r="O15" s="713"/>
      <c r="P15" s="657" t="s">
        <v>542</v>
      </c>
      <c r="Q15" s="658"/>
      <c r="R15" s="658"/>
      <c r="S15" s="658"/>
      <c r="T15" s="658"/>
      <c r="U15" s="658"/>
      <c r="V15" s="659"/>
      <c r="W15" s="657" t="s">
        <v>543</v>
      </c>
      <c r="X15" s="658"/>
      <c r="Y15" s="658"/>
      <c r="Z15" s="658"/>
      <c r="AA15" s="658"/>
      <c r="AB15" s="658"/>
      <c r="AC15" s="659"/>
      <c r="AD15" s="657" t="s">
        <v>542</v>
      </c>
      <c r="AE15" s="658"/>
      <c r="AF15" s="658"/>
      <c r="AG15" s="658"/>
      <c r="AH15" s="658"/>
      <c r="AI15" s="658"/>
      <c r="AJ15" s="659"/>
      <c r="AK15" s="657" t="s">
        <v>542</v>
      </c>
      <c r="AL15" s="658"/>
      <c r="AM15" s="658"/>
      <c r="AN15" s="658"/>
      <c r="AO15" s="658"/>
      <c r="AP15" s="658"/>
      <c r="AQ15" s="659"/>
      <c r="AR15" s="657" t="s">
        <v>748</v>
      </c>
      <c r="AS15" s="658"/>
      <c r="AT15" s="658"/>
      <c r="AU15" s="658"/>
      <c r="AV15" s="658"/>
      <c r="AW15" s="658"/>
      <c r="AX15" s="809"/>
    </row>
    <row r="16" spans="1:50" ht="21" customHeight="1" x14ac:dyDescent="0.15">
      <c r="A16" s="613"/>
      <c r="B16" s="614"/>
      <c r="C16" s="614"/>
      <c r="D16" s="614"/>
      <c r="E16" s="614"/>
      <c r="F16" s="615"/>
      <c r="G16" s="725"/>
      <c r="H16" s="726"/>
      <c r="I16" s="711" t="s">
        <v>52</v>
      </c>
      <c r="J16" s="712"/>
      <c r="K16" s="712"/>
      <c r="L16" s="712"/>
      <c r="M16" s="712"/>
      <c r="N16" s="712"/>
      <c r="O16" s="713"/>
      <c r="P16" s="657" t="s">
        <v>542</v>
      </c>
      <c r="Q16" s="658"/>
      <c r="R16" s="658"/>
      <c r="S16" s="658"/>
      <c r="T16" s="658"/>
      <c r="U16" s="658"/>
      <c r="V16" s="659"/>
      <c r="W16" s="657" t="s">
        <v>543</v>
      </c>
      <c r="X16" s="658"/>
      <c r="Y16" s="658"/>
      <c r="Z16" s="658"/>
      <c r="AA16" s="658"/>
      <c r="AB16" s="658"/>
      <c r="AC16" s="659"/>
      <c r="AD16" s="657" t="s">
        <v>542</v>
      </c>
      <c r="AE16" s="658"/>
      <c r="AF16" s="658"/>
      <c r="AG16" s="658"/>
      <c r="AH16" s="658"/>
      <c r="AI16" s="658"/>
      <c r="AJ16" s="659"/>
      <c r="AK16" s="657" t="s">
        <v>542</v>
      </c>
      <c r="AL16" s="658"/>
      <c r="AM16" s="658"/>
      <c r="AN16" s="658"/>
      <c r="AO16" s="658"/>
      <c r="AP16" s="658"/>
      <c r="AQ16" s="659"/>
      <c r="AR16" s="760"/>
      <c r="AS16" s="761"/>
      <c r="AT16" s="761"/>
      <c r="AU16" s="761"/>
      <c r="AV16" s="761"/>
      <c r="AW16" s="761"/>
      <c r="AX16" s="762"/>
    </row>
    <row r="17" spans="1:50" ht="24.75" customHeight="1" x14ac:dyDescent="0.15">
      <c r="A17" s="613"/>
      <c r="B17" s="614"/>
      <c r="C17" s="614"/>
      <c r="D17" s="614"/>
      <c r="E17" s="614"/>
      <c r="F17" s="615"/>
      <c r="G17" s="725"/>
      <c r="H17" s="726"/>
      <c r="I17" s="711" t="s">
        <v>50</v>
      </c>
      <c r="J17" s="765"/>
      <c r="K17" s="765"/>
      <c r="L17" s="765"/>
      <c r="M17" s="765"/>
      <c r="N17" s="765"/>
      <c r="O17" s="766"/>
      <c r="P17" s="657" t="s">
        <v>542</v>
      </c>
      <c r="Q17" s="658"/>
      <c r="R17" s="658"/>
      <c r="S17" s="658"/>
      <c r="T17" s="658"/>
      <c r="U17" s="658"/>
      <c r="V17" s="659"/>
      <c r="W17" s="657" t="s">
        <v>544</v>
      </c>
      <c r="X17" s="658"/>
      <c r="Y17" s="658"/>
      <c r="Z17" s="658"/>
      <c r="AA17" s="658"/>
      <c r="AB17" s="658"/>
      <c r="AC17" s="659"/>
      <c r="AD17" s="657" t="s">
        <v>542</v>
      </c>
      <c r="AE17" s="658"/>
      <c r="AF17" s="658"/>
      <c r="AG17" s="658"/>
      <c r="AH17" s="658"/>
      <c r="AI17" s="658"/>
      <c r="AJ17" s="659"/>
      <c r="AK17" s="657" t="s">
        <v>542</v>
      </c>
      <c r="AL17" s="658"/>
      <c r="AM17" s="658"/>
      <c r="AN17" s="658"/>
      <c r="AO17" s="658"/>
      <c r="AP17" s="658"/>
      <c r="AQ17" s="659"/>
      <c r="AR17" s="920"/>
      <c r="AS17" s="920"/>
      <c r="AT17" s="920"/>
      <c r="AU17" s="920"/>
      <c r="AV17" s="920"/>
      <c r="AW17" s="920"/>
      <c r="AX17" s="921"/>
    </row>
    <row r="18" spans="1:50" ht="24.75" customHeight="1" x14ac:dyDescent="0.15">
      <c r="A18" s="613"/>
      <c r="B18" s="614"/>
      <c r="C18" s="614"/>
      <c r="D18" s="614"/>
      <c r="E18" s="614"/>
      <c r="F18" s="615"/>
      <c r="G18" s="727"/>
      <c r="H18" s="728"/>
      <c r="I18" s="716" t="s">
        <v>20</v>
      </c>
      <c r="J18" s="717"/>
      <c r="K18" s="717"/>
      <c r="L18" s="717"/>
      <c r="M18" s="717"/>
      <c r="N18" s="717"/>
      <c r="O18" s="718"/>
      <c r="P18" s="882">
        <f>SUM(P13:V17)</f>
        <v>83</v>
      </c>
      <c r="Q18" s="883"/>
      <c r="R18" s="883"/>
      <c r="S18" s="883"/>
      <c r="T18" s="883"/>
      <c r="U18" s="883"/>
      <c r="V18" s="884"/>
      <c r="W18" s="882">
        <f>SUM(W13:AC17)</f>
        <v>66</v>
      </c>
      <c r="X18" s="883"/>
      <c r="Y18" s="883"/>
      <c r="Z18" s="883"/>
      <c r="AA18" s="883"/>
      <c r="AB18" s="883"/>
      <c r="AC18" s="884"/>
      <c r="AD18" s="882">
        <f>SUM(AD13:AJ17)</f>
        <v>60</v>
      </c>
      <c r="AE18" s="883"/>
      <c r="AF18" s="883"/>
      <c r="AG18" s="883"/>
      <c r="AH18" s="883"/>
      <c r="AI18" s="883"/>
      <c r="AJ18" s="884"/>
      <c r="AK18" s="882">
        <f>SUM(AK13:AQ17)</f>
        <v>29</v>
      </c>
      <c r="AL18" s="883"/>
      <c r="AM18" s="883"/>
      <c r="AN18" s="883"/>
      <c r="AO18" s="883"/>
      <c r="AP18" s="883"/>
      <c r="AQ18" s="884"/>
      <c r="AR18" s="882">
        <f>SUM(AR13:AX17)</f>
        <v>29</v>
      </c>
      <c r="AS18" s="883"/>
      <c r="AT18" s="883"/>
      <c r="AU18" s="883"/>
      <c r="AV18" s="883"/>
      <c r="AW18" s="883"/>
      <c r="AX18" s="885"/>
    </row>
    <row r="19" spans="1:50" ht="24.75" customHeight="1" x14ac:dyDescent="0.15">
      <c r="A19" s="613"/>
      <c r="B19" s="614"/>
      <c r="C19" s="614"/>
      <c r="D19" s="614"/>
      <c r="E19" s="614"/>
      <c r="F19" s="615"/>
      <c r="G19" s="880" t="s">
        <v>9</v>
      </c>
      <c r="H19" s="881"/>
      <c r="I19" s="881"/>
      <c r="J19" s="881"/>
      <c r="K19" s="881"/>
      <c r="L19" s="881"/>
      <c r="M19" s="881"/>
      <c r="N19" s="881"/>
      <c r="O19" s="881"/>
      <c r="P19" s="657">
        <v>74</v>
      </c>
      <c r="Q19" s="658"/>
      <c r="R19" s="658"/>
      <c r="S19" s="658"/>
      <c r="T19" s="658"/>
      <c r="U19" s="658"/>
      <c r="V19" s="659"/>
      <c r="W19" s="657">
        <v>61</v>
      </c>
      <c r="X19" s="658"/>
      <c r="Y19" s="658"/>
      <c r="Z19" s="658"/>
      <c r="AA19" s="658"/>
      <c r="AB19" s="658"/>
      <c r="AC19" s="659"/>
      <c r="AD19" s="657">
        <v>58</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80" t="s">
        <v>10</v>
      </c>
      <c r="H20" s="881"/>
      <c r="I20" s="881"/>
      <c r="J20" s="881"/>
      <c r="K20" s="881"/>
      <c r="L20" s="881"/>
      <c r="M20" s="881"/>
      <c r="N20" s="881"/>
      <c r="O20" s="881"/>
      <c r="P20" s="311">
        <f>IF(P18=0, "-", SUM(P19)/P18)</f>
        <v>0.89156626506024095</v>
      </c>
      <c r="Q20" s="311"/>
      <c r="R20" s="311"/>
      <c r="S20" s="311"/>
      <c r="T20" s="311"/>
      <c r="U20" s="311"/>
      <c r="V20" s="311"/>
      <c r="W20" s="311">
        <f t="shared" ref="W20" si="0">IF(W18=0, "-", SUM(W19)/W18)</f>
        <v>0.9242424242424242</v>
      </c>
      <c r="X20" s="311"/>
      <c r="Y20" s="311"/>
      <c r="Z20" s="311"/>
      <c r="AA20" s="311"/>
      <c r="AB20" s="311"/>
      <c r="AC20" s="311"/>
      <c r="AD20" s="311">
        <f t="shared" ref="AD20" si="1">IF(AD18=0, "-", SUM(AD19)/AD18)</f>
        <v>0.96666666666666667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3"/>
      <c r="B21" s="854"/>
      <c r="C21" s="854"/>
      <c r="D21" s="854"/>
      <c r="E21" s="854"/>
      <c r="F21" s="945"/>
      <c r="G21" s="309" t="s">
        <v>488</v>
      </c>
      <c r="H21" s="310"/>
      <c r="I21" s="310"/>
      <c r="J21" s="310"/>
      <c r="K21" s="310"/>
      <c r="L21" s="310"/>
      <c r="M21" s="310"/>
      <c r="N21" s="310"/>
      <c r="O21" s="310"/>
      <c r="P21" s="311">
        <f>IF(P19=0, "-", SUM(P19)/SUM(P13,P14))</f>
        <v>0.89156626506024095</v>
      </c>
      <c r="Q21" s="311"/>
      <c r="R21" s="311"/>
      <c r="S21" s="311"/>
      <c r="T21" s="311"/>
      <c r="U21" s="311"/>
      <c r="V21" s="311"/>
      <c r="W21" s="311">
        <f t="shared" ref="W21" si="2">IF(W19=0, "-", SUM(W19)/SUM(W13,W14))</f>
        <v>0.9242424242424242</v>
      </c>
      <c r="X21" s="311"/>
      <c r="Y21" s="311"/>
      <c r="Z21" s="311"/>
      <c r="AA21" s="311"/>
      <c r="AB21" s="311"/>
      <c r="AC21" s="311"/>
      <c r="AD21" s="311">
        <f t="shared" ref="AD21" si="3">IF(AD19=0, "-", SUM(AD19)/SUM(AD13,AD14))</f>
        <v>0.96666666666666667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525</v>
      </c>
      <c r="B22" s="964"/>
      <c r="C22" s="964"/>
      <c r="D22" s="964"/>
      <c r="E22" s="964"/>
      <c r="F22" s="965"/>
      <c r="G22" s="950" t="s">
        <v>465</v>
      </c>
      <c r="H22" s="215"/>
      <c r="I22" s="215"/>
      <c r="J22" s="215"/>
      <c r="K22" s="215"/>
      <c r="L22" s="215"/>
      <c r="M22" s="215"/>
      <c r="N22" s="215"/>
      <c r="O22" s="216"/>
      <c r="P22" s="937" t="s">
        <v>523</v>
      </c>
      <c r="Q22" s="215"/>
      <c r="R22" s="215"/>
      <c r="S22" s="215"/>
      <c r="T22" s="215"/>
      <c r="U22" s="215"/>
      <c r="V22" s="216"/>
      <c r="W22" s="937" t="s">
        <v>524</v>
      </c>
      <c r="X22" s="215"/>
      <c r="Y22" s="215"/>
      <c r="Z22" s="215"/>
      <c r="AA22" s="215"/>
      <c r="AB22" s="215"/>
      <c r="AC22" s="216"/>
      <c r="AD22" s="937" t="s">
        <v>464</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545</v>
      </c>
      <c r="H23" s="952"/>
      <c r="I23" s="952"/>
      <c r="J23" s="952"/>
      <c r="K23" s="952"/>
      <c r="L23" s="952"/>
      <c r="M23" s="952"/>
      <c r="N23" s="952"/>
      <c r="O23" s="953"/>
      <c r="P23" s="757">
        <v>29</v>
      </c>
      <c r="Q23" s="758"/>
      <c r="R23" s="758"/>
      <c r="S23" s="758"/>
      <c r="T23" s="758"/>
      <c r="U23" s="758"/>
      <c r="V23" s="759"/>
      <c r="W23" s="757">
        <v>29</v>
      </c>
      <c r="X23" s="758"/>
      <c r="Y23" s="758"/>
      <c r="Z23" s="758"/>
      <c r="AA23" s="758"/>
      <c r="AB23" s="758"/>
      <c r="AC23" s="759"/>
      <c r="AD23" s="973" t="s">
        <v>720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469</v>
      </c>
      <c r="H28" s="958"/>
      <c r="I28" s="958"/>
      <c r="J28" s="958"/>
      <c r="K28" s="958"/>
      <c r="L28" s="958"/>
      <c r="M28" s="958"/>
      <c r="N28" s="958"/>
      <c r="O28" s="959"/>
      <c r="P28" s="882">
        <f>P29-SUM(P23:P27)</f>
        <v>0</v>
      </c>
      <c r="Q28" s="883"/>
      <c r="R28" s="883"/>
      <c r="S28" s="883"/>
      <c r="T28" s="883"/>
      <c r="U28" s="883"/>
      <c r="V28" s="884"/>
      <c r="W28" s="882">
        <f>W29-SUM(W23:W27)</f>
        <v>0</v>
      </c>
      <c r="X28" s="883"/>
      <c r="Y28" s="883"/>
      <c r="Z28" s="883"/>
      <c r="AA28" s="883"/>
      <c r="AB28" s="883"/>
      <c r="AC28" s="884"/>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466</v>
      </c>
      <c r="H29" s="961"/>
      <c r="I29" s="961"/>
      <c r="J29" s="961"/>
      <c r="K29" s="961"/>
      <c r="L29" s="961"/>
      <c r="M29" s="961"/>
      <c r="N29" s="961"/>
      <c r="O29" s="962"/>
      <c r="P29" s="934">
        <f>AK13</f>
        <v>29</v>
      </c>
      <c r="Q29" s="935"/>
      <c r="R29" s="935"/>
      <c r="S29" s="935"/>
      <c r="T29" s="935"/>
      <c r="U29" s="935"/>
      <c r="V29" s="936"/>
      <c r="W29" s="934">
        <f>AR13</f>
        <v>29</v>
      </c>
      <c r="X29" s="935"/>
      <c r="Y29" s="935"/>
      <c r="Z29" s="935"/>
      <c r="AA29" s="935"/>
      <c r="AB29" s="935"/>
      <c r="AC29" s="936"/>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5" t="s">
        <v>482</v>
      </c>
      <c r="B30" s="866"/>
      <c r="C30" s="866"/>
      <c r="D30" s="866"/>
      <c r="E30" s="866"/>
      <c r="F30" s="867"/>
      <c r="G30" s="776" t="s">
        <v>265</v>
      </c>
      <c r="H30" s="777"/>
      <c r="I30" s="777"/>
      <c r="J30" s="777"/>
      <c r="K30" s="777"/>
      <c r="L30" s="777"/>
      <c r="M30" s="777"/>
      <c r="N30" s="777"/>
      <c r="O30" s="778"/>
      <c r="P30" s="861" t="s">
        <v>59</v>
      </c>
      <c r="Q30" s="777"/>
      <c r="R30" s="777"/>
      <c r="S30" s="777"/>
      <c r="T30" s="777"/>
      <c r="U30" s="777"/>
      <c r="V30" s="777"/>
      <c r="W30" s="777"/>
      <c r="X30" s="778"/>
      <c r="Y30" s="858"/>
      <c r="Z30" s="859"/>
      <c r="AA30" s="860"/>
      <c r="AB30" s="862" t="s">
        <v>11</v>
      </c>
      <c r="AC30" s="863"/>
      <c r="AD30" s="864"/>
      <c r="AE30" s="862" t="s">
        <v>356</v>
      </c>
      <c r="AF30" s="863"/>
      <c r="AG30" s="863"/>
      <c r="AH30" s="864"/>
      <c r="AI30" s="862" t="s">
        <v>362</v>
      </c>
      <c r="AJ30" s="863"/>
      <c r="AK30" s="863"/>
      <c r="AL30" s="864"/>
      <c r="AM30" s="918" t="s">
        <v>463</v>
      </c>
      <c r="AN30" s="918"/>
      <c r="AO30" s="918"/>
      <c r="AP30" s="862"/>
      <c r="AQ30" s="770" t="s">
        <v>354</v>
      </c>
      <c r="AR30" s="771"/>
      <c r="AS30" s="771"/>
      <c r="AT30" s="772"/>
      <c r="AU30" s="777" t="s">
        <v>253</v>
      </c>
      <c r="AV30" s="777"/>
      <c r="AW30" s="777"/>
      <c r="AX30" s="91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8" t="s">
        <v>548</v>
      </c>
      <c r="AR31" s="193"/>
      <c r="AS31" s="126" t="s">
        <v>355</v>
      </c>
      <c r="AT31" s="127"/>
      <c r="AU31" s="192">
        <v>32</v>
      </c>
      <c r="AV31" s="192"/>
      <c r="AW31" s="394" t="s">
        <v>300</v>
      </c>
      <c r="AX31" s="395"/>
    </row>
    <row r="32" spans="1:50" ht="23.25" customHeight="1" x14ac:dyDescent="0.15">
      <c r="A32" s="399"/>
      <c r="B32" s="397"/>
      <c r="C32" s="397"/>
      <c r="D32" s="397"/>
      <c r="E32" s="397"/>
      <c r="F32" s="398"/>
      <c r="G32" s="559" t="s">
        <v>630</v>
      </c>
      <c r="H32" s="560"/>
      <c r="I32" s="560"/>
      <c r="J32" s="560"/>
      <c r="K32" s="560"/>
      <c r="L32" s="560"/>
      <c r="M32" s="560"/>
      <c r="N32" s="560"/>
      <c r="O32" s="561"/>
      <c r="P32" s="98" t="s">
        <v>631</v>
      </c>
      <c r="Q32" s="98"/>
      <c r="R32" s="98"/>
      <c r="S32" s="98"/>
      <c r="T32" s="98"/>
      <c r="U32" s="98"/>
      <c r="V32" s="98"/>
      <c r="W32" s="98"/>
      <c r="X32" s="99"/>
      <c r="Y32" s="467" t="s">
        <v>12</v>
      </c>
      <c r="Z32" s="527"/>
      <c r="AA32" s="528"/>
      <c r="AB32" s="457" t="s">
        <v>547</v>
      </c>
      <c r="AC32" s="457"/>
      <c r="AD32" s="457"/>
      <c r="AE32" s="211">
        <v>7</v>
      </c>
      <c r="AF32" s="212"/>
      <c r="AG32" s="212"/>
      <c r="AH32" s="212"/>
      <c r="AI32" s="211">
        <v>7</v>
      </c>
      <c r="AJ32" s="212"/>
      <c r="AK32" s="212"/>
      <c r="AL32" s="212"/>
      <c r="AM32" s="211">
        <v>8</v>
      </c>
      <c r="AN32" s="212"/>
      <c r="AO32" s="212"/>
      <c r="AP32" s="212"/>
      <c r="AQ32" s="333" t="s">
        <v>721</v>
      </c>
      <c r="AR32" s="200"/>
      <c r="AS32" s="200"/>
      <c r="AT32" s="334"/>
      <c r="AU32" s="212" t="s">
        <v>722</v>
      </c>
      <c r="AV32" s="212"/>
      <c r="AW32" s="212"/>
      <c r="AX32" s="214"/>
    </row>
    <row r="33" spans="1:50" ht="23.25" customHeight="1" x14ac:dyDescent="0.15">
      <c r="A33" s="400"/>
      <c r="B33" s="401"/>
      <c r="C33" s="401"/>
      <c r="D33" s="401"/>
      <c r="E33" s="401"/>
      <c r="F33" s="402"/>
      <c r="G33" s="562"/>
      <c r="H33" s="563"/>
      <c r="I33" s="563"/>
      <c r="J33" s="563"/>
      <c r="K33" s="563"/>
      <c r="L33" s="563"/>
      <c r="M33" s="563"/>
      <c r="N33" s="563"/>
      <c r="O33" s="564"/>
      <c r="P33" s="101"/>
      <c r="Q33" s="101"/>
      <c r="R33" s="101"/>
      <c r="S33" s="101"/>
      <c r="T33" s="101"/>
      <c r="U33" s="101"/>
      <c r="V33" s="101"/>
      <c r="W33" s="101"/>
      <c r="X33" s="102"/>
      <c r="Y33" s="411" t="s">
        <v>54</v>
      </c>
      <c r="Z33" s="412"/>
      <c r="AA33" s="413"/>
      <c r="AB33" s="457" t="s">
        <v>547</v>
      </c>
      <c r="AC33" s="457"/>
      <c r="AD33" s="457"/>
      <c r="AE33" s="211">
        <v>10</v>
      </c>
      <c r="AF33" s="212"/>
      <c r="AG33" s="212"/>
      <c r="AH33" s="212"/>
      <c r="AI33" s="211">
        <v>10</v>
      </c>
      <c r="AJ33" s="212"/>
      <c r="AK33" s="212"/>
      <c r="AL33" s="212"/>
      <c r="AM33" s="211">
        <v>10</v>
      </c>
      <c r="AN33" s="212"/>
      <c r="AO33" s="212"/>
      <c r="AP33" s="212"/>
      <c r="AQ33" s="333" t="s">
        <v>721</v>
      </c>
      <c r="AR33" s="200"/>
      <c r="AS33" s="200"/>
      <c r="AT33" s="334"/>
      <c r="AU33" s="212">
        <v>10</v>
      </c>
      <c r="AV33" s="212"/>
      <c r="AW33" s="212"/>
      <c r="AX33" s="214"/>
    </row>
    <row r="34" spans="1:50" ht="81" customHeight="1" x14ac:dyDescent="0.15">
      <c r="A34" s="399"/>
      <c r="B34" s="397"/>
      <c r="C34" s="397"/>
      <c r="D34" s="397"/>
      <c r="E34" s="397"/>
      <c r="F34" s="398"/>
      <c r="G34" s="565"/>
      <c r="H34" s="566"/>
      <c r="I34" s="566"/>
      <c r="J34" s="566"/>
      <c r="K34" s="566"/>
      <c r="L34" s="566"/>
      <c r="M34" s="566"/>
      <c r="N34" s="566"/>
      <c r="O34" s="567"/>
      <c r="P34" s="104"/>
      <c r="Q34" s="104"/>
      <c r="R34" s="104"/>
      <c r="S34" s="104"/>
      <c r="T34" s="104"/>
      <c r="U34" s="104"/>
      <c r="V34" s="104"/>
      <c r="W34" s="104"/>
      <c r="X34" s="105"/>
      <c r="Y34" s="411" t="s">
        <v>13</v>
      </c>
      <c r="Z34" s="412"/>
      <c r="AA34" s="413"/>
      <c r="AB34" s="551" t="s">
        <v>301</v>
      </c>
      <c r="AC34" s="551"/>
      <c r="AD34" s="551"/>
      <c r="AE34" s="211">
        <v>70</v>
      </c>
      <c r="AF34" s="212"/>
      <c r="AG34" s="212"/>
      <c r="AH34" s="212"/>
      <c r="AI34" s="211">
        <v>70</v>
      </c>
      <c r="AJ34" s="212"/>
      <c r="AK34" s="212"/>
      <c r="AL34" s="212"/>
      <c r="AM34" s="211">
        <v>80</v>
      </c>
      <c r="AN34" s="212"/>
      <c r="AO34" s="212"/>
      <c r="AP34" s="212"/>
      <c r="AQ34" s="333" t="s">
        <v>722</v>
      </c>
      <c r="AR34" s="200"/>
      <c r="AS34" s="200"/>
      <c r="AT34" s="334"/>
      <c r="AU34" s="212" t="s">
        <v>722</v>
      </c>
      <c r="AV34" s="212"/>
      <c r="AW34" s="212"/>
      <c r="AX34" s="214"/>
    </row>
    <row r="35" spans="1:50" ht="23.25" customHeight="1" x14ac:dyDescent="0.15">
      <c r="A35" s="219" t="s">
        <v>513</v>
      </c>
      <c r="B35" s="220"/>
      <c r="C35" s="220"/>
      <c r="D35" s="220"/>
      <c r="E35" s="220"/>
      <c r="F35" s="221"/>
      <c r="G35" s="225" t="s">
        <v>724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482</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463</v>
      </c>
      <c r="AN37" s="243"/>
      <c r="AO37" s="243"/>
      <c r="AP37" s="237"/>
      <c r="AQ37" s="144" t="s">
        <v>354</v>
      </c>
      <c r="AR37" s="145"/>
      <c r="AS37" s="145"/>
      <c r="AT37" s="146"/>
      <c r="AU37" s="407" t="s">
        <v>253</v>
      </c>
      <c r="AV37" s="407"/>
      <c r="AW37" s="407"/>
      <c r="AX37" s="913"/>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8" t="s">
        <v>717</v>
      </c>
      <c r="AR38" s="193"/>
      <c r="AS38" s="126" t="s">
        <v>355</v>
      </c>
      <c r="AT38" s="127"/>
      <c r="AU38" s="192">
        <v>32</v>
      </c>
      <c r="AV38" s="192"/>
      <c r="AW38" s="394" t="s">
        <v>300</v>
      </c>
      <c r="AX38" s="395"/>
    </row>
    <row r="39" spans="1:50" ht="23.25" customHeight="1" x14ac:dyDescent="0.15">
      <c r="A39" s="399"/>
      <c r="B39" s="397"/>
      <c r="C39" s="397"/>
      <c r="D39" s="397"/>
      <c r="E39" s="397"/>
      <c r="F39" s="398"/>
      <c r="G39" s="559" t="s">
        <v>718</v>
      </c>
      <c r="H39" s="560"/>
      <c r="I39" s="560"/>
      <c r="J39" s="560"/>
      <c r="K39" s="560"/>
      <c r="L39" s="560"/>
      <c r="M39" s="560"/>
      <c r="N39" s="560"/>
      <c r="O39" s="561"/>
      <c r="P39" s="98" t="s">
        <v>546</v>
      </c>
      <c r="Q39" s="98"/>
      <c r="R39" s="98"/>
      <c r="S39" s="98"/>
      <c r="T39" s="98"/>
      <c r="U39" s="98"/>
      <c r="V39" s="98"/>
      <c r="W39" s="98"/>
      <c r="X39" s="99"/>
      <c r="Y39" s="467" t="s">
        <v>12</v>
      </c>
      <c r="Z39" s="527"/>
      <c r="AA39" s="528"/>
      <c r="AB39" s="457" t="s">
        <v>723</v>
      </c>
      <c r="AC39" s="457"/>
      <c r="AD39" s="457"/>
      <c r="AE39" s="211">
        <v>4</v>
      </c>
      <c r="AF39" s="212"/>
      <c r="AG39" s="212"/>
      <c r="AH39" s="212"/>
      <c r="AI39" s="211">
        <v>4</v>
      </c>
      <c r="AJ39" s="212"/>
      <c r="AK39" s="212"/>
      <c r="AL39" s="212"/>
      <c r="AM39" s="211">
        <v>4</v>
      </c>
      <c r="AN39" s="212"/>
      <c r="AO39" s="212"/>
      <c r="AP39" s="212"/>
      <c r="AQ39" s="333" t="s">
        <v>541</v>
      </c>
      <c r="AR39" s="200"/>
      <c r="AS39" s="200"/>
      <c r="AT39" s="334"/>
      <c r="AU39" s="212" t="s">
        <v>541</v>
      </c>
      <c r="AV39" s="212"/>
      <c r="AW39" s="212"/>
      <c r="AX39" s="214"/>
    </row>
    <row r="40" spans="1:50" ht="23.25" customHeight="1" x14ac:dyDescent="0.15">
      <c r="A40" s="400"/>
      <c r="B40" s="401"/>
      <c r="C40" s="401"/>
      <c r="D40" s="401"/>
      <c r="E40" s="401"/>
      <c r="F40" s="402"/>
      <c r="G40" s="562"/>
      <c r="H40" s="563"/>
      <c r="I40" s="563"/>
      <c r="J40" s="563"/>
      <c r="K40" s="563"/>
      <c r="L40" s="563"/>
      <c r="M40" s="563"/>
      <c r="N40" s="563"/>
      <c r="O40" s="564"/>
      <c r="P40" s="101"/>
      <c r="Q40" s="101"/>
      <c r="R40" s="101"/>
      <c r="S40" s="101"/>
      <c r="T40" s="101"/>
      <c r="U40" s="101"/>
      <c r="V40" s="101"/>
      <c r="W40" s="101"/>
      <c r="X40" s="102"/>
      <c r="Y40" s="411" t="s">
        <v>54</v>
      </c>
      <c r="Z40" s="412"/>
      <c r="AA40" s="413"/>
      <c r="AB40" s="457" t="s">
        <v>723</v>
      </c>
      <c r="AC40" s="457"/>
      <c r="AD40" s="457"/>
      <c r="AE40" s="211" t="s">
        <v>541</v>
      </c>
      <c r="AF40" s="212"/>
      <c r="AG40" s="212"/>
      <c r="AH40" s="212"/>
      <c r="AI40" s="211" t="s">
        <v>541</v>
      </c>
      <c r="AJ40" s="212"/>
      <c r="AK40" s="212"/>
      <c r="AL40" s="212"/>
      <c r="AM40" s="211" t="s">
        <v>541</v>
      </c>
      <c r="AN40" s="212"/>
      <c r="AO40" s="212"/>
      <c r="AP40" s="212"/>
      <c r="AQ40" s="333" t="s">
        <v>541</v>
      </c>
      <c r="AR40" s="200"/>
      <c r="AS40" s="200"/>
      <c r="AT40" s="334"/>
      <c r="AU40" s="212">
        <v>10</v>
      </c>
      <c r="AV40" s="212"/>
      <c r="AW40" s="212"/>
      <c r="AX40" s="214"/>
    </row>
    <row r="41" spans="1:50" ht="85.9" customHeight="1" x14ac:dyDescent="0.15">
      <c r="A41" s="403"/>
      <c r="B41" s="404"/>
      <c r="C41" s="404"/>
      <c r="D41" s="404"/>
      <c r="E41" s="404"/>
      <c r="F41" s="405"/>
      <c r="G41" s="565"/>
      <c r="H41" s="566"/>
      <c r="I41" s="566"/>
      <c r="J41" s="566"/>
      <c r="K41" s="566"/>
      <c r="L41" s="566"/>
      <c r="M41" s="566"/>
      <c r="N41" s="566"/>
      <c r="O41" s="567"/>
      <c r="P41" s="104"/>
      <c r="Q41" s="104"/>
      <c r="R41" s="104"/>
      <c r="S41" s="104"/>
      <c r="T41" s="104"/>
      <c r="U41" s="104"/>
      <c r="V41" s="104"/>
      <c r="W41" s="104"/>
      <c r="X41" s="105"/>
      <c r="Y41" s="411" t="s">
        <v>13</v>
      </c>
      <c r="Z41" s="412"/>
      <c r="AA41" s="413"/>
      <c r="AB41" s="551" t="s">
        <v>301</v>
      </c>
      <c r="AC41" s="551"/>
      <c r="AD41" s="551"/>
      <c r="AE41" s="211">
        <v>40</v>
      </c>
      <c r="AF41" s="212"/>
      <c r="AG41" s="212"/>
      <c r="AH41" s="212"/>
      <c r="AI41" s="211">
        <v>40</v>
      </c>
      <c r="AJ41" s="212"/>
      <c r="AK41" s="212"/>
      <c r="AL41" s="212"/>
      <c r="AM41" s="211">
        <v>40</v>
      </c>
      <c r="AN41" s="212"/>
      <c r="AO41" s="212"/>
      <c r="AP41" s="212"/>
      <c r="AQ41" s="333" t="s">
        <v>541</v>
      </c>
      <c r="AR41" s="200"/>
      <c r="AS41" s="200"/>
      <c r="AT41" s="334"/>
      <c r="AU41" s="212" t="s">
        <v>541</v>
      </c>
      <c r="AV41" s="212"/>
      <c r="AW41" s="212"/>
      <c r="AX41" s="214"/>
    </row>
    <row r="42" spans="1:50" ht="23.25" customHeight="1" x14ac:dyDescent="0.15">
      <c r="A42" s="219" t="s">
        <v>513</v>
      </c>
      <c r="B42" s="220"/>
      <c r="C42" s="220"/>
      <c r="D42" s="220"/>
      <c r="E42" s="220"/>
      <c r="F42" s="221"/>
      <c r="G42" s="225" t="s">
        <v>725</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47.6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482</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463</v>
      </c>
      <c r="AN44" s="243"/>
      <c r="AO44" s="243"/>
      <c r="AP44" s="237"/>
      <c r="AQ44" s="144" t="s">
        <v>354</v>
      </c>
      <c r="AR44" s="145"/>
      <c r="AS44" s="145"/>
      <c r="AT44" s="146"/>
      <c r="AU44" s="407" t="s">
        <v>253</v>
      </c>
      <c r="AV44" s="407"/>
      <c r="AW44" s="407"/>
      <c r="AX44" s="913"/>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8"/>
      <c r="AR45" s="193"/>
      <c r="AS45" s="126" t="s">
        <v>355</v>
      </c>
      <c r="AT45" s="127"/>
      <c r="AU45" s="192">
        <v>32</v>
      </c>
      <c r="AV45" s="192"/>
      <c r="AW45" s="394" t="s">
        <v>300</v>
      </c>
      <c r="AX45" s="395"/>
    </row>
    <row r="46" spans="1:50" ht="23.25" customHeight="1" x14ac:dyDescent="0.15">
      <c r="A46" s="399"/>
      <c r="B46" s="397"/>
      <c r="C46" s="397"/>
      <c r="D46" s="397"/>
      <c r="E46" s="397"/>
      <c r="F46" s="398"/>
      <c r="G46" s="559" t="s">
        <v>719</v>
      </c>
      <c r="H46" s="560"/>
      <c r="I46" s="560"/>
      <c r="J46" s="560"/>
      <c r="K46" s="560"/>
      <c r="L46" s="560"/>
      <c r="M46" s="560"/>
      <c r="N46" s="560"/>
      <c r="O46" s="561"/>
      <c r="P46" s="98" t="s">
        <v>549</v>
      </c>
      <c r="Q46" s="98"/>
      <c r="R46" s="98"/>
      <c r="S46" s="98"/>
      <c r="T46" s="98"/>
      <c r="U46" s="98"/>
      <c r="V46" s="98"/>
      <c r="W46" s="98"/>
      <c r="X46" s="99"/>
      <c r="Y46" s="467" t="s">
        <v>12</v>
      </c>
      <c r="Z46" s="527"/>
      <c r="AA46" s="528"/>
      <c r="AB46" s="457" t="s">
        <v>550</v>
      </c>
      <c r="AC46" s="457"/>
      <c r="AD46" s="457"/>
      <c r="AE46" s="211">
        <v>3</v>
      </c>
      <c r="AF46" s="212"/>
      <c r="AG46" s="212"/>
      <c r="AH46" s="212"/>
      <c r="AI46" s="211">
        <v>4</v>
      </c>
      <c r="AJ46" s="212"/>
      <c r="AK46" s="212"/>
      <c r="AL46" s="212"/>
      <c r="AM46" s="211">
        <v>5</v>
      </c>
      <c r="AN46" s="212"/>
      <c r="AO46" s="212"/>
      <c r="AP46" s="212"/>
      <c r="AQ46" s="333" t="s">
        <v>541</v>
      </c>
      <c r="AR46" s="200"/>
      <c r="AS46" s="200"/>
      <c r="AT46" s="334"/>
      <c r="AU46" s="212" t="s">
        <v>541</v>
      </c>
      <c r="AV46" s="212"/>
      <c r="AW46" s="212"/>
      <c r="AX46" s="214"/>
    </row>
    <row r="47" spans="1:50" ht="23.25" customHeight="1" x14ac:dyDescent="0.15">
      <c r="A47" s="400"/>
      <c r="B47" s="401"/>
      <c r="C47" s="401"/>
      <c r="D47" s="401"/>
      <c r="E47" s="401"/>
      <c r="F47" s="402"/>
      <c r="G47" s="562"/>
      <c r="H47" s="563"/>
      <c r="I47" s="563"/>
      <c r="J47" s="563"/>
      <c r="K47" s="563"/>
      <c r="L47" s="563"/>
      <c r="M47" s="563"/>
      <c r="N47" s="563"/>
      <c r="O47" s="564"/>
      <c r="P47" s="101"/>
      <c r="Q47" s="101"/>
      <c r="R47" s="101"/>
      <c r="S47" s="101"/>
      <c r="T47" s="101"/>
      <c r="U47" s="101"/>
      <c r="V47" s="101"/>
      <c r="W47" s="101"/>
      <c r="X47" s="102"/>
      <c r="Y47" s="411" t="s">
        <v>54</v>
      </c>
      <c r="Z47" s="412"/>
      <c r="AA47" s="413"/>
      <c r="AB47" s="519" t="s">
        <v>550</v>
      </c>
      <c r="AC47" s="519"/>
      <c r="AD47" s="519"/>
      <c r="AE47" s="211" t="s">
        <v>541</v>
      </c>
      <c r="AF47" s="212"/>
      <c r="AG47" s="212"/>
      <c r="AH47" s="212"/>
      <c r="AI47" s="211" t="s">
        <v>541</v>
      </c>
      <c r="AJ47" s="212"/>
      <c r="AK47" s="212"/>
      <c r="AL47" s="212"/>
      <c r="AM47" s="211" t="s">
        <v>541</v>
      </c>
      <c r="AN47" s="212"/>
      <c r="AO47" s="212"/>
      <c r="AP47" s="212"/>
      <c r="AQ47" s="333" t="s">
        <v>541</v>
      </c>
      <c r="AR47" s="200"/>
      <c r="AS47" s="200"/>
      <c r="AT47" s="334"/>
      <c r="AU47" s="212">
        <v>5</v>
      </c>
      <c r="AV47" s="212"/>
      <c r="AW47" s="212"/>
      <c r="AX47" s="214"/>
    </row>
    <row r="48" spans="1:50" ht="67.900000000000006" customHeight="1" x14ac:dyDescent="0.15">
      <c r="A48" s="403"/>
      <c r="B48" s="404"/>
      <c r="C48" s="404"/>
      <c r="D48" s="404"/>
      <c r="E48" s="404"/>
      <c r="F48" s="405"/>
      <c r="G48" s="565"/>
      <c r="H48" s="566"/>
      <c r="I48" s="566"/>
      <c r="J48" s="566"/>
      <c r="K48" s="566"/>
      <c r="L48" s="566"/>
      <c r="M48" s="566"/>
      <c r="N48" s="566"/>
      <c r="O48" s="567"/>
      <c r="P48" s="104"/>
      <c r="Q48" s="104"/>
      <c r="R48" s="104"/>
      <c r="S48" s="104"/>
      <c r="T48" s="104"/>
      <c r="U48" s="104"/>
      <c r="V48" s="104"/>
      <c r="W48" s="104"/>
      <c r="X48" s="105"/>
      <c r="Y48" s="411" t="s">
        <v>13</v>
      </c>
      <c r="Z48" s="412"/>
      <c r="AA48" s="413"/>
      <c r="AB48" s="551" t="s">
        <v>301</v>
      </c>
      <c r="AC48" s="551"/>
      <c r="AD48" s="551"/>
      <c r="AE48" s="211">
        <v>60</v>
      </c>
      <c r="AF48" s="212"/>
      <c r="AG48" s="212"/>
      <c r="AH48" s="212"/>
      <c r="AI48" s="211">
        <v>80</v>
      </c>
      <c r="AJ48" s="212"/>
      <c r="AK48" s="212"/>
      <c r="AL48" s="212"/>
      <c r="AM48" s="211">
        <v>100</v>
      </c>
      <c r="AN48" s="212"/>
      <c r="AO48" s="212"/>
      <c r="AP48" s="212"/>
      <c r="AQ48" s="333" t="s">
        <v>541</v>
      </c>
      <c r="AR48" s="200"/>
      <c r="AS48" s="200"/>
      <c r="AT48" s="334"/>
      <c r="AU48" s="212" t="s">
        <v>541</v>
      </c>
      <c r="AV48" s="212"/>
      <c r="AW48" s="212"/>
      <c r="AX48" s="214"/>
    </row>
    <row r="49" spans="1:50" ht="23.25" customHeight="1" x14ac:dyDescent="0.15">
      <c r="A49" s="219" t="s">
        <v>513</v>
      </c>
      <c r="B49" s="220"/>
      <c r="C49" s="220"/>
      <c r="D49" s="220"/>
      <c r="E49" s="220"/>
      <c r="F49" s="221"/>
      <c r="G49" s="225" t="s">
        <v>581</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60.4"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463</v>
      </c>
      <c r="AN51" s="243"/>
      <c r="AO51" s="243"/>
      <c r="AP51" s="237"/>
      <c r="AQ51" s="144" t="s">
        <v>354</v>
      </c>
      <c r="AR51" s="145"/>
      <c r="AS51" s="145"/>
      <c r="AT51" s="146"/>
      <c r="AU51" s="925" t="s">
        <v>253</v>
      </c>
      <c r="AV51" s="925"/>
      <c r="AW51" s="925"/>
      <c r="AX51" s="926"/>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8"/>
      <c r="AR52" s="193"/>
      <c r="AS52" s="126" t="s">
        <v>355</v>
      </c>
      <c r="AT52" s="127"/>
      <c r="AU52" s="192"/>
      <c r="AV52" s="192"/>
      <c r="AW52" s="394" t="s">
        <v>300</v>
      </c>
      <c r="AX52" s="395"/>
    </row>
    <row r="53" spans="1:50" ht="23.25" hidden="1" customHeight="1" x14ac:dyDescent="0.15">
      <c r="A53" s="399"/>
      <c r="B53" s="397"/>
      <c r="C53" s="397"/>
      <c r="D53" s="397"/>
      <c r="E53" s="397"/>
      <c r="F53" s="398"/>
      <c r="G53" s="559"/>
      <c r="H53" s="560"/>
      <c r="I53" s="560"/>
      <c r="J53" s="560"/>
      <c r="K53" s="560"/>
      <c r="L53" s="560"/>
      <c r="M53" s="560"/>
      <c r="N53" s="560"/>
      <c r="O53" s="561"/>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2"/>
      <c r="H54" s="563"/>
      <c r="I54" s="563"/>
      <c r="J54" s="563"/>
      <c r="K54" s="563"/>
      <c r="L54" s="563"/>
      <c r="M54" s="563"/>
      <c r="N54" s="563"/>
      <c r="O54" s="564"/>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211"/>
      <c r="AR54" s="212"/>
      <c r="AS54" s="212"/>
      <c r="AT54" s="212"/>
      <c r="AU54" s="212"/>
      <c r="AV54" s="212"/>
      <c r="AW54" s="212"/>
      <c r="AX54" s="214"/>
    </row>
    <row r="55" spans="1:50" ht="22.9" hidden="1" customHeight="1" x14ac:dyDescent="0.15">
      <c r="A55" s="403"/>
      <c r="B55" s="404"/>
      <c r="C55" s="404"/>
      <c r="D55" s="404"/>
      <c r="E55" s="404"/>
      <c r="F55" s="405"/>
      <c r="G55" s="565"/>
      <c r="H55" s="566"/>
      <c r="I55" s="566"/>
      <c r="J55" s="566"/>
      <c r="K55" s="566"/>
      <c r="L55" s="566"/>
      <c r="M55" s="566"/>
      <c r="N55" s="566"/>
      <c r="O55" s="567"/>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513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60"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463</v>
      </c>
      <c r="AN58" s="243"/>
      <c r="AO58" s="243"/>
      <c r="AP58" s="237"/>
      <c r="AQ58" s="144" t="s">
        <v>354</v>
      </c>
      <c r="AR58" s="145"/>
      <c r="AS58" s="145"/>
      <c r="AT58" s="146"/>
      <c r="AU58" s="925" t="s">
        <v>253</v>
      </c>
      <c r="AV58" s="925"/>
      <c r="AW58" s="925"/>
      <c r="AX58" s="926"/>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8"/>
      <c r="AR59" s="193"/>
      <c r="AS59" s="126" t="s">
        <v>355</v>
      </c>
      <c r="AT59" s="127"/>
      <c r="AU59" s="192"/>
      <c r="AV59" s="192"/>
      <c r="AW59" s="394" t="s">
        <v>300</v>
      </c>
      <c r="AX59" s="395"/>
    </row>
    <row r="60" spans="1:50" ht="23.25" hidden="1" customHeight="1" x14ac:dyDescent="0.15">
      <c r="A60" s="399"/>
      <c r="B60" s="397"/>
      <c r="C60" s="397"/>
      <c r="D60" s="397"/>
      <c r="E60" s="397"/>
      <c r="F60" s="398"/>
      <c r="G60" s="559"/>
      <c r="H60" s="560"/>
      <c r="I60" s="560"/>
      <c r="J60" s="560"/>
      <c r="K60" s="560"/>
      <c r="L60" s="560"/>
      <c r="M60" s="560"/>
      <c r="N60" s="560"/>
      <c r="O60" s="561"/>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2"/>
      <c r="H61" s="563"/>
      <c r="I61" s="563"/>
      <c r="J61" s="563"/>
      <c r="K61" s="563"/>
      <c r="L61" s="563"/>
      <c r="M61" s="563"/>
      <c r="N61" s="563"/>
      <c r="O61" s="564"/>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5"/>
      <c r="H62" s="566"/>
      <c r="I62" s="566"/>
      <c r="J62" s="566"/>
      <c r="K62" s="566"/>
      <c r="L62" s="566"/>
      <c r="M62" s="566"/>
      <c r="N62" s="566"/>
      <c r="O62" s="567"/>
      <c r="P62" s="104"/>
      <c r="Q62" s="104"/>
      <c r="R62" s="104"/>
      <c r="S62" s="104"/>
      <c r="T62" s="104"/>
      <c r="U62" s="104"/>
      <c r="V62" s="104"/>
      <c r="W62" s="104"/>
      <c r="X62" s="105"/>
      <c r="Y62" s="411" t="s">
        <v>13</v>
      </c>
      <c r="Z62" s="412"/>
      <c r="AA62" s="413"/>
      <c r="AB62" s="551" t="s">
        <v>14</v>
      </c>
      <c r="AC62" s="551"/>
      <c r="AD62" s="55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513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483</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478</v>
      </c>
      <c r="X65" s="484"/>
      <c r="Y65" s="487"/>
      <c r="Z65" s="487"/>
      <c r="AA65" s="488"/>
      <c r="AB65" s="231" t="s">
        <v>11</v>
      </c>
      <c r="AC65" s="232"/>
      <c r="AD65" s="233"/>
      <c r="AE65" s="237" t="s">
        <v>356</v>
      </c>
      <c r="AF65" s="238"/>
      <c r="AG65" s="238"/>
      <c r="AH65" s="239"/>
      <c r="AI65" s="237" t="s">
        <v>362</v>
      </c>
      <c r="AJ65" s="238"/>
      <c r="AK65" s="238"/>
      <c r="AL65" s="239"/>
      <c r="AM65" s="243" t="s">
        <v>463</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481</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503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503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504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489</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502</v>
      </c>
      <c r="X70" s="304"/>
      <c r="Y70" s="263" t="s">
        <v>12</v>
      </c>
      <c r="Z70" s="263"/>
      <c r="AA70" s="264"/>
      <c r="AB70" s="265" t="s">
        <v>503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503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504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483</v>
      </c>
      <c r="B73" s="503"/>
      <c r="C73" s="503"/>
      <c r="D73" s="503"/>
      <c r="E73" s="503"/>
      <c r="F73" s="504"/>
      <c r="G73" s="580"/>
      <c r="H73" s="123" t="s">
        <v>265</v>
      </c>
      <c r="I73" s="123"/>
      <c r="J73" s="123"/>
      <c r="K73" s="123"/>
      <c r="L73" s="123"/>
      <c r="M73" s="123"/>
      <c r="N73" s="123"/>
      <c r="O73" s="124"/>
      <c r="P73" s="152" t="s">
        <v>59</v>
      </c>
      <c r="Q73" s="123"/>
      <c r="R73" s="123"/>
      <c r="S73" s="123"/>
      <c r="T73" s="123"/>
      <c r="U73" s="123"/>
      <c r="V73" s="123"/>
      <c r="W73" s="123"/>
      <c r="X73" s="124"/>
      <c r="Y73" s="582"/>
      <c r="Z73" s="583"/>
      <c r="AA73" s="584"/>
      <c r="AB73" s="152" t="s">
        <v>11</v>
      </c>
      <c r="AC73" s="123"/>
      <c r="AD73" s="124"/>
      <c r="AE73" s="237" t="s">
        <v>356</v>
      </c>
      <c r="AF73" s="238"/>
      <c r="AG73" s="238"/>
      <c r="AH73" s="239"/>
      <c r="AI73" s="237" t="s">
        <v>362</v>
      </c>
      <c r="AJ73" s="238"/>
      <c r="AK73" s="238"/>
      <c r="AL73" s="239"/>
      <c r="AM73" s="243" t="s">
        <v>463</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1"/>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8"/>
      <c r="AR74" s="193"/>
      <c r="AS74" s="126" t="s">
        <v>355</v>
      </c>
      <c r="AT74" s="127"/>
      <c r="AU74" s="588"/>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4" t="s">
        <v>14</v>
      </c>
      <c r="AC77" s="574"/>
      <c r="AD77" s="574"/>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516</v>
      </c>
      <c r="B78" s="329"/>
      <c r="C78" s="329"/>
      <c r="D78" s="329"/>
      <c r="E78" s="326" t="s">
        <v>456</v>
      </c>
      <c r="F78" s="327"/>
      <c r="G78" s="57" t="s">
        <v>364</v>
      </c>
      <c r="H78" s="585"/>
      <c r="I78" s="586"/>
      <c r="J78" s="586"/>
      <c r="K78" s="586"/>
      <c r="L78" s="586"/>
      <c r="M78" s="586"/>
      <c r="N78" s="586"/>
      <c r="O78" s="587"/>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68" t="s">
        <v>268</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69"/>
      <c r="AL79" s="569"/>
      <c r="AM79" s="569"/>
      <c r="AN79" s="569"/>
      <c r="AO79" s="271" t="s">
        <v>477</v>
      </c>
      <c r="AP79" s="272"/>
      <c r="AQ79" s="272"/>
      <c r="AR79" s="81" t="s">
        <v>475</v>
      </c>
      <c r="AS79" s="271"/>
      <c r="AT79" s="272"/>
      <c r="AU79" s="272"/>
      <c r="AV79" s="272"/>
      <c r="AW79" s="272"/>
      <c r="AX79" s="946"/>
    </row>
    <row r="80" spans="1:50" ht="18.75" hidden="1" customHeight="1" x14ac:dyDescent="0.15">
      <c r="A80" s="868" t="s">
        <v>266</v>
      </c>
      <c r="B80" s="520" t="s">
        <v>474</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534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7" hidden="1" customHeight="1" x14ac:dyDescent="0.15">
      <c r="A81" s="869"/>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7" hidden="1" customHeight="1" x14ac:dyDescent="0.15">
      <c r="A82" s="869"/>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7" hidden="1" customHeight="1" x14ac:dyDescent="0.15">
      <c r="A83" s="869"/>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15">
      <c r="A84" s="869"/>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15">
      <c r="A85" s="869"/>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2" t="s">
        <v>11</v>
      </c>
      <c r="AC85" s="553"/>
      <c r="AD85" s="554"/>
      <c r="AE85" s="237" t="s">
        <v>356</v>
      </c>
      <c r="AF85" s="238"/>
      <c r="AG85" s="238"/>
      <c r="AH85" s="239"/>
      <c r="AI85" s="237" t="s">
        <v>362</v>
      </c>
      <c r="AJ85" s="238"/>
      <c r="AK85" s="238"/>
      <c r="AL85" s="239"/>
      <c r="AM85" s="243" t="s">
        <v>463</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10"/>
      <c r="R87" s="510"/>
      <c r="S87" s="510"/>
      <c r="T87" s="510"/>
      <c r="U87" s="510"/>
      <c r="V87" s="510"/>
      <c r="W87" s="510"/>
      <c r="X87" s="511"/>
      <c r="Y87" s="556" t="s">
        <v>62</v>
      </c>
      <c r="Z87" s="557"/>
      <c r="AA87" s="558"/>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5"/>
      <c r="C89" s="525"/>
      <c r="D89" s="525"/>
      <c r="E89" s="525"/>
      <c r="F89" s="526"/>
      <c r="G89" s="103"/>
      <c r="H89" s="104"/>
      <c r="I89" s="104"/>
      <c r="J89" s="104"/>
      <c r="K89" s="104"/>
      <c r="L89" s="104"/>
      <c r="M89" s="104"/>
      <c r="N89" s="104"/>
      <c r="O89" s="105"/>
      <c r="P89" s="169"/>
      <c r="Q89" s="169"/>
      <c r="R89" s="169"/>
      <c r="S89" s="169"/>
      <c r="T89" s="169"/>
      <c r="U89" s="169"/>
      <c r="V89" s="169"/>
      <c r="W89" s="169"/>
      <c r="X89" s="555"/>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2" t="s">
        <v>11</v>
      </c>
      <c r="AC90" s="553"/>
      <c r="AD90" s="554"/>
      <c r="AE90" s="237" t="s">
        <v>356</v>
      </c>
      <c r="AF90" s="238"/>
      <c r="AG90" s="238"/>
      <c r="AH90" s="239"/>
      <c r="AI90" s="237" t="s">
        <v>362</v>
      </c>
      <c r="AJ90" s="238"/>
      <c r="AK90" s="238"/>
      <c r="AL90" s="239"/>
      <c r="AM90" s="243" t="s">
        <v>463</v>
      </c>
      <c r="AN90" s="243"/>
      <c r="AO90" s="243"/>
      <c r="AP90" s="237"/>
      <c r="AQ90" s="152" t="s">
        <v>354</v>
      </c>
      <c r="AR90" s="123"/>
      <c r="AS90" s="123"/>
      <c r="AT90" s="124"/>
      <c r="AU90" s="529" t="s">
        <v>253</v>
      </c>
      <c r="AV90" s="529"/>
      <c r="AW90" s="529"/>
      <c r="AX90" s="530"/>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10"/>
      <c r="R92" s="510"/>
      <c r="S92" s="510"/>
      <c r="T92" s="510"/>
      <c r="U92" s="510"/>
      <c r="V92" s="510"/>
      <c r="W92" s="510"/>
      <c r="X92" s="511"/>
      <c r="Y92" s="556" t="s">
        <v>62</v>
      </c>
      <c r="Z92" s="557"/>
      <c r="AA92" s="558"/>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5"/>
      <c r="C94" s="525"/>
      <c r="D94" s="525"/>
      <c r="E94" s="525"/>
      <c r="F94" s="526"/>
      <c r="G94" s="103"/>
      <c r="H94" s="104"/>
      <c r="I94" s="104"/>
      <c r="J94" s="104"/>
      <c r="K94" s="104"/>
      <c r="L94" s="104"/>
      <c r="M94" s="104"/>
      <c r="N94" s="104"/>
      <c r="O94" s="105"/>
      <c r="P94" s="169"/>
      <c r="Q94" s="169"/>
      <c r="R94" s="169"/>
      <c r="S94" s="169"/>
      <c r="T94" s="169"/>
      <c r="U94" s="169"/>
      <c r="V94" s="169"/>
      <c r="W94" s="169"/>
      <c r="X94" s="555"/>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2" t="s">
        <v>11</v>
      </c>
      <c r="AC95" s="553"/>
      <c r="AD95" s="554"/>
      <c r="AE95" s="237" t="s">
        <v>356</v>
      </c>
      <c r="AF95" s="238"/>
      <c r="AG95" s="238"/>
      <c r="AH95" s="239"/>
      <c r="AI95" s="237" t="s">
        <v>362</v>
      </c>
      <c r="AJ95" s="238"/>
      <c r="AK95" s="238"/>
      <c r="AL95" s="239"/>
      <c r="AM95" s="243" t="s">
        <v>463</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10"/>
      <c r="R97" s="510"/>
      <c r="S97" s="510"/>
      <c r="T97" s="510"/>
      <c r="U97" s="510"/>
      <c r="V97" s="510"/>
      <c r="W97" s="510"/>
      <c r="X97" s="511"/>
      <c r="Y97" s="556" t="s">
        <v>62</v>
      </c>
      <c r="Z97" s="557"/>
      <c r="AA97" s="558"/>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5"/>
      <c r="AC98" s="576"/>
      <c r="AD98" s="577"/>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8"/>
      <c r="H99" s="208"/>
      <c r="I99" s="208"/>
      <c r="J99" s="208"/>
      <c r="K99" s="208"/>
      <c r="L99" s="208"/>
      <c r="M99" s="208"/>
      <c r="N99" s="208"/>
      <c r="O99" s="579"/>
      <c r="P99" s="514"/>
      <c r="Q99" s="514"/>
      <c r="R99" s="514"/>
      <c r="S99" s="514"/>
      <c r="T99" s="514"/>
      <c r="U99" s="514"/>
      <c r="V99" s="514"/>
      <c r="W99" s="514"/>
      <c r="X99" s="515"/>
      <c r="Y99" s="899" t="s">
        <v>13</v>
      </c>
      <c r="Z99" s="900"/>
      <c r="AA99" s="901"/>
      <c r="AB99" s="896" t="s">
        <v>14</v>
      </c>
      <c r="AC99" s="897"/>
      <c r="AD99" s="898"/>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7" customHeight="1" x14ac:dyDescent="0.15">
      <c r="A100" s="497" t="s">
        <v>484</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8"/>
      <c r="Z100" s="859"/>
      <c r="AA100" s="860"/>
      <c r="AB100" s="477" t="s">
        <v>11</v>
      </c>
      <c r="AC100" s="477"/>
      <c r="AD100" s="477"/>
      <c r="AE100" s="535" t="s">
        <v>356</v>
      </c>
      <c r="AF100" s="536"/>
      <c r="AG100" s="536"/>
      <c r="AH100" s="537"/>
      <c r="AI100" s="535" t="s">
        <v>362</v>
      </c>
      <c r="AJ100" s="536"/>
      <c r="AK100" s="536"/>
      <c r="AL100" s="537"/>
      <c r="AM100" s="535" t="s">
        <v>463</v>
      </c>
      <c r="AN100" s="536"/>
      <c r="AO100" s="536"/>
      <c r="AP100" s="537"/>
      <c r="AQ100" s="312" t="s">
        <v>485</v>
      </c>
      <c r="AR100" s="313"/>
      <c r="AS100" s="313"/>
      <c r="AT100" s="314"/>
      <c r="AU100" s="312" t="s">
        <v>526</v>
      </c>
      <c r="AV100" s="313"/>
      <c r="AW100" s="313"/>
      <c r="AX100" s="315"/>
    </row>
    <row r="101" spans="1:60" ht="23.25" customHeight="1" x14ac:dyDescent="0.15">
      <c r="A101" s="418"/>
      <c r="B101" s="419"/>
      <c r="C101" s="419"/>
      <c r="D101" s="419"/>
      <c r="E101" s="419"/>
      <c r="F101" s="420"/>
      <c r="G101" s="98" t="s">
        <v>632</v>
      </c>
      <c r="H101" s="98"/>
      <c r="I101" s="98"/>
      <c r="J101" s="98"/>
      <c r="K101" s="98"/>
      <c r="L101" s="98"/>
      <c r="M101" s="98"/>
      <c r="N101" s="98"/>
      <c r="O101" s="98"/>
      <c r="P101" s="98"/>
      <c r="Q101" s="98"/>
      <c r="R101" s="98"/>
      <c r="S101" s="98"/>
      <c r="T101" s="98"/>
      <c r="U101" s="98"/>
      <c r="V101" s="98"/>
      <c r="W101" s="98"/>
      <c r="X101" s="99"/>
      <c r="Y101" s="538" t="s">
        <v>55</v>
      </c>
      <c r="Z101" s="539"/>
      <c r="AA101" s="540"/>
      <c r="AB101" s="457" t="s">
        <v>640</v>
      </c>
      <c r="AC101" s="457"/>
      <c r="AD101" s="457"/>
      <c r="AE101" s="211" t="s">
        <v>638</v>
      </c>
      <c r="AF101" s="212"/>
      <c r="AG101" s="212"/>
      <c r="AH101" s="213"/>
      <c r="AI101" s="211">
        <v>1</v>
      </c>
      <c r="AJ101" s="212"/>
      <c r="AK101" s="212"/>
      <c r="AL101" s="213"/>
      <c r="AM101" s="211">
        <v>1</v>
      </c>
      <c r="AN101" s="212"/>
      <c r="AO101" s="212"/>
      <c r="AP101" s="213"/>
      <c r="AQ101" s="211" t="s">
        <v>641</v>
      </c>
      <c r="AR101" s="212"/>
      <c r="AS101" s="212"/>
      <c r="AT101" s="213"/>
      <c r="AU101" s="212" t="s">
        <v>733</v>
      </c>
      <c r="AV101" s="212"/>
      <c r="AW101" s="212"/>
      <c r="AX101" s="214"/>
    </row>
    <row r="102" spans="1:60" ht="62.6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640</v>
      </c>
      <c r="AC102" s="457"/>
      <c r="AD102" s="457"/>
      <c r="AE102" s="414" t="s">
        <v>638</v>
      </c>
      <c r="AF102" s="414"/>
      <c r="AG102" s="414"/>
      <c r="AH102" s="414"/>
      <c r="AI102" s="414">
        <v>1</v>
      </c>
      <c r="AJ102" s="414"/>
      <c r="AK102" s="414"/>
      <c r="AL102" s="414"/>
      <c r="AM102" s="414">
        <v>2</v>
      </c>
      <c r="AN102" s="414"/>
      <c r="AO102" s="414"/>
      <c r="AP102" s="414"/>
      <c r="AQ102" s="266">
        <v>1</v>
      </c>
      <c r="AR102" s="267"/>
      <c r="AS102" s="267"/>
      <c r="AT102" s="316"/>
      <c r="AU102" s="212">
        <v>1</v>
      </c>
      <c r="AV102" s="212"/>
      <c r="AW102" s="212"/>
      <c r="AX102" s="214"/>
    </row>
    <row r="103" spans="1:60" ht="31.7" customHeight="1" x14ac:dyDescent="0.15">
      <c r="A103" s="415" t="s">
        <v>484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463</v>
      </c>
      <c r="AN103" s="412"/>
      <c r="AO103" s="412"/>
      <c r="AP103" s="413"/>
      <c r="AQ103" s="277" t="s">
        <v>485</v>
      </c>
      <c r="AR103" s="278"/>
      <c r="AS103" s="278"/>
      <c r="AT103" s="317"/>
      <c r="AU103" s="277" t="s">
        <v>526</v>
      </c>
      <c r="AV103" s="278"/>
      <c r="AW103" s="278"/>
      <c r="AX103" s="279"/>
    </row>
    <row r="104" spans="1:60" ht="23.25" customHeight="1" x14ac:dyDescent="0.15">
      <c r="A104" s="418"/>
      <c r="B104" s="419"/>
      <c r="C104" s="419"/>
      <c r="D104" s="419"/>
      <c r="E104" s="419"/>
      <c r="F104" s="420"/>
      <c r="G104" s="98" t="s">
        <v>635</v>
      </c>
      <c r="H104" s="98"/>
      <c r="I104" s="98"/>
      <c r="J104" s="98"/>
      <c r="K104" s="98"/>
      <c r="L104" s="98"/>
      <c r="M104" s="98"/>
      <c r="N104" s="98"/>
      <c r="O104" s="98"/>
      <c r="P104" s="98"/>
      <c r="Q104" s="98"/>
      <c r="R104" s="98"/>
      <c r="S104" s="98"/>
      <c r="T104" s="98"/>
      <c r="U104" s="98"/>
      <c r="V104" s="98"/>
      <c r="W104" s="98"/>
      <c r="X104" s="99"/>
      <c r="Y104" s="461" t="s">
        <v>55</v>
      </c>
      <c r="Z104" s="462"/>
      <c r="AA104" s="463"/>
      <c r="AB104" s="541" t="s">
        <v>640</v>
      </c>
      <c r="AC104" s="542"/>
      <c r="AD104" s="543"/>
      <c r="AE104" s="211" t="s">
        <v>641</v>
      </c>
      <c r="AF104" s="212"/>
      <c r="AG104" s="212"/>
      <c r="AH104" s="213"/>
      <c r="AI104" s="211">
        <v>1</v>
      </c>
      <c r="AJ104" s="212"/>
      <c r="AK104" s="212"/>
      <c r="AL104" s="213"/>
      <c r="AM104" s="211">
        <v>1</v>
      </c>
      <c r="AN104" s="212"/>
      <c r="AO104" s="212"/>
      <c r="AP104" s="213"/>
      <c r="AQ104" s="211" t="s">
        <v>638</v>
      </c>
      <c r="AR104" s="212"/>
      <c r="AS104" s="212"/>
      <c r="AT104" s="213"/>
      <c r="AU104" s="212" t="s">
        <v>733</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640</v>
      </c>
      <c r="AC105" s="465"/>
      <c r="AD105" s="466"/>
      <c r="AE105" s="414" t="s">
        <v>638</v>
      </c>
      <c r="AF105" s="414"/>
      <c r="AG105" s="414"/>
      <c r="AH105" s="414"/>
      <c r="AI105" s="414">
        <v>1</v>
      </c>
      <c r="AJ105" s="414"/>
      <c r="AK105" s="414"/>
      <c r="AL105" s="414"/>
      <c r="AM105" s="414">
        <v>1</v>
      </c>
      <c r="AN105" s="414"/>
      <c r="AO105" s="414"/>
      <c r="AP105" s="414"/>
      <c r="AQ105" s="211">
        <v>1</v>
      </c>
      <c r="AR105" s="212"/>
      <c r="AS105" s="212"/>
      <c r="AT105" s="213"/>
      <c r="AU105" s="212">
        <v>1</v>
      </c>
      <c r="AV105" s="212"/>
      <c r="AW105" s="212"/>
      <c r="AX105" s="214"/>
    </row>
    <row r="106" spans="1:60" ht="31.7" customHeight="1" x14ac:dyDescent="0.15">
      <c r="A106" s="415" t="s">
        <v>484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463</v>
      </c>
      <c r="AN106" s="412"/>
      <c r="AO106" s="412"/>
      <c r="AP106" s="413"/>
      <c r="AQ106" s="277" t="s">
        <v>485</v>
      </c>
      <c r="AR106" s="278"/>
      <c r="AS106" s="278"/>
      <c r="AT106" s="317"/>
      <c r="AU106" s="277" t="s">
        <v>526</v>
      </c>
      <c r="AV106" s="278"/>
      <c r="AW106" s="278"/>
      <c r="AX106" s="279"/>
    </row>
    <row r="107" spans="1:60" ht="23.25" customHeight="1" x14ac:dyDescent="0.15">
      <c r="A107" s="418"/>
      <c r="B107" s="419"/>
      <c r="C107" s="419"/>
      <c r="D107" s="419"/>
      <c r="E107" s="419"/>
      <c r="F107" s="420"/>
      <c r="G107" s="98" t="s">
        <v>634</v>
      </c>
      <c r="H107" s="98"/>
      <c r="I107" s="98"/>
      <c r="J107" s="98"/>
      <c r="K107" s="98"/>
      <c r="L107" s="98"/>
      <c r="M107" s="98"/>
      <c r="N107" s="98"/>
      <c r="O107" s="98"/>
      <c r="P107" s="98"/>
      <c r="Q107" s="98"/>
      <c r="R107" s="98"/>
      <c r="S107" s="98"/>
      <c r="T107" s="98"/>
      <c r="U107" s="98"/>
      <c r="V107" s="98"/>
      <c r="W107" s="98"/>
      <c r="X107" s="99"/>
      <c r="Y107" s="461" t="s">
        <v>55</v>
      </c>
      <c r="Z107" s="462"/>
      <c r="AA107" s="463"/>
      <c r="AB107" s="541" t="s">
        <v>639</v>
      </c>
      <c r="AC107" s="542"/>
      <c r="AD107" s="543"/>
      <c r="AE107" s="414">
        <v>1</v>
      </c>
      <c r="AF107" s="414"/>
      <c r="AG107" s="414"/>
      <c r="AH107" s="414"/>
      <c r="AI107" s="414">
        <v>2</v>
      </c>
      <c r="AJ107" s="414"/>
      <c r="AK107" s="414"/>
      <c r="AL107" s="414"/>
      <c r="AM107" s="414">
        <v>2</v>
      </c>
      <c r="AN107" s="414"/>
      <c r="AO107" s="414"/>
      <c r="AP107" s="414"/>
      <c r="AQ107" s="211" t="s">
        <v>638</v>
      </c>
      <c r="AR107" s="212"/>
      <c r="AS107" s="212"/>
      <c r="AT107" s="213"/>
      <c r="AU107" s="212" t="s">
        <v>733</v>
      </c>
      <c r="AV107" s="212"/>
      <c r="AW107" s="212"/>
      <c r="AX107" s="214"/>
    </row>
    <row r="108" spans="1:60" ht="80.650000000000006"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636</v>
      </c>
      <c r="AC108" s="465"/>
      <c r="AD108" s="466"/>
      <c r="AE108" s="414">
        <v>2</v>
      </c>
      <c r="AF108" s="414"/>
      <c r="AG108" s="414"/>
      <c r="AH108" s="414"/>
      <c r="AI108" s="414">
        <v>2</v>
      </c>
      <c r="AJ108" s="414"/>
      <c r="AK108" s="414"/>
      <c r="AL108" s="414"/>
      <c r="AM108" s="414">
        <v>2</v>
      </c>
      <c r="AN108" s="414"/>
      <c r="AO108" s="414"/>
      <c r="AP108" s="414"/>
      <c r="AQ108" s="211">
        <v>2</v>
      </c>
      <c r="AR108" s="212"/>
      <c r="AS108" s="212"/>
      <c r="AT108" s="213"/>
      <c r="AU108" s="212">
        <v>2</v>
      </c>
      <c r="AV108" s="212"/>
      <c r="AW108" s="212"/>
      <c r="AX108" s="214"/>
    </row>
    <row r="109" spans="1:60" ht="31.7" customHeight="1" x14ac:dyDescent="0.15">
      <c r="A109" s="415" t="s">
        <v>484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463</v>
      </c>
      <c r="AN109" s="412"/>
      <c r="AO109" s="412"/>
      <c r="AP109" s="413"/>
      <c r="AQ109" s="277" t="s">
        <v>485</v>
      </c>
      <c r="AR109" s="278"/>
      <c r="AS109" s="278"/>
      <c r="AT109" s="317"/>
      <c r="AU109" s="277" t="s">
        <v>526</v>
      </c>
      <c r="AV109" s="278"/>
      <c r="AW109" s="278"/>
      <c r="AX109" s="279"/>
    </row>
    <row r="110" spans="1:60" ht="23.25" customHeight="1" x14ac:dyDescent="0.15">
      <c r="A110" s="418"/>
      <c r="B110" s="419"/>
      <c r="C110" s="419"/>
      <c r="D110" s="419"/>
      <c r="E110" s="419"/>
      <c r="F110" s="420"/>
      <c r="G110" s="98" t="s">
        <v>633</v>
      </c>
      <c r="H110" s="98"/>
      <c r="I110" s="98"/>
      <c r="J110" s="98"/>
      <c r="K110" s="98"/>
      <c r="L110" s="98"/>
      <c r="M110" s="98"/>
      <c r="N110" s="98"/>
      <c r="O110" s="98"/>
      <c r="P110" s="98"/>
      <c r="Q110" s="98"/>
      <c r="R110" s="98"/>
      <c r="S110" s="98"/>
      <c r="T110" s="98"/>
      <c r="U110" s="98"/>
      <c r="V110" s="98"/>
      <c r="W110" s="98"/>
      <c r="X110" s="99"/>
      <c r="Y110" s="461" t="s">
        <v>55</v>
      </c>
      <c r="Z110" s="462"/>
      <c r="AA110" s="463"/>
      <c r="AB110" s="541" t="s">
        <v>636</v>
      </c>
      <c r="AC110" s="542"/>
      <c r="AD110" s="543"/>
      <c r="AE110" s="414">
        <v>2</v>
      </c>
      <c r="AF110" s="414"/>
      <c r="AG110" s="414"/>
      <c r="AH110" s="414"/>
      <c r="AI110" s="414">
        <v>3</v>
      </c>
      <c r="AJ110" s="414"/>
      <c r="AK110" s="414"/>
      <c r="AL110" s="414"/>
      <c r="AM110" s="414">
        <v>1</v>
      </c>
      <c r="AN110" s="414"/>
      <c r="AO110" s="414"/>
      <c r="AP110" s="414"/>
      <c r="AQ110" s="211" t="s">
        <v>638</v>
      </c>
      <c r="AR110" s="212"/>
      <c r="AS110" s="212"/>
      <c r="AT110" s="213"/>
      <c r="AU110" s="212" t="s">
        <v>733</v>
      </c>
      <c r="AV110" s="212"/>
      <c r="AW110" s="212"/>
      <c r="AX110" s="214"/>
    </row>
    <row r="111" spans="1:60" ht="23.25"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t="s">
        <v>637</v>
      </c>
      <c r="AC111" s="465"/>
      <c r="AD111" s="466"/>
      <c r="AE111" s="414">
        <v>2</v>
      </c>
      <c r="AF111" s="414"/>
      <c r="AG111" s="414"/>
      <c r="AH111" s="414"/>
      <c r="AI111" s="414">
        <v>3</v>
      </c>
      <c r="AJ111" s="414"/>
      <c r="AK111" s="414"/>
      <c r="AL111" s="414"/>
      <c r="AM111" s="414">
        <v>2</v>
      </c>
      <c r="AN111" s="414"/>
      <c r="AO111" s="414"/>
      <c r="AP111" s="414"/>
      <c r="AQ111" s="211">
        <v>3</v>
      </c>
      <c r="AR111" s="212"/>
      <c r="AS111" s="212"/>
      <c r="AT111" s="213"/>
      <c r="AU111" s="212">
        <v>2</v>
      </c>
      <c r="AV111" s="212"/>
      <c r="AW111" s="212"/>
      <c r="AX111" s="214"/>
    </row>
    <row r="112" spans="1:60" ht="31.7" hidden="1" customHeight="1" x14ac:dyDescent="0.15">
      <c r="A112" s="415" t="s">
        <v>484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463</v>
      </c>
      <c r="AN112" s="412"/>
      <c r="AO112" s="412"/>
      <c r="AP112" s="413"/>
      <c r="AQ112" s="277" t="s">
        <v>485</v>
      </c>
      <c r="AR112" s="278"/>
      <c r="AS112" s="278"/>
      <c r="AT112" s="317"/>
      <c r="AU112" s="277" t="s">
        <v>526</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8"/>
      <c r="Z115" s="549"/>
      <c r="AA115" s="550"/>
      <c r="AB115" s="411" t="s">
        <v>11</v>
      </c>
      <c r="AC115" s="412"/>
      <c r="AD115" s="413"/>
      <c r="AE115" s="411" t="s">
        <v>356</v>
      </c>
      <c r="AF115" s="412"/>
      <c r="AG115" s="412"/>
      <c r="AH115" s="413"/>
      <c r="AI115" s="411" t="s">
        <v>362</v>
      </c>
      <c r="AJ115" s="412"/>
      <c r="AK115" s="412"/>
      <c r="AL115" s="413"/>
      <c r="AM115" s="411" t="s">
        <v>463</v>
      </c>
      <c r="AN115" s="412"/>
      <c r="AO115" s="412"/>
      <c r="AP115" s="413"/>
      <c r="AQ115" s="590" t="s">
        <v>527</v>
      </c>
      <c r="AR115" s="591"/>
      <c r="AS115" s="591"/>
      <c r="AT115" s="591"/>
      <c r="AU115" s="591"/>
      <c r="AV115" s="591"/>
      <c r="AW115" s="591"/>
      <c r="AX115" s="592"/>
    </row>
    <row r="116" spans="1:50" ht="23.25" customHeight="1" x14ac:dyDescent="0.15">
      <c r="A116" s="435"/>
      <c r="B116" s="436"/>
      <c r="C116" s="436"/>
      <c r="D116" s="436"/>
      <c r="E116" s="436"/>
      <c r="F116" s="437"/>
      <c r="G116" s="389" t="s">
        <v>654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211" t="s">
        <v>457</v>
      </c>
      <c r="AF116" s="212"/>
      <c r="AG116" s="212"/>
      <c r="AH116" s="212"/>
      <c r="AI116" s="414">
        <v>4</v>
      </c>
      <c r="AJ116" s="414"/>
      <c r="AK116" s="414"/>
      <c r="AL116" s="414"/>
      <c r="AM116" s="414">
        <v>7</v>
      </c>
      <c r="AN116" s="414"/>
      <c r="AO116" s="414"/>
      <c r="AP116" s="414"/>
      <c r="AQ116" s="211">
        <v>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493</v>
      </c>
      <c r="AC117" s="469"/>
      <c r="AD117" s="470"/>
      <c r="AE117" s="211" t="s">
        <v>646</v>
      </c>
      <c r="AF117" s="212"/>
      <c r="AG117" s="212"/>
      <c r="AH117" s="212"/>
      <c r="AI117" s="546" t="s">
        <v>647</v>
      </c>
      <c r="AJ117" s="546"/>
      <c r="AK117" s="546"/>
      <c r="AL117" s="546"/>
      <c r="AM117" s="546" t="s">
        <v>648</v>
      </c>
      <c r="AN117" s="546"/>
      <c r="AO117" s="546"/>
      <c r="AP117" s="546"/>
      <c r="AQ117" s="546" t="s">
        <v>731</v>
      </c>
      <c r="AR117" s="546"/>
      <c r="AS117" s="546"/>
      <c r="AT117" s="546"/>
      <c r="AU117" s="546"/>
      <c r="AV117" s="546"/>
      <c r="AW117" s="546"/>
      <c r="AX117" s="547"/>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8"/>
      <c r="Z118" s="549"/>
      <c r="AA118" s="550"/>
      <c r="AB118" s="411" t="s">
        <v>11</v>
      </c>
      <c r="AC118" s="412"/>
      <c r="AD118" s="413"/>
      <c r="AE118" s="411" t="s">
        <v>356</v>
      </c>
      <c r="AF118" s="412"/>
      <c r="AG118" s="412"/>
      <c r="AH118" s="413"/>
      <c r="AI118" s="411" t="s">
        <v>362</v>
      </c>
      <c r="AJ118" s="412"/>
      <c r="AK118" s="412"/>
      <c r="AL118" s="413"/>
      <c r="AM118" s="411" t="s">
        <v>463</v>
      </c>
      <c r="AN118" s="412"/>
      <c r="AO118" s="412"/>
      <c r="AP118" s="413"/>
      <c r="AQ118" s="590" t="s">
        <v>527</v>
      </c>
      <c r="AR118" s="591"/>
      <c r="AS118" s="591"/>
      <c r="AT118" s="591"/>
      <c r="AU118" s="591"/>
      <c r="AV118" s="591"/>
      <c r="AW118" s="591"/>
      <c r="AX118" s="592"/>
    </row>
    <row r="119" spans="1:50" ht="23.25" customHeight="1" x14ac:dyDescent="0.15">
      <c r="A119" s="435"/>
      <c r="B119" s="436"/>
      <c r="C119" s="436"/>
      <c r="D119" s="436"/>
      <c r="E119" s="436"/>
      <c r="F119" s="437"/>
      <c r="G119" s="389" t="s">
        <v>656</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211" t="s">
        <v>649</v>
      </c>
      <c r="AF119" s="212"/>
      <c r="AG119" s="212"/>
      <c r="AH119" s="212"/>
      <c r="AI119" s="414">
        <v>4</v>
      </c>
      <c r="AJ119" s="414"/>
      <c r="AK119" s="414"/>
      <c r="AL119" s="414"/>
      <c r="AM119" s="414">
        <v>5</v>
      </c>
      <c r="AN119" s="414"/>
      <c r="AO119" s="414"/>
      <c r="AP119" s="414"/>
      <c r="AQ119" s="414">
        <v>4</v>
      </c>
      <c r="AR119" s="414"/>
      <c r="AS119" s="414"/>
      <c r="AT119" s="414"/>
      <c r="AU119" s="414"/>
      <c r="AV119" s="414"/>
      <c r="AW119" s="414"/>
      <c r="AX119" s="589"/>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653</v>
      </c>
      <c r="AC120" s="469"/>
      <c r="AD120" s="470"/>
      <c r="AE120" s="211" t="s">
        <v>650</v>
      </c>
      <c r="AF120" s="212"/>
      <c r="AG120" s="212"/>
      <c r="AH120" s="212"/>
      <c r="AI120" s="546" t="s">
        <v>651</v>
      </c>
      <c r="AJ120" s="546"/>
      <c r="AK120" s="546"/>
      <c r="AL120" s="546"/>
      <c r="AM120" s="546" t="s">
        <v>652</v>
      </c>
      <c r="AN120" s="546"/>
      <c r="AO120" s="546"/>
      <c r="AP120" s="546"/>
      <c r="AQ120" s="546" t="s">
        <v>732</v>
      </c>
      <c r="AR120" s="546"/>
      <c r="AS120" s="546"/>
      <c r="AT120" s="546"/>
      <c r="AU120" s="546"/>
      <c r="AV120" s="546"/>
      <c r="AW120" s="546"/>
      <c r="AX120" s="547"/>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8"/>
      <c r="Z121" s="549"/>
      <c r="AA121" s="550"/>
      <c r="AB121" s="411" t="s">
        <v>11</v>
      </c>
      <c r="AC121" s="412"/>
      <c r="AD121" s="413"/>
      <c r="AE121" s="411" t="s">
        <v>356</v>
      </c>
      <c r="AF121" s="412"/>
      <c r="AG121" s="412"/>
      <c r="AH121" s="413"/>
      <c r="AI121" s="411" t="s">
        <v>362</v>
      </c>
      <c r="AJ121" s="412"/>
      <c r="AK121" s="412"/>
      <c r="AL121" s="413"/>
      <c r="AM121" s="411" t="s">
        <v>463</v>
      </c>
      <c r="AN121" s="412"/>
      <c r="AO121" s="412"/>
      <c r="AP121" s="413"/>
      <c r="AQ121" s="590" t="s">
        <v>527</v>
      </c>
      <c r="AR121" s="591"/>
      <c r="AS121" s="591"/>
      <c r="AT121" s="591"/>
      <c r="AU121" s="591"/>
      <c r="AV121" s="591"/>
      <c r="AW121" s="591"/>
      <c r="AX121" s="592"/>
    </row>
    <row r="122" spans="1:50" ht="23.25" customHeight="1" x14ac:dyDescent="0.15">
      <c r="A122" s="435"/>
      <c r="B122" s="436"/>
      <c r="C122" s="436"/>
      <c r="D122" s="436"/>
      <c r="E122" s="436"/>
      <c r="F122" s="437"/>
      <c r="G122" s="389" t="s">
        <v>655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644</v>
      </c>
      <c r="AC122" s="459"/>
      <c r="AD122" s="460"/>
      <c r="AE122" s="414">
        <v>2</v>
      </c>
      <c r="AF122" s="414"/>
      <c r="AG122" s="414"/>
      <c r="AH122" s="414"/>
      <c r="AI122" s="414">
        <v>2</v>
      </c>
      <c r="AJ122" s="414"/>
      <c r="AK122" s="414"/>
      <c r="AL122" s="414"/>
      <c r="AM122" s="414">
        <v>2</v>
      </c>
      <c r="AN122" s="414"/>
      <c r="AO122" s="414"/>
      <c r="AP122" s="414"/>
      <c r="AQ122" s="211" t="s">
        <v>457</v>
      </c>
      <c r="AR122" s="212"/>
      <c r="AS122" s="212"/>
      <c r="AT122" s="212"/>
      <c r="AU122" s="212"/>
      <c r="AV122" s="212"/>
      <c r="AW122" s="212"/>
      <c r="AX122" s="214"/>
    </row>
    <row r="123" spans="1:50" ht="46.5"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551</v>
      </c>
      <c r="AC123" s="469"/>
      <c r="AD123" s="470"/>
      <c r="AE123" s="546" t="s">
        <v>552</v>
      </c>
      <c r="AF123" s="546"/>
      <c r="AG123" s="546"/>
      <c r="AH123" s="546"/>
      <c r="AI123" s="546" t="s">
        <v>553</v>
      </c>
      <c r="AJ123" s="546"/>
      <c r="AK123" s="546"/>
      <c r="AL123" s="546"/>
      <c r="AM123" s="546" t="s">
        <v>622</v>
      </c>
      <c r="AN123" s="546"/>
      <c r="AO123" s="546"/>
      <c r="AP123" s="546"/>
      <c r="AQ123" s="546" t="s">
        <v>457</v>
      </c>
      <c r="AR123" s="546"/>
      <c r="AS123" s="546"/>
      <c r="AT123" s="546"/>
      <c r="AU123" s="546"/>
      <c r="AV123" s="546"/>
      <c r="AW123" s="546"/>
      <c r="AX123" s="547"/>
    </row>
    <row r="124" spans="1:50" ht="23.25"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8"/>
      <c r="Z124" s="549"/>
      <c r="AA124" s="550"/>
      <c r="AB124" s="411" t="s">
        <v>11</v>
      </c>
      <c r="AC124" s="412"/>
      <c r="AD124" s="413"/>
      <c r="AE124" s="411" t="s">
        <v>356</v>
      </c>
      <c r="AF124" s="412"/>
      <c r="AG124" s="412"/>
      <c r="AH124" s="413"/>
      <c r="AI124" s="411" t="s">
        <v>362</v>
      </c>
      <c r="AJ124" s="412"/>
      <c r="AK124" s="412"/>
      <c r="AL124" s="413"/>
      <c r="AM124" s="411" t="s">
        <v>463</v>
      </c>
      <c r="AN124" s="412"/>
      <c r="AO124" s="412"/>
      <c r="AP124" s="413"/>
      <c r="AQ124" s="590" t="s">
        <v>527</v>
      </c>
      <c r="AR124" s="591"/>
      <c r="AS124" s="591"/>
      <c r="AT124" s="591"/>
      <c r="AU124" s="591"/>
      <c r="AV124" s="591"/>
      <c r="AW124" s="591"/>
      <c r="AX124" s="592"/>
    </row>
    <row r="125" spans="1:50" ht="23.25" customHeight="1" x14ac:dyDescent="0.15">
      <c r="A125" s="435"/>
      <c r="B125" s="436"/>
      <c r="C125" s="436"/>
      <c r="D125" s="436"/>
      <c r="E125" s="436"/>
      <c r="F125" s="437"/>
      <c r="G125" s="389" t="s">
        <v>642</v>
      </c>
      <c r="H125" s="389"/>
      <c r="I125" s="389"/>
      <c r="J125" s="389"/>
      <c r="K125" s="389"/>
      <c r="L125" s="389"/>
      <c r="M125" s="389"/>
      <c r="N125" s="389"/>
      <c r="O125" s="389"/>
      <c r="P125" s="389"/>
      <c r="Q125" s="389"/>
      <c r="R125" s="389"/>
      <c r="S125" s="389"/>
      <c r="T125" s="389"/>
      <c r="U125" s="389"/>
      <c r="V125" s="389"/>
      <c r="W125" s="389"/>
      <c r="X125" s="930"/>
      <c r="Y125" s="451" t="s">
        <v>15</v>
      </c>
      <c r="Z125" s="452"/>
      <c r="AA125" s="453"/>
      <c r="AB125" s="458" t="s">
        <v>645</v>
      </c>
      <c r="AC125" s="459"/>
      <c r="AD125" s="460"/>
      <c r="AE125" s="414">
        <v>2</v>
      </c>
      <c r="AF125" s="414"/>
      <c r="AG125" s="414"/>
      <c r="AH125" s="414"/>
      <c r="AI125" s="414">
        <v>1.3</v>
      </c>
      <c r="AJ125" s="414"/>
      <c r="AK125" s="414"/>
      <c r="AL125" s="414"/>
      <c r="AM125" s="414">
        <v>4</v>
      </c>
      <c r="AN125" s="414"/>
      <c r="AO125" s="414"/>
      <c r="AP125" s="414"/>
      <c r="AQ125" s="414" t="s">
        <v>457</v>
      </c>
      <c r="AR125" s="414"/>
      <c r="AS125" s="414"/>
      <c r="AT125" s="414"/>
      <c r="AU125" s="414"/>
      <c r="AV125" s="414"/>
      <c r="AW125" s="414"/>
      <c r="AX125" s="589"/>
    </row>
    <row r="126" spans="1:50" ht="46.5" customHeight="1" thickBo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1"/>
      <c r="Y126" s="467" t="s">
        <v>49</v>
      </c>
      <c r="Z126" s="442"/>
      <c r="AA126" s="443"/>
      <c r="AB126" s="468" t="s">
        <v>643</v>
      </c>
      <c r="AC126" s="469"/>
      <c r="AD126" s="470"/>
      <c r="AE126" s="546" t="s">
        <v>553</v>
      </c>
      <c r="AF126" s="546"/>
      <c r="AG126" s="546"/>
      <c r="AH126" s="546"/>
      <c r="AI126" s="546" t="s">
        <v>554</v>
      </c>
      <c r="AJ126" s="546"/>
      <c r="AK126" s="546"/>
      <c r="AL126" s="546"/>
      <c r="AM126" s="546" t="s">
        <v>623</v>
      </c>
      <c r="AN126" s="546"/>
      <c r="AO126" s="546"/>
      <c r="AP126" s="546"/>
      <c r="AQ126" s="546" t="s">
        <v>457</v>
      </c>
      <c r="AR126" s="546"/>
      <c r="AS126" s="546"/>
      <c r="AT126" s="546"/>
      <c r="AU126" s="546"/>
      <c r="AV126" s="546"/>
      <c r="AW126" s="546"/>
      <c r="AX126" s="547"/>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1" t="s">
        <v>356</v>
      </c>
      <c r="AF127" s="412"/>
      <c r="AG127" s="412"/>
      <c r="AH127" s="413"/>
      <c r="AI127" s="411" t="s">
        <v>362</v>
      </c>
      <c r="AJ127" s="412"/>
      <c r="AK127" s="412"/>
      <c r="AL127" s="413"/>
      <c r="AM127" s="411" t="s">
        <v>463</v>
      </c>
      <c r="AN127" s="412"/>
      <c r="AO127" s="412"/>
      <c r="AP127" s="413"/>
      <c r="AQ127" s="590" t="s">
        <v>527</v>
      </c>
      <c r="AR127" s="591"/>
      <c r="AS127" s="591"/>
      <c r="AT127" s="591"/>
      <c r="AU127" s="591"/>
      <c r="AV127" s="591"/>
      <c r="AW127" s="591"/>
      <c r="AX127" s="592"/>
    </row>
    <row r="128" spans="1:50" ht="23.25" hidden="1" customHeight="1" x14ac:dyDescent="0.15">
      <c r="A128" s="435"/>
      <c r="B128" s="436"/>
      <c r="C128" s="436"/>
      <c r="D128" s="436"/>
      <c r="E128" s="436"/>
      <c r="F128" s="437"/>
      <c r="G128" s="389" t="s">
        <v>494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89"/>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493</v>
      </c>
      <c r="AC129" s="469"/>
      <c r="AD129" s="470"/>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81" t="s">
        <v>368</v>
      </c>
      <c r="B130" s="178"/>
      <c r="C130" s="177" t="s">
        <v>365</v>
      </c>
      <c r="D130" s="178"/>
      <c r="E130" s="162" t="s">
        <v>398</v>
      </c>
      <c r="F130" s="163"/>
      <c r="G130" s="164" t="s">
        <v>555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556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463</v>
      </c>
      <c r="AN132" s="148"/>
      <c r="AO132" s="148"/>
      <c r="AP132" s="144"/>
      <c r="AQ132" s="144" t="s">
        <v>354</v>
      </c>
      <c r="AR132" s="145"/>
      <c r="AS132" s="145"/>
      <c r="AT132" s="146"/>
      <c r="AU132" s="189" t="s">
        <v>379</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378</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463</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463</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463</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463</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7" customHeight="1" x14ac:dyDescent="0.15">
      <c r="A152" s="182"/>
      <c r="B152" s="179"/>
      <c r="C152" s="173"/>
      <c r="D152" s="179"/>
      <c r="E152" s="173"/>
      <c r="F152" s="174"/>
      <c r="G152" s="150" t="s">
        <v>380</v>
      </c>
      <c r="H152" s="123"/>
      <c r="I152" s="123"/>
      <c r="J152" s="123"/>
      <c r="K152" s="123"/>
      <c r="L152" s="123"/>
      <c r="M152" s="123"/>
      <c r="N152" s="123"/>
      <c r="O152" s="123"/>
      <c r="P152" s="124"/>
      <c r="Q152" s="152" t="s">
        <v>467</v>
      </c>
      <c r="R152" s="123"/>
      <c r="S152" s="123"/>
      <c r="T152" s="123"/>
      <c r="U152" s="123"/>
      <c r="V152" s="123"/>
      <c r="W152" s="123"/>
      <c r="X152" s="123"/>
      <c r="Y152" s="123"/>
      <c r="Z152" s="123"/>
      <c r="AA152" s="123"/>
      <c r="AB152" s="122" t="s">
        <v>468</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7"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7" customHeight="1" x14ac:dyDescent="0.15">
      <c r="A154" s="182"/>
      <c r="B154" s="179"/>
      <c r="C154" s="173"/>
      <c r="D154" s="179"/>
      <c r="E154" s="173"/>
      <c r="F154" s="174"/>
      <c r="G154" s="97" t="s">
        <v>658</v>
      </c>
      <c r="H154" s="98"/>
      <c r="I154" s="98"/>
      <c r="J154" s="98"/>
      <c r="K154" s="98"/>
      <c r="L154" s="98"/>
      <c r="M154" s="98"/>
      <c r="N154" s="98"/>
      <c r="O154" s="98"/>
      <c r="P154" s="99"/>
      <c r="Q154" s="118" t="s">
        <v>659</v>
      </c>
      <c r="R154" s="98"/>
      <c r="S154" s="98"/>
      <c r="T154" s="98"/>
      <c r="U154" s="98"/>
      <c r="V154" s="98"/>
      <c r="W154" s="98"/>
      <c r="X154" s="98"/>
      <c r="Y154" s="98"/>
      <c r="Z154" s="98"/>
      <c r="AA154" s="286"/>
      <c r="AB154" s="134" t="s">
        <v>457</v>
      </c>
      <c r="AC154" s="135"/>
      <c r="AD154" s="135"/>
      <c r="AE154" s="140" t="s">
        <v>662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46.1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7"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663</v>
      </c>
      <c r="AF157" s="98"/>
      <c r="AG157" s="98"/>
      <c r="AH157" s="98"/>
      <c r="AI157" s="98"/>
      <c r="AJ157" s="98"/>
      <c r="AK157" s="98"/>
      <c r="AL157" s="98"/>
      <c r="AM157" s="98"/>
      <c r="AN157" s="98"/>
      <c r="AO157" s="98"/>
      <c r="AP157" s="98"/>
      <c r="AQ157" s="98"/>
      <c r="AR157" s="98"/>
      <c r="AS157" s="98"/>
      <c r="AT157" s="98"/>
      <c r="AU157" s="98"/>
      <c r="AV157" s="98"/>
      <c r="AW157" s="98"/>
      <c r="AX157" s="119"/>
    </row>
    <row r="158" spans="1:50" ht="43.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7" customHeight="1" x14ac:dyDescent="0.15">
      <c r="A159" s="182"/>
      <c r="B159" s="179"/>
      <c r="C159" s="173"/>
      <c r="D159" s="179"/>
      <c r="E159" s="173"/>
      <c r="F159" s="174"/>
      <c r="G159" s="150" t="s">
        <v>380</v>
      </c>
      <c r="H159" s="123"/>
      <c r="I159" s="123"/>
      <c r="J159" s="123"/>
      <c r="K159" s="123"/>
      <c r="L159" s="123"/>
      <c r="M159" s="123"/>
      <c r="N159" s="123"/>
      <c r="O159" s="123"/>
      <c r="P159" s="124"/>
      <c r="Q159" s="152" t="s">
        <v>467</v>
      </c>
      <c r="R159" s="123"/>
      <c r="S159" s="123"/>
      <c r="T159" s="123"/>
      <c r="U159" s="123"/>
      <c r="V159" s="123"/>
      <c r="W159" s="123"/>
      <c r="X159" s="123"/>
      <c r="Y159" s="123"/>
      <c r="Z159" s="123"/>
      <c r="AA159" s="123"/>
      <c r="AB159" s="122" t="s">
        <v>468</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7"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7" customHeight="1" x14ac:dyDescent="0.15">
      <c r="A161" s="182"/>
      <c r="B161" s="179"/>
      <c r="C161" s="173"/>
      <c r="D161" s="179"/>
      <c r="E161" s="173"/>
      <c r="F161" s="174"/>
      <c r="G161" s="97" t="s">
        <v>660</v>
      </c>
      <c r="H161" s="98"/>
      <c r="I161" s="98"/>
      <c r="J161" s="98"/>
      <c r="K161" s="98"/>
      <c r="L161" s="98"/>
      <c r="M161" s="98"/>
      <c r="N161" s="98"/>
      <c r="O161" s="98"/>
      <c r="P161" s="99"/>
      <c r="Q161" s="118" t="s">
        <v>661</v>
      </c>
      <c r="R161" s="98"/>
      <c r="S161" s="98"/>
      <c r="T161" s="98"/>
      <c r="U161" s="98"/>
      <c r="V161" s="98"/>
      <c r="W161" s="98"/>
      <c r="X161" s="98"/>
      <c r="Y161" s="98"/>
      <c r="Z161" s="98"/>
      <c r="AA161" s="286"/>
      <c r="AB161" s="134">
        <v>32</v>
      </c>
      <c r="AC161" s="135"/>
      <c r="AD161" s="135"/>
      <c r="AE161" s="140" t="s">
        <v>664</v>
      </c>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7"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7"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t="s">
        <v>665</v>
      </c>
      <c r="AF164" s="98"/>
      <c r="AG164" s="98"/>
      <c r="AH164" s="98"/>
      <c r="AI164" s="98"/>
      <c r="AJ164" s="98"/>
      <c r="AK164" s="98"/>
      <c r="AL164" s="98"/>
      <c r="AM164" s="98"/>
      <c r="AN164" s="98"/>
      <c r="AO164" s="98"/>
      <c r="AP164" s="98"/>
      <c r="AQ164" s="98"/>
      <c r="AR164" s="98"/>
      <c r="AS164" s="98"/>
      <c r="AT164" s="98"/>
      <c r="AU164" s="98"/>
      <c r="AV164" s="98"/>
      <c r="AW164" s="98"/>
      <c r="AX164" s="119"/>
    </row>
    <row r="165" spans="1:50" ht="22.7"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7" customHeight="1" x14ac:dyDescent="0.15">
      <c r="A166" s="182"/>
      <c r="B166" s="179"/>
      <c r="C166" s="173"/>
      <c r="D166" s="179"/>
      <c r="E166" s="173"/>
      <c r="F166" s="174"/>
      <c r="G166" s="150" t="s">
        <v>380</v>
      </c>
      <c r="H166" s="123"/>
      <c r="I166" s="123"/>
      <c r="J166" s="123"/>
      <c r="K166" s="123"/>
      <c r="L166" s="123"/>
      <c r="M166" s="123"/>
      <c r="N166" s="123"/>
      <c r="O166" s="123"/>
      <c r="P166" s="124"/>
      <c r="Q166" s="152" t="s">
        <v>467</v>
      </c>
      <c r="R166" s="123"/>
      <c r="S166" s="123"/>
      <c r="T166" s="123"/>
      <c r="U166" s="123"/>
      <c r="V166" s="123"/>
      <c r="W166" s="123"/>
      <c r="X166" s="123"/>
      <c r="Y166" s="123"/>
      <c r="Z166" s="123"/>
      <c r="AA166" s="123"/>
      <c r="AB166" s="122" t="s">
        <v>468</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7"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7" customHeight="1" x14ac:dyDescent="0.15">
      <c r="A168" s="182"/>
      <c r="B168" s="179"/>
      <c r="C168" s="173"/>
      <c r="D168" s="179"/>
      <c r="E168" s="173"/>
      <c r="F168" s="174"/>
      <c r="G168" s="97" t="s">
        <v>657</v>
      </c>
      <c r="H168" s="98"/>
      <c r="I168" s="98"/>
      <c r="J168" s="98"/>
      <c r="K168" s="98"/>
      <c r="L168" s="98"/>
      <c r="M168" s="98"/>
      <c r="N168" s="98"/>
      <c r="O168" s="98"/>
      <c r="P168" s="99"/>
      <c r="Q168" s="118" t="s">
        <v>557</v>
      </c>
      <c r="R168" s="98"/>
      <c r="S168" s="98"/>
      <c r="T168" s="98"/>
      <c r="U168" s="98"/>
      <c r="V168" s="98"/>
      <c r="W168" s="98"/>
      <c r="X168" s="98"/>
      <c r="Y168" s="98"/>
      <c r="Z168" s="98"/>
      <c r="AA168" s="286"/>
      <c r="AB168" s="134" t="s">
        <v>457</v>
      </c>
      <c r="AC168" s="135"/>
      <c r="AD168" s="135"/>
      <c r="AE168" s="140" t="s">
        <v>558</v>
      </c>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36.4"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7"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t="s">
        <v>559</v>
      </c>
      <c r="AF171" s="98"/>
      <c r="AG171" s="98"/>
      <c r="AH171" s="98"/>
      <c r="AI171" s="98"/>
      <c r="AJ171" s="98"/>
      <c r="AK171" s="98"/>
      <c r="AL171" s="98"/>
      <c r="AM171" s="98"/>
      <c r="AN171" s="98"/>
      <c r="AO171" s="98"/>
      <c r="AP171" s="98"/>
      <c r="AQ171" s="98"/>
      <c r="AR171" s="98"/>
      <c r="AS171" s="98"/>
      <c r="AT171" s="98"/>
      <c r="AU171" s="98"/>
      <c r="AV171" s="98"/>
      <c r="AW171" s="98"/>
      <c r="AX171" s="119"/>
    </row>
    <row r="172" spans="1:50" ht="38.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7" hidden="1" customHeight="1" x14ac:dyDescent="0.15">
      <c r="A173" s="182"/>
      <c r="B173" s="179"/>
      <c r="C173" s="173"/>
      <c r="D173" s="179"/>
      <c r="E173" s="173"/>
      <c r="F173" s="174"/>
      <c r="G173" s="150" t="s">
        <v>380</v>
      </c>
      <c r="H173" s="123"/>
      <c r="I173" s="123"/>
      <c r="J173" s="123"/>
      <c r="K173" s="123"/>
      <c r="L173" s="123"/>
      <c r="M173" s="123"/>
      <c r="N173" s="123"/>
      <c r="O173" s="123"/>
      <c r="P173" s="124"/>
      <c r="Q173" s="152" t="s">
        <v>467</v>
      </c>
      <c r="R173" s="123"/>
      <c r="S173" s="123"/>
      <c r="T173" s="123"/>
      <c r="U173" s="123"/>
      <c r="V173" s="123"/>
      <c r="W173" s="123"/>
      <c r="X173" s="123"/>
      <c r="Y173" s="123"/>
      <c r="Z173" s="123"/>
      <c r="AA173" s="123"/>
      <c r="AB173" s="122" t="s">
        <v>468</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7"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7"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7"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7"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7"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7" hidden="1" customHeight="1" x14ac:dyDescent="0.15">
      <c r="A180" s="182"/>
      <c r="B180" s="179"/>
      <c r="C180" s="173"/>
      <c r="D180" s="179"/>
      <c r="E180" s="173"/>
      <c r="F180" s="174"/>
      <c r="G180" s="150" t="s">
        <v>380</v>
      </c>
      <c r="H180" s="123"/>
      <c r="I180" s="123"/>
      <c r="J180" s="123"/>
      <c r="K180" s="123"/>
      <c r="L180" s="123"/>
      <c r="M180" s="123"/>
      <c r="N180" s="123"/>
      <c r="O180" s="123"/>
      <c r="P180" s="124"/>
      <c r="Q180" s="152" t="s">
        <v>467</v>
      </c>
      <c r="R180" s="123"/>
      <c r="S180" s="123"/>
      <c r="T180" s="123"/>
      <c r="U180" s="123"/>
      <c r="V180" s="123"/>
      <c r="W180" s="123"/>
      <c r="X180" s="123"/>
      <c r="Y180" s="123"/>
      <c r="Z180" s="123"/>
      <c r="AA180" s="123"/>
      <c r="AB180" s="122" t="s">
        <v>468</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7"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7"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7"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7"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7"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425</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65.650000000000006"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463</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463</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463</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463</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463</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7" hidden="1" customHeight="1" x14ac:dyDescent="0.15">
      <c r="A212" s="182"/>
      <c r="B212" s="179"/>
      <c r="C212" s="173"/>
      <c r="D212" s="179"/>
      <c r="E212" s="173"/>
      <c r="F212" s="174"/>
      <c r="G212" s="150" t="s">
        <v>380</v>
      </c>
      <c r="H212" s="123"/>
      <c r="I212" s="123"/>
      <c r="J212" s="123"/>
      <c r="K212" s="123"/>
      <c r="L212" s="123"/>
      <c r="M212" s="123"/>
      <c r="N212" s="123"/>
      <c r="O212" s="123"/>
      <c r="P212" s="124"/>
      <c r="Q212" s="152" t="s">
        <v>467</v>
      </c>
      <c r="R212" s="123"/>
      <c r="S212" s="123"/>
      <c r="T212" s="123"/>
      <c r="U212" s="123"/>
      <c r="V212" s="123"/>
      <c r="W212" s="123"/>
      <c r="X212" s="123"/>
      <c r="Y212" s="123"/>
      <c r="Z212" s="123"/>
      <c r="AA212" s="123"/>
      <c r="AB212" s="122" t="s">
        <v>468</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7"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7"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7"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7"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7"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7" hidden="1" customHeight="1" x14ac:dyDescent="0.15">
      <c r="A219" s="182"/>
      <c r="B219" s="179"/>
      <c r="C219" s="173"/>
      <c r="D219" s="179"/>
      <c r="E219" s="173"/>
      <c r="F219" s="174"/>
      <c r="G219" s="150" t="s">
        <v>380</v>
      </c>
      <c r="H219" s="123"/>
      <c r="I219" s="123"/>
      <c r="J219" s="123"/>
      <c r="K219" s="123"/>
      <c r="L219" s="123"/>
      <c r="M219" s="123"/>
      <c r="N219" s="123"/>
      <c r="O219" s="123"/>
      <c r="P219" s="124"/>
      <c r="Q219" s="152" t="s">
        <v>467</v>
      </c>
      <c r="R219" s="123"/>
      <c r="S219" s="123"/>
      <c r="T219" s="123"/>
      <c r="U219" s="123"/>
      <c r="V219" s="123"/>
      <c r="W219" s="123"/>
      <c r="X219" s="123"/>
      <c r="Y219" s="123"/>
      <c r="Z219" s="123"/>
      <c r="AA219" s="123"/>
      <c r="AB219" s="122" t="s">
        <v>468</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7"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7"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7"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7"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7"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7" hidden="1" customHeight="1" x14ac:dyDescent="0.15">
      <c r="A226" s="182"/>
      <c r="B226" s="179"/>
      <c r="C226" s="173"/>
      <c r="D226" s="179"/>
      <c r="E226" s="173"/>
      <c r="F226" s="174"/>
      <c r="G226" s="150" t="s">
        <v>380</v>
      </c>
      <c r="H226" s="123"/>
      <c r="I226" s="123"/>
      <c r="J226" s="123"/>
      <c r="K226" s="123"/>
      <c r="L226" s="123"/>
      <c r="M226" s="123"/>
      <c r="N226" s="123"/>
      <c r="O226" s="123"/>
      <c r="P226" s="124"/>
      <c r="Q226" s="152" t="s">
        <v>467</v>
      </c>
      <c r="R226" s="123"/>
      <c r="S226" s="123"/>
      <c r="T226" s="123"/>
      <c r="U226" s="123"/>
      <c r="V226" s="123"/>
      <c r="W226" s="123"/>
      <c r="X226" s="123"/>
      <c r="Y226" s="123"/>
      <c r="Z226" s="123"/>
      <c r="AA226" s="123"/>
      <c r="AB226" s="122" t="s">
        <v>468</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7"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7"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7"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7"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7"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7" hidden="1" customHeight="1" x14ac:dyDescent="0.15">
      <c r="A233" s="182"/>
      <c r="B233" s="179"/>
      <c r="C233" s="173"/>
      <c r="D233" s="179"/>
      <c r="E233" s="173"/>
      <c r="F233" s="174"/>
      <c r="G233" s="150" t="s">
        <v>380</v>
      </c>
      <c r="H233" s="123"/>
      <c r="I233" s="123"/>
      <c r="J233" s="123"/>
      <c r="K233" s="123"/>
      <c r="L233" s="123"/>
      <c r="M233" s="123"/>
      <c r="N233" s="123"/>
      <c r="O233" s="123"/>
      <c r="P233" s="124"/>
      <c r="Q233" s="152" t="s">
        <v>467</v>
      </c>
      <c r="R233" s="123"/>
      <c r="S233" s="123"/>
      <c r="T233" s="123"/>
      <c r="U233" s="123"/>
      <c r="V233" s="123"/>
      <c r="W233" s="123"/>
      <c r="X233" s="123"/>
      <c r="Y233" s="123"/>
      <c r="Z233" s="123"/>
      <c r="AA233" s="123"/>
      <c r="AB233" s="122" t="s">
        <v>468</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7"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7"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7"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7"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7"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7" hidden="1" customHeight="1" x14ac:dyDescent="0.15">
      <c r="A240" s="182"/>
      <c r="B240" s="179"/>
      <c r="C240" s="173"/>
      <c r="D240" s="179"/>
      <c r="E240" s="173"/>
      <c r="F240" s="174"/>
      <c r="G240" s="150" t="s">
        <v>380</v>
      </c>
      <c r="H240" s="123"/>
      <c r="I240" s="123"/>
      <c r="J240" s="123"/>
      <c r="K240" s="123"/>
      <c r="L240" s="123"/>
      <c r="M240" s="123"/>
      <c r="N240" s="123"/>
      <c r="O240" s="123"/>
      <c r="P240" s="124"/>
      <c r="Q240" s="152" t="s">
        <v>467</v>
      </c>
      <c r="R240" s="123"/>
      <c r="S240" s="123"/>
      <c r="T240" s="123"/>
      <c r="U240" s="123"/>
      <c r="V240" s="123"/>
      <c r="W240" s="123"/>
      <c r="X240" s="123"/>
      <c r="Y240" s="123"/>
      <c r="Z240" s="123"/>
      <c r="AA240" s="123"/>
      <c r="AB240" s="122" t="s">
        <v>468</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7"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7"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7"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7"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7"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425</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463</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463</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463</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463</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463</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7" hidden="1" customHeight="1" x14ac:dyDescent="0.15">
      <c r="A272" s="182"/>
      <c r="B272" s="179"/>
      <c r="C272" s="173"/>
      <c r="D272" s="179"/>
      <c r="E272" s="173"/>
      <c r="F272" s="174"/>
      <c r="G272" s="150" t="s">
        <v>380</v>
      </c>
      <c r="H272" s="123"/>
      <c r="I272" s="123"/>
      <c r="J272" s="123"/>
      <c r="K272" s="123"/>
      <c r="L272" s="123"/>
      <c r="M272" s="123"/>
      <c r="N272" s="123"/>
      <c r="O272" s="123"/>
      <c r="P272" s="124"/>
      <c r="Q272" s="152" t="s">
        <v>467</v>
      </c>
      <c r="R272" s="123"/>
      <c r="S272" s="123"/>
      <c r="T272" s="123"/>
      <c r="U272" s="123"/>
      <c r="V272" s="123"/>
      <c r="W272" s="123"/>
      <c r="X272" s="123"/>
      <c r="Y272" s="123"/>
      <c r="Z272" s="123"/>
      <c r="AA272" s="123"/>
      <c r="AB272" s="122" t="s">
        <v>468</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7"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7"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7"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7"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7"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7" hidden="1" customHeight="1" x14ac:dyDescent="0.15">
      <c r="A279" s="182"/>
      <c r="B279" s="179"/>
      <c r="C279" s="173"/>
      <c r="D279" s="179"/>
      <c r="E279" s="173"/>
      <c r="F279" s="174"/>
      <c r="G279" s="150" t="s">
        <v>380</v>
      </c>
      <c r="H279" s="123"/>
      <c r="I279" s="123"/>
      <c r="J279" s="123"/>
      <c r="K279" s="123"/>
      <c r="L279" s="123"/>
      <c r="M279" s="123"/>
      <c r="N279" s="123"/>
      <c r="O279" s="123"/>
      <c r="P279" s="124"/>
      <c r="Q279" s="152" t="s">
        <v>467</v>
      </c>
      <c r="R279" s="123"/>
      <c r="S279" s="123"/>
      <c r="T279" s="123"/>
      <c r="U279" s="123"/>
      <c r="V279" s="123"/>
      <c r="W279" s="123"/>
      <c r="X279" s="123"/>
      <c r="Y279" s="123"/>
      <c r="Z279" s="123"/>
      <c r="AA279" s="123"/>
      <c r="AB279" s="122" t="s">
        <v>468</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7"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7"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7"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7"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7"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7" hidden="1" customHeight="1" x14ac:dyDescent="0.15">
      <c r="A286" s="182"/>
      <c r="B286" s="179"/>
      <c r="C286" s="173"/>
      <c r="D286" s="179"/>
      <c r="E286" s="173"/>
      <c r="F286" s="174"/>
      <c r="G286" s="150" t="s">
        <v>380</v>
      </c>
      <c r="H286" s="123"/>
      <c r="I286" s="123"/>
      <c r="J286" s="123"/>
      <c r="K286" s="123"/>
      <c r="L286" s="123"/>
      <c r="M286" s="123"/>
      <c r="N286" s="123"/>
      <c r="O286" s="123"/>
      <c r="P286" s="124"/>
      <c r="Q286" s="152" t="s">
        <v>467</v>
      </c>
      <c r="R286" s="123"/>
      <c r="S286" s="123"/>
      <c r="T286" s="123"/>
      <c r="U286" s="123"/>
      <c r="V286" s="123"/>
      <c r="W286" s="123"/>
      <c r="X286" s="123"/>
      <c r="Y286" s="123"/>
      <c r="Z286" s="123"/>
      <c r="AA286" s="123"/>
      <c r="AB286" s="122" t="s">
        <v>468</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7"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7"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7"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7"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7"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7" hidden="1" customHeight="1" x14ac:dyDescent="0.15">
      <c r="A293" s="182"/>
      <c r="B293" s="179"/>
      <c r="C293" s="173"/>
      <c r="D293" s="179"/>
      <c r="E293" s="173"/>
      <c r="F293" s="174"/>
      <c r="G293" s="150" t="s">
        <v>380</v>
      </c>
      <c r="H293" s="123"/>
      <c r="I293" s="123"/>
      <c r="J293" s="123"/>
      <c r="K293" s="123"/>
      <c r="L293" s="123"/>
      <c r="M293" s="123"/>
      <c r="N293" s="123"/>
      <c r="O293" s="123"/>
      <c r="P293" s="124"/>
      <c r="Q293" s="152" t="s">
        <v>467</v>
      </c>
      <c r="R293" s="123"/>
      <c r="S293" s="123"/>
      <c r="T293" s="123"/>
      <c r="U293" s="123"/>
      <c r="V293" s="123"/>
      <c r="W293" s="123"/>
      <c r="X293" s="123"/>
      <c r="Y293" s="123"/>
      <c r="Z293" s="123"/>
      <c r="AA293" s="123"/>
      <c r="AB293" s="122" t="s">
        <v>468</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7"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7"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7"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7"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7"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7" hidden="1" customHeight="1" x14ac:dyDescent="0.15">
      <c r="A300" s="182"/>
      <c r="B300" s="179"/>
      <c r="C300" s="173"/>
      <c r="D300" s="179"/>
      <c r="E300" s="173"/>
      <c r="F300" s="174"/>
      <c r="G300" s="150" t="s">
        <v>380</v>
      </c>
      <c r="H300" s="123"/>
      <c r="I300" s="123"/>
      <c r="J300" s="123"/>
      <c r="K300" s="123"/>
      <c r="L300" s="123"/>
      <c r="M300" s="123"/>
      <c r="N300" s="123"/>
      <c r="O300" s="123"/>
      <c r="P300" s="124"/>
      <c r="Q300" s="152" t="s">
        <v>467</v>
      </c>
      <c r="R300" s="123"/>
      <c r="S300" s="123"/>
      <c r="T300" s="123"/>
      <c r="U300" s="123"/>
      <c r="V300" s="123"/>
      <c r="W300" s="123"/>
      <c r="X300" s="123"/>
      <c r="Y300" s="123"/>
      <c r="Z300" s="123"/>
      <c r="AA300" s="123"/>
      <c r="AB300" s="122" t="s">
        <v>468</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7"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7"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7"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7"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7"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425</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463</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463</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463</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463</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463</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7" hidden="1" customHeight="1" x14ac:dyDescent="0.15">
      <c r="A332" s="182"/>
      <c r="B332" s="179"/>
      <c r="C332" s="173"/>
      <c r="D332" s="179"/>
      <c r="E332" s="173"/>
      <c r="F332" s="174"/>
      <c r="G332" s="150" t="s">
        <v>380</v>
      </c>
      <c r="H332" s="123"/>
      <c r="I332" s="123"/>
      <c r="J332" s="123"/>
      <c r="K332" s="123"/>
      <c r="L332" s="123"/>
      <c r="M332" s="123"/>
      <c r="N332" s="123"/>
      <c r="O332" s="123"/>
      <c r="P332" s="124"/>
      <c r="Q332" s="152" t="s">
        <v>467</v>
      </c>
      <c r="R332" s="123"/>
      <c r="S332" s="123"/>
      <c r="T332" s="123"/>
      <c r="U332" s="123"/>
      <c r="V332" s="123"/>
      <c r="W332" s="123"/>
      <c r="X332" s="123"/>
      <c r="Y332" s="123"/>
      <c r="Z332" s="123"/>
      <c r="AA332" s="123"/>
      <c r="AB332" s="122" t="s">
        <v>468</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7"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7"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7"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7"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7"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7" hidden="1" customHeight="1" x14ac:dyDescent="0.15">
      <c r="A339" s="182"/>
      <c r="B339" s="179"/>
      <c r="C339" s="173"/>
      <c r="D339" s="179"/>
      <c r="E339" s="173"/>
      <c r="F339" s="174"/>
      <c r="G339" s="150" t="s">
        <v>380</v>
      </c>
      <c r="H339" s="123"/>
      <c r="I339" s="123"/>
      <c r="J339" s="123"/>
      <c r="K339" s="123"/>
      <c r="L339" s="123"/>
      <c r="M339" s="123"/>
      <c r="N339" s="123"/>
      <c r="O339" s="123"/>
      <c r="P339" s="124"/>
      <c r="Q339" s="152" t="s">
        <v>467</v>
      </c>
      <c r="R339" s="123"/>
      <c r="S339" s="123"/>
      <c r="T339" s="123"/>
      <c r="U339" s="123"/>
      <c r="V339" s="123"/>
      <c r="W339" s="123"/>
      <c r="X339" s="123"/>
      <c r="Y339" s="123"/>
      <c r="Z339" s="123"/>
      <c r="AA339" s="123"/>
      <c r="AB339" s="122" t="s">
        <v>468</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7"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7"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7"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7"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7"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7" hidden="1" customHeight="1" x14ac:dyDescent="0.15">
      <c r="A346" s="182"/>
      <c r="B346" s="179"/>
      <c r="C346" s="173"/>
      <c r="D346" s="179"/>
      <c r="E346" s="173"/>
      <c r="F346" s="174"/>
      <c r="G346" s="150" t="s">
        <v>380</v>
      </c>
      <c r="H346" s="123"/>
      <c r="I346" s="123"/>
      <c r="J346" s="123"/>
      <c r="K346" s="123"/>
      <c r="L346" s="123"/>
      <c r="M346" s="123"/>
      <c r="N346" s="123"/>
      <c r="O346" s="123"/>
      <c r="P346" s="124"/>
      <c r="Q346" s="152" t="s">
        <v>467</v>
      </c>
      <c r="R346" s="123"/>
      <c r="S346" s="123"/>
      <c r="T346" s="123"/>
      <c r="U346" s="123"/>
      <c r="V346" s="123"/>
      <c r="W346" s="123"/>
      <c r="X346" s="123"/>
      <c r="Y346" s="123"/>
      <c r="Z346" s="123"/>
      <c r="AA346" s="123"/>
      <c r="AB346" s="122" t="s">
        <v>468</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7"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7"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7"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7"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7"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7" hidden="1" customHeight="1" x14ac:dyDescent="0.15">
      <c r="A353" s="182"/>
      <c r="B353" s="179"/>
      <c r="C353" s="173"/>
      <c r="D353" s="179"/>
      <c r="E353" s="173"/>
      <c r="F353" s="174"/>
      <c r="G353" s="150" t="s">
        <v>380</v>
      </c>
      <c r="H353" s="123"/>
      <c r="I353" s="123"/>
      <c r="J353" s="123"/>
      <c r="K353" s="123"/>
      <c r="L353" s="123"/>
      <c r="M353" s="123"/>
      <c r="N353" s="123"/>
      <c r="O353" s="123"/>
      <c r="P353" s="124"/>
      <c r="Q353" s="152" t="s">
        <v>467</v>
      </c>
      <c r="R353" s="123"/>
      <c r="S353" s="123"/>
      <c r="T353" s="123"/>
      <c r="U353" s="123"/>
      <c r="V353" s="123"/>
      <c r="W353" s="123"/>
      <c r="X353" s="123"/>
      <c r="Y353" s="123"/>
      <c r="Z353" s="123"/>
      <c r="AA353" s="123"/>
      <c r="AB353" s="122" t="s">
        <v>468</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7"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7"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7"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7"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7"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7" hidden="1" customHeight="1" x14ac:dyDescent="0.15">
      <c r="A360" s="182"/>
      <c r="B360" s="179"/>
      <c r="C360" s="173"/>
      <c r="D360" s="179"/>
      <c r="E360" s="173"/>
      <c r="F360" s="174"/>
      <c r="G360" s="150" t="s">
        <v>380</v>
      </c>
      <c r="H360" s="123"/>
      <c r="I360" s="123"/>
      <c r="J360" s="123"/>
      <c r="K360" s="123"/>
      <c r="L360" s="123"/>
      <c r="M360" s="123"/>
      <c r="N360" s="123"/>
      <c r="O360" s="123"/>
      <c r="P360" s="124"/>
      <c r="Q360" s="152" t="s">
        <v>467</v>
      </c>
      <c r="R360" s="123"/>
      <c r="S360" s="123"/>
      <c r="T360" s="123"/>
      <c r="U360" s="123"/>
      <c r="V360" s="123"/>
      <c r="W360" s="123"/>
      <c r="X360" s="123"/>
      <c r="Y360" s="123"/>
      <c r="Z360" s="123"/>
      <c r="AA360" s="123"/>
      <c r="AB360" s="122" t="s">
        <v>468</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7"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7"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7"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7"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7"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425</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463</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463</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463</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463</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463</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7" hidden="1" customHeight="1" x14ac:dyDescent="0.15">
      <c r="A392" s="182"/>
      <c r="B392" s="179"/>
      <c r="C392" s="173"/>
      <c r="D392" s="179"/>
      <c r="E392" s="173"/>
      <c r="F392" s="174"/>
      <c r="G392" s="150" t="s">
        <v>380</v>
      </c>
      <c r="H392" s="123"/>
      <c r="I392" s="123"/>
      <c r="J392" s="123"/>
      <c r="K392" s="123"/>
      <c r="L392" s="123"/>
      <c r="M392" s="123"/>
      <c r="N392" s="123"/>
      <c r="O392" s="123"/>
      <c r="P392" s="124"/>
      <c r="Q392" s="152" t="s">
        <v>467</v>
      </c>
      <c r="R392" s="123"/>
      <c r="S392" s="123"/>
      <c r="T392" s="123"/>
      <c r="U392" s="123"/>
      <c r="V392" s="123"/>
      <c r="W392" s="123"/>
      <c r="X392" s="123"/>
      <c r="Y392" s="123"/>
      <c r="Z392" s="123"/>
      <c r="AA392" s="123"/>
      <c r="AB392" s="122" t="s">
        <v>468</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7"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7"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7"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7"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7"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7" hidden="1" customHeight="1" x14ac:dyDescent="0.15">
      <c r="A399" s="182"/>
      <c r="B399" s="179"/>
      <c r="C399" s="173"/>
      <c r="D399" s="179"/>
      <c r="E399" s="173"/>
      <c r="F399" s="174"/>
      <c r="G399" s="150" t="s">
        <v>380</v>
      </c>
      <c r="H399" s="123"/>
      <c r="I399" s="123"/>
      <c r="J399" s="123"/>
      <c r="K399" s="123"/>
      <c r="L399" s="123"/>
      <c r="M399" s="123"/>
      <c r="N399" s="123"/>
      <c r="O399" s="123"/>
      <c r="P399" s="124"/>
      <c r="Q399" s="152" t="s">
        <v>467</v>
      </c>
      <c r="R399" s="123"/>
      <c r="S399" s="123"/>
      <c r="T399" s="123"/>
      <c r="U399" s="123"/>
      <c r="V399" s="123"/>
      <c r="W399" s="123"/>
      <c r="X399" s="123"/>
      <c r="Y399" s="123"/>
      <c r="Z399" s="123"/>
      <c r="AA399" s="123"/>
      <c r="AB399" s="122" t="s">
        <v>468</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7"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7"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7"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7"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7"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7" hidden="1" customHeight="1" x14ac:dyDescent="0.15">
      <c r="A406" s="182"/>
      <c r="B406" s="179"/>
      <c r="C406" s="173"/>
      <c r="D406" s="179"/>
      <c r="E406" s="173"/>
      <c r="F406" s="174"/>
      <c r="G406" s="150" t="s">
        <v>380</v>
      </c>
      <c r="H406" s="123"/>
      <c r="I406" s="123"/>
      <c r="J406" s="123"/>
      <c r="K406" s="123"/>
      <c r="L406" s="123"/>
      <c r="M406" s="123"/>
      <c r="N406" s="123"/>
      <c r="O406" s="123"/>
      <c r="P406" s="124"/>
      <c r="Q406" s="152" t="s">
        <v>467</v>
      </c>
      <c r="R406" s="123"/>
      <c r="S406" s="123"/>
      <c r="T406" s="123"/>
      <c r="U406" s="123"/>
      <c r="V406" s="123"/>
      <c r="W406" s="123"/>
      <c r="X406" s="123"/>
      <c r="Y406" s="123"/>
      <c r="Z406" s="123"/>
      <c r="AA406" s="123"/>
      <c r="AB406" s="122" t="s">
        <v>468</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7"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7"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7"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7"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7"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7" hidden="1" customHeight="1" x14ac:dyDescent="0.15">
      <c r="A413" s="182"/>
      <c r="B413" s="179"/>
      <c r="C413" s="173"/>
      <c r="D413" s="179"/>
      <c r="E413" s="173"/>
      <c r="F413" s="174"/>
      <c r="G413" s="150" t="s">
        <v>380</v>
      </c>
      <c r="H413" s="123"/>
      <c r="I413" s="123"/>
      <c r="J413" s="123"/>
      <c r="K413" s="123"/>
      <c r="L413" s="123"/>
      <c r="M413" s="123"/>
      <c r="N413" s="123"/>
      <c r="O413" s="123"/>
      <c r="P413" s="124"/>
      <c r="Q413" s="152" t="s">
        <v>467</v>
      </c>
      <c r="R413" s="123"/>
      <c r="S413" s="123"/>
      <c r="T413" s="123"/>
      <c r="U413" s="123"/>
      <c r="V413" s="123"/>
      <c r="W413" s="123"/>
      <c r="X413" s="123"/>
      <c r="Y413" s="123"/>
      <c r="Z413" s="123"/>
      <c r="AA413" s="123"/>
      <c r="AB413" s="122" t="s">
        <v>468</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7"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7"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7"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7"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7"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7" hidden="1" customHeight="1" x14ac:dyDescent="0.15">
      <c r="A420" s="182"/>
      <c r="B420" s="179"/>
      <c r="C420" s="173"/>
      <c r="D420" s="179"/>
      <c r="E420" s="173"/>
      <c r="F420" s="174"/>
      <c r="G420" s="150" t="s">
        <v>380</v>
      </c>
      <c r="H420" s="123"/>
      <c r="I420" s="123"/>
      <c r="J420" s="123"/>
      <c r="K420" s="123"/>
      <c r="L420" s="123"/>
      <c r="M420" s="123"/>
      <c r="N420" s="123"/>
      <c r="O420" s="123"/>
      <c r="P420" s="124"/>
      <c r="Q420" s="152" t="s">
        <v>467</v>
      </c>
      <c r="R420" s="123"/>
      <c r="S420" s="123"/>
      <c r="T420" s="123"/>
      <c r="U420" s="123"/>
      <c r="V420" s="123"/>
      <c r="W420" s="123"/>
      <c r="X420" s="123"/>
      <c r="Y420" s="123"/>
      <c r="Z420" s="123"/>
      <c r="AA420" s="123"/>
      <c r="AB420" s="122" t="s">
        <v>468</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7"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7"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7"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7"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7"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425</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32"/>
      <c r="E430" s="167" t="s">
        <v>387</v>
      </c>
      <c r="F430" s="168"/>
      <c r="G430" s="902" t="s">
        <v>383</v>
      </c>
      <c r="H430" s="116"/>
      <c r="I430" s="116"/>
      <c r="J430" s="903"/>
      <c r="K430" s="904"/>
      <c r="L430" s="904"/>
      <c r="M430" s="904"/>
      <c r="N430" s="904"/>
      <c r="O430" s="904"/>
      <c r="P430" s="904"/>
      <c r="Q430" s="904"/>
      <c r="R430" s="904"/>
      <c r="S430" s="904"/>
      <c r="T430" s="905"/>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6"/>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463</v>
      </c>
      <c r="AJ431" s="210"/>
      <c r="AK431" s="210"/>
      <c r="AL431" s="152"/>
      <c r="AM431" s="210" t="s">
        <v>521</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8"/>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4" t="s">
        <v>301</v>
      </c>
      <c r="AC435" s="574"/>
      <c r="AD435" s="574"/>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463</v>
      </c>
      <c r="AJ436" s="210"/>
      <c r="AK436" s="210"/>
      <c r="AL436" s="152"/>
      <c r="AM436" s="210" t="s">
        <v>521</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8"/>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4" t="s">
        <v>301</v>
      </c>
      <c r="AC440" s="574"/>
      <c r="AD440" s="574"/>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463</v>
      </c>
      <c r="AJ441" s="210"/>
      <c r="AK441" s="210"/>
      <c r="AL441" s="152"/>
      <c r="AM441" s="210" t="s">
        <v>521</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8"/>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4" t="s">
        <v>301</v>
      </c>
      <c r="AC445" s="574"/>
      <c r="AD445" s="574"/>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idden="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463</v>
      </c>
      <c r="AJ446" s="210"/>
      <c r="AK446" s="210"/>
      <c r="AL446" s="152"/>
      <c r="AM446" s="210" t="s">
        <v>521</v>
      </c>
      <c r="AN446" s="210"/>
      <c r="AO446" s="210"/>
      <c r="AP446" s="152"/>
      <c r="AQ446" s="152" t="s">
        <v>354</v>
      </c>
      <c r="AR446" s="123"/>
      <c r="AS446" s="123"/>
      <c r="AT446" s="124"/>
      <c r="AU446" s="129" t="s">
        <v>253</v>
      </c>
      <c r="AV446" s="129"/>
      <c r="AW446" s="129"/>
      <c r="AX446" s="130"/>
    </row>
    <row r="447" spans="1:50" hidden="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8"/>
      <c r="AR447" s="193"/>
      <c r="AS447" s="126" t="s">
        <v>355</v>
      </c>
      <c r="AT447" s="127"/>
      <c r="AU447" s="193"/>
      <c r="AV447" s="193"/>
      <c r="AW447" s="126" t="s">
        <v>300</v>
      </c>
      <c r="AX447" s="188"/>
    </row>
    <row r="448" spans="1:50" hidden="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idden="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10.1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4" t="s">
        <v>301</v>
      </c>
      <c r="AC450" s="574"/>
      <c r="AD450" s="574"/>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463</v>
      </c>
      <c r="AJ451" s="210"/>
      <c r="AK451" s="210"/>
      <c r="AL451" s="152"/>
      <c r="AM451" s="210" t="s">
        <v>521</v>
      </c>
      <c r="AN451" s="210"/>
      <c r="AO451" s="210"/>
      <c r="AP451" s="152"/>
      <c r="AQ451" s="152" t="s">
        <v>354</v>
      </c>
      <c r="AR451" s="123"/>
      <c r="AS451" s="123"/>
      <c r="AT451" s="124"/>
      <c r="AU451" s="129" t="s">
        <v>253</v>
      </c>
      <c r="AV451" s="129"/>
      <c r="AW451" s="129"/>
      <c r="AX451" s="130"/>
    </row>
    <row r="452" spans="1:50" ht="16.899999999999999"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8"/>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4" t="s">
        <v>301</v>
      </c>
      <c r="AC455" s="574"/>
      <c r="AD455" s="574"/>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463</v>
      </c>
      <c r="AJ456" s="210"/>
      <c r="AK456" s="210"/>
      <c r="AL456" s="152"/>
      <c r="AM456" s="210" t="s">
        <v>521</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8"/>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4" t="s">
        <v>14</v>
      </c>
      <c r="AC460" s="574"/>
      <c r="AD460" s="574"/>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463</v>
      </c>
      <c r="AJ461" s="210"/>
      <c r="AK461" s="210"/>
      <c r="AL461" s="152"/>
      <c r="AM461" s="210" t="s">
        <v>521</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8"/>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4" t="s">
        <v>14</v>
      </c>
      <c r="AC465" s="574"/>
      <c r="AD465" s="574"/>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463</v>
      </c>
      <c r="AJ466" s="210"/>
      <c r="AK466" s="210"/>
      <c r="AL466" s="152"/>
      <c r="AM466" s="210" t="s">
        <v>521</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8"/>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4" t="s">
        <v>14</v>
      </c>
      <c r="AC470" s="574"/>
      <c r="AD470" s="574"/>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463</v>
      </c>
      <c r="AJ471" s="210"/>
      <c r="AK471" s="210"/>
      <c r="AL471" s="152"/>
      <c r="AM471" s="210" t="s">
        <v>521</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8"/>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4" t="s">
        <v>14</v>
      </c>
      <c r="AC475" s="574"/>
      <c r="AD475" s="574"/>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463</v>
      </c>
      <c r="AJ476" s="210"/>
      <c r="AK476" s="210"/>
      <c r="AL476" s="152"/>
      <c r="AM476" s="210" t="s">
        <v>521</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8"/>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4" t="s">
        <v>14</v>
      </c>
      <c r="AC480" s="574"/>
      <c r="AD480" s="574"/>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4"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902" t="s">
        <v>383</v>
      </c>
      <c r="H484" s="116"/>
      <c r="I484" s="116"/>
      <c r="J484" s="903"/>
      <c r="K484" s="904"/>
      <c r="L484" s="904"/>
      <c r="M484" s="904"/>
      <c r="N484" s="904"/>
      <c r="O484" s="904"/>
      <c r="P484" s="904"/>
      <c r="Q484" s="904"/>
      <c r="R484" s="904"/>
      <c r="S484" s="904"/>
      <c r="T484" s="905"/>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6"/>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463</v>
      </c>
      <c r="AJ485" s="210"/>
      <c r="AK485" s="210"/>
      <c r="AL485" s="152"/>
      <c r="AM485" s="210" t="s">
        <v>521</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8"/>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4" t="s">
        <v>301</v>
      </c>
      <c r="AC489" s="574"/>
      <c r="AD489" s="574"/>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463</v>
      </c>
      <c r="AJ490" s="210"/>
      <c r="AK490" s="210"/>
      <c r="AL490" s="152"/>
      <c r="AM490" s="210" t="s">
        <v>521</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8"/>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4" t="s">
        <v>301</v>
      </c>
      <c r="AC494" s="574"/>
      <c r="AD494" s="574"/>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463</v>
      </c>
      <c r="AJ495" s="210"/>
      <c r="AK495" s="210"/>
      <c r="AL495" s="152"/>
      <c r="AM495" s="210" t="s">
        <v>521</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8"/>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4" t="s">
        <v>301</v>
      </c>
      <c r="AC499" s="574"/>
      <c r="AD499" s="574"/>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463</v>
      </c>
      <c r="AJ500" s="210"/>
      <c r="AK500" s="210"/>
      <c r="AL500" s="152"/>
      <c r="AM500" s="210" t="s">
        <v>521</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8"/>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4" t="s">
        <v>301</v>
      </c>
      <c r="AC504" s="574"/>
      <c r="AD504" s="574"/>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463</v>
      </c>
      <c r="AJ505" s="210"/>
      <c r="AK505" s="210"/>
      <c r="AL505" s="152"/>
      <c r="AM505" s="210" t="s">
        <v>521</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8"/>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4" t="s">
        <v>301</v>
      </c>
      <c r="AC509" s="574"/>
      <c r="AD509" s="574"/>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463</v>
      </c>
      <c r="AJ510" s="210"/>
      <c r="AK510" s="210"/>
      <c r="AL510" s="152"/>
      <c r="AM510" s="210" t="s">
        <v>521</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8"/>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4" t="s">
        <v>14</v>
      </c>
      <c r="AC514" s="574"/>
      <c r="AD514" s="574"/>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463</v>
      </c>
      <c r="AJ515" s="210"/>
      <c r="AK515" s="210"/>
      <c r="AL515" s="152"/>
      <c r="AM515" s="210" t="s">
        <v>521</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8"/>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4" t="s">
        <v>14</v>
      </c>
      <c r="AC519" s="574"/>
      <c r="AD519" s="574"/>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463</v>
      </c>
      <c r="AJ520" s="210"/>
      <c r="AK520" s="210"/>
      <c r="AL520" s="152"/>
      <c r="AM520" s="210" t="s">
        <v>521</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8"/>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4" t="s">
        <v>14</v>
      </c>
      <c r="AC524" s="574"/>
      <c r="AD524" s="574"/>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463</v>
      </c>
      <c r="AJ525" s="210"/>
      <c r="AK525" s="210"/>
      <c r="AL525" s="152"/>
      <c r="AM525" s="210" t="s">
        <v>521</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8"/>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4" t="s">
        <v>14</v>
      </c>
      <c r="AC529" s="574"/>
      <c r="AD529" s="574"/>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463</v>
      </c>
      <c r="AJ530" s="210"/>
      <c r="AK530" s="210"/>
      <c r="AL530" s="152"/>
      <c r="AM530" s="210" t="s">
        <v>521</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8"/>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4" t="s">
        <v>14</v>
      </c>
      <c r="AC534" s="574"/>
      <c r="AD534" s="574"/>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4"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902" t="s">
        <v>383</v>
      </c>
      <c r="H538" s="116"/>
      <c r="I538" s="116"/>
      <c r="J538" s="903"/>
      <c r="K538" s="904"/>
      <c r="L538" s="904"/>
      <c r="M538" s="904"/>
      <c r="N538" s="904"/>
      <c r="O538" s="904"/>
      <c r="P538" s="904"/>
      <c r="Q538" s="904"/>
      <c r="R538" s="904"/>
      <c r="S538" s="904"/>
      <c r="T538" s="905"/>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6"/>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463</v>
      </c>
      <c r="AJ539" s="210"/>
      <c r="AK539" s="210"/>
      <c r="AL539" s="152"/>
      <c r="AM539" s="210" t="s">
        <v>521</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8"/>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4" t="s">
        <v>301</v>
      </c>
      <c r="AC543" s="574"/>
      <c r="AD543" s="574"/>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463</v>
      </c>
      <c r="AJ544" s="210"/>
      <c r="AK544" s="210"/>
      <c r="AL544" s="152"/>
      <c r="AM544" s="210" t="s">
        <v>521</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8"/>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4" t="s">
        <v>301</v>
      </c>
      <c r="AC548" s="574"/>
      <c r="AD548" s="574"/>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463</v>
      </c>
      <c r="AJ549" s="210"/>
      <c r="AK549" s="210"/>
      <c r="AL549" s="152"/>
      <c r="AM549" s="210" t="s">
        <v>521</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8"/>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4" t="s">
        <v>301</v>
      </c>
      <c r="AC553" s="574"/>
      <c r="AD553" s="574"/>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463</v>
      </c>
      <c r="AJ554" s="210"/>
      <c r="AK554" s="210"/>
      <c r="AL554" s="152"/>
      <c r="AM554" s="210" t="s">
        <v>521</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8"/>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4" t="s">
        <v>301</v>
      </c>
      <c r="AC558" s="574"/>
      <c r="AD558" s="574"/>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463</v>
      </c>
      <c r="AJ559" s="210"/>
      <c r="AK559" s="210"/>
      <c r="AL559" s="152"/>
      <c r="AM559" s="210" t="s">
        <v>521</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8"/>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4" t="s">
        <v>301</v>
      </c>
      <c r="AC563" s="574"/>
      <c r="AD563" s="574"/>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463</v>
      </c>
      <c r="AJ564" s="210"/>
      <c r="AK564" s="210"/>
      <c r="AL564" s="152"/>
      <c r="AM564" s="210" t="s">
        <v>521</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8"/>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4" t="s">
        <v>14</v>
      </c>
      <c r="AC568" s="574"/>
      <c r="AD568" s="574"/>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463</v>
      </c>
      <c r="AJ569" s="210"/>
      <c r="AK569" s="210"/>
      <c r="AL569" s="152"/>
      <c r="AM569" s="210" t="s">
        <v>521</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8"/>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4" t="s">
        <v>14</v>
      </c>
      <c r="AC573" s="574"/>
      <c r="AD573" s="574"/>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463</v>
      </c>
      <c r="AJ574" s="210"/>
      <c r="AK574" s="210"/>
      <c r="AL574" s="152"/>
      <c r="AM574" s="210" t="s">
        <v>521</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8"/>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4" t="s">
        <v>14</v>
      </c>
      <c r="AC578" s="574"/>
      <c r="AD578" s="574"/>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463</v>
      </c>
      <c r="AJ579" s="210"/>
      <c r="AK579" s="210"/>
      <c r="AL579" s="152"/>
      <c r="AM579" s="210" t="s">
        <v>521</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8"/>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4" t="s">
        <v>14</v>
      </c>
      <c r="AC583" s="574"/>
      <c r="AD583" s="574"/>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463</v>
      </c>
      <c r="AJ584" s="210"/>
      <c r="AK584" s="210"/>
      <c r="AL584" s="152"/>
      <c r="AM584" s="210" t="s">
        <v>521</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8"/>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4" t="s">
        <v>14</v>
      </c>
      <c r="AC588" s="574"/>
      <c r="AD588" s="574"/>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4"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902" t="s">
        <v>383</v>
      </c>
      <c r="H592" s="116"/>
      <c r="I592" s="116"/>
      <c r="J592" s="903"/>
      <c r="K592" s="904"/>
      <c r="L592" s="904"/>
      <c r="M592" s="904"/>
      <c r="N592" s="904"/>
      <c r="O592" s="904"/>
      <c r="P592" s="904"/>
      <c r="Q592" s="904"/>
      <c r="R592" s="904"/>
      <c r="S592" s="904"/>
      <c r="T592" s="905"/>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6"/>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463</v>
      </c>
      <c r="AJ593" s="210"/>
      <c r="AK593" s="210"/>
      <c r="AL593" s="152"/>
      <c r="AM593" s="210" t="s">
        <v>521</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8"/>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4" t="s">
        <v>301</v>
      </c>
      <c r="AC597" s="574"/>
      <c r="AD597" s="574"/>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463</v>
      </c>
      <c r="AJ598" s="210"/>
      <c r="AK598" s="210"/>
      <c r="AL598" s="152"/>
      <c r="AM598" s="210" t="s">
        <v>521</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8"/>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4" t="s">
        <v>301</v>
      </c>
      <c r="AC602" s="574"/>
      <c r="AD602" s="574"/>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463</v>
      </c>
      <c r="AJ603" s="210"/>
      <c r="AK603" s="210"/>
      <c r="AL603" s="152"/>
      <c r="AM603" s="210" t="s">
        <v>521</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8"/>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4" t="s">
        <v>301</v>
      </c>
      <c r="AC607" s="574"/>
      <c r="AD607" s="574"/>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463</v>
      </c>
      <c r="AJ608" s="210"/>
      <c r="AK608" s="210"/>
      <c r="AL608" s="152"/>
      <c r="AM608" s="210" t="s">
        <v>521</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8"/>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4" t="s">
        <v>301</v>
      </c>
      <c r="AC612" s="574"/>
      <c r="AD612" s="574"/>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463</v>
      </c>
      <c r="AJ613" s="210"/>
      <c r="AK613" s="210"/>
      <c r="AL613" s="152"/>
      <c r="AM613" s="210" t="s">
        <v>521</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8"/>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4" t="s">
        <v>301</v>
      </c>
      <c r="AC617" s="574"/>
      <c r="AD617" s="574"/>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463</v>
      </c>
      <c r="AJ618" s="210"/>
      <c r="AK618" s="210"/>
      <c r="AL618" s="152"/>
      <c r="AM618" s="210" t="s">
        <v>521</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8"/>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4" t="s">
        <v>14</v>
      </c>
      <c r="AC622" s="574"/>
      <c r="AD622" s="574"/>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463</v>
      </c>
      <c r="AJ623" s="210"/>
      <c r="AK623" s="210"/>
      <c r="AL623" s="152"/>
      <c r="AM623" s="210" t="s">
        <v>521</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8"/>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4" t="s">
        <v>14</v>
      </c>
      <c r="AC627" s="574"/>
      <c r="AD627" s="574"/>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463</v>
      </c>
      <c r="AJ628" s="210"/>
      <c r="AK628" s="210"/>
      <c r="AL628" s="152"/>
      <c r="AM628" s="210" t="s">
        <v>521</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8"/>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4" t="s">
        <v>14</v>
      </c>
      <c r="AC632" s="574"/>
      <c r="AD632" s="574"/>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463</v>
      </c>
      <c r="AJ633" s="210"/>
      <c r="AK633" s="210"/>
      <c r="AL633" s="152"/>
      <c r="AM633" s="210" t="s">
        <v>521</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8"/>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4" t="s">
        <v>14</v>
      </c>
      <c r="AC637" s="574"/>
      <c r="AD637" s="574"/>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463</v>
      </c>
      <c r="AJ638" s="210"/>
      <c r="AK638" s="210"/>
      <c r="AL638" s="152"/>
      <c r="AM638" s="210" t="s">
        <v>521</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8"/>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4" t="s">
        <v>14</v>
      </c>
      <c r="AC642" s="574"/>
      <c r="AD642" s="574"/>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4"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54" customHeight="1" x14ac:dyDescent="0.15">
      <c r="A646" s="182"/>
      <c r="B646" s="179"/>
      <c r="C646" s="173"/>
      <c r="D646" s="179"/>
      <c r="E646" s="167" t="s">
        <v>353</v>
      </c>
      <c r="F646" s="168"/>
      <c r="G646" s="902" t="s">
        <v>383</v>
      </c>
      <c r="H646" s="116"/>
      <c r="I646" s="116"/>
      <c r="J646" s="903" t="s">
        <v>738</v>
      </c>
      <c r="K646" s="904"/>
      <c r="L646" s="904"/>
      <c r="M646" s="904"/>
      <c r="N646" s="904"/>
      <c r="O646" s="904"/>
      <c r="P646" s="904"/>
      <c r="Q646" s="904"/>
      <c r="R646" s="904"/>
      <c r="S646" s="904"/>
      <c r="T646" s="905"/>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6"/>
    </row>
    <row r="647" spans="1:50" ht="18.75"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463</v>
      </c>
      <c r="AJ647" s="210"/>
      <c r="AK647" s="210"/>
      <c r="AL647" s="152"/>
      <c r="AM647" s="210" t="s">
        <v>521</v>
      </c>
      <c r="AN647" s="210"/>
      <c r="AO647" s="210"/>
      <c r="AP647" s="152"/>
      <c r="AQ647" s="152" t="s">
        <v>354</v>
      </c>
      <c r="AR647" s="123"/>
      <c r="AS647" s="123"/>
      <c r="AT647" s="124"/>
      <c r="AU647" s="129" t="s">
        <v>253</v>
      </c>
      <c r="AV647" s="129"/>
      <c r="AW647" s="129"/>
      <c r="AX647" s="130"/>
    </row>
    <row r="648" spans="1:50" ht="18.75"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t="s">
        <v>739</v>
      </c>
      <c r="AF648" s="193"/>
      <c r="AG648" s="126" t="s">
        <v>355</v>
      </c>
      <c r="AH648" s="127"/>
      <c r="AI648" s="149"/>
      <c r="AJ648" s="149"/>
      <c r="AK648" s="149"/>
      <c r="AL648" s="147"/>
      <c r="AM648" s="149"/>
      <c r="AN648" s="149"/>
      <c r="AO648" s="149"/>
      <c r="AP648" s="147"/>
      <c r="AQ648" s="588" t="s">
        <v>739</v>
      </c>
      <c r="AR648" s="193"/>
      <c r="AS648" s="126" t="s">
        <v>355</v>
      </c>
      <c r="AT648" s="127"/>
      <c r="AU648" s="193" t="s">
        <v>739</v>
      </c>
      <c r="AV648" s="193"/>
      <c r="AW648" s="126" t="s">
        <v>300</v>
      </c>
      <c r="AX648" s="188"/>
    </row>
    <row r="649" spans="1:50" ht="23.25" customHeight="1" x14ac:dyDescent="0.15">
      <c r="A649" s="182"/>
      <c r="B649" s="179"/>
      <c r="C649" s="173"/>
      <c r="D649" s="179"/>
      <c r="E649" s="335"/>
      <c r="F649" s="336"/>
      <c r="G649" s="97" t="s">
        <v>739</v>
      </c>
      <c r="H649" s="98"/>
      <c r="I649" s="98"/>
      <c r="J649" s="98"/>
      <c r="K649" s="98"/>
      <c r="L649" s="98"/>
      <c r="M649" s="98"/>
      <c r="N649" s="98"/>
      <c r="O649" s="98"/>
      <c r="P649" s="98"/>
      <c r="Q649" s="98"/>
      <c r="R649" s="98"/>
      <c r="S649" s="98"/>
      <c r="T649" s="98"/>
      <c r="U649" s="98"/>
      <c r="V649" s="98"/>
      <c r="W649" s="98"/>
      <c r="X649" s="99"/>
      <c r="Y649" s="194" t="s">
        <v>12</v>
      </c>
      <c r="Z649" s="195"/>
      <c r="AA649" s="196"/>
      <c r="AB649" s="206" t="s">
        <v>739</v>
      </c>
      <c r="AC649" s="206"/>
      <c r="AD649" s="206"/>
      <c r="AE649" s="333" t="s">
        <v>739</v>
      </c>
      <c r="AF649" s="200"/>
      <c r="AG649" s="200"/>
      <c r="AH649" s="200"/>
      <c r="AI649" s="333" t="s">
        <v>739</v>
      </c>
      <c r="AJ649" s="200"/>
      <c r="AK649" s="200"/>
      <c r="AL649" s="200"/>
      <c r="AM649" s="333" t="s">
        <v>740</v>
      </c>
      <c r="AN649" s="200"/>
      <c r="AO649" s="200"/>
      <c r="AP649" s="334"/>
      <c r="AQ649" s="333" t="s">
        <v>739</v>
      </c>
      <c r="AR649" s="200"/>
      <c r="AS649" s="200"/>
      <c r="AT649" s="334"/>
      <c r="AU649" s="200" t="s">
        <v>739</v>
      </c>
      <c r="AV649" s="200"/>
      <c r="AW649" s="200"/>
      <c r="AX649" s="201"/>
    </row>
    <row r="650" spans="1:50" ht="23.25"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t="s">
        <v>741</v>
      </c>
      <c r="AC650" s="198"/>
      <c r="AD650" s="198"/>
      <c r="AE650" s="333" t="s">
        <v>742</v>
      </c>
      <c r="AF650" s="200"/>
      <c r="AG650" s="200"/>
      <c r="AH650" s="334"/>
      <c r="AI650" s="333" t="s">
        <v>740</v>
      </c>
      <c r="AJ650" s="200"/>
      <c r="AK650" s="200"/>
      <c r="AL650" s="200"/>
      <c r="AM650" s="333" t="s">
        <v>740</v>
      </c>
      <c r="AN650" s="200"/>
      <c r="AO650" s="200"/>
      <c r="AP650" s="334"/>
      <c r="AQ650" s="333" t="s">
        <v>739</v>
      </c>
      <c r="AR650" s="200"/>
      <c r="AS650" s="200"/>
      <c r="AT650" s="334"/>
      <c r="AU650" s="200" t="s">
        <v>739</v>
      </c>
      <c r="AV650" s="200"/>
      <c r="AW650" s="200"/>
      <c r="AX650" s="201"/>
    </row>
    <row r="651" spans="1:50" ht="23.25"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4" t="s">
        <v>301</v>
      </c>
      <c r="AC651" s="574"/>
      <c r="AD651" s="574"/>
      <c r="AE651" s="333" t="s">
        <v>739</v>
      </c>
      <c r="AF651" s="200"/>
      <c r="AG651" s="200"/>
      <c r="AH651" s="334"/>
      <c r="AI651" s="333" t="s">
        <v>739</v>
      </c>
      <c r="AJ651" s="200"/>
      <c r="AK651" s="200"/>
      <c r="AL651" s="200"/>
      <c r="AM651" s="333" t="s">
        <v>739</v>
      </c>
      <c r="AN651" s="200"/>
      <c r="AO651" s="200"/>
      <c r="AP651" s="334"/>
      <c r="AQ651" s="333" t="s">
        <v>739</v>
      </c>
      <c r="AR651" s="200"/>
      <c r="AS651" s="200"/>
      <c r="AT651" s="334"/>
      <c r="AU651" s="200" t="s">
        <v>743</v>
      </c>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463</v>
      </c>
      <c r="AJ652" s="210"/>
      <c r="AK652" s="210"/>
      <c r="AL652" s="152"/>
      <c r="AM652" s="210" t="s">
        <v>521</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8"/>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4" t="s">
        <v>301</v>
      </c>
      <c r="AC656" s="574"/>
      <c r="AD656" s="574"/>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463</v>
      </c>
      <c r="AJ657" s="210"/>
      <c r="AK657" s="210"/>
      <c r="AL657" s="152"/>
      <c r="AM657" s="210" t="s">
        <v>521</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8"/>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4" t="s">
        <v>301</v>
      </c>
      <c r="AC661" s="574"/>
      <c r="AD661" s="574"/>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463</v>
      </c>
      <c r="AJ662" s="210"/>
      <c r="AK662" s="210"/>
      <c r="AL662" s="152"/>
      <c r="AM662" s="210" t="s">
        <v>521</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8"/>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4" t="s">
        <v>301</v>
      </c>
      <c r="AC666" s="574"/>
      <c r="AD666" s="574"/>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463</v>
      </c>
      <c r="AJ667" s="210"/>
      <c r="AK667" s="210"/>
      <c r="AL667" s="152"/>
      <c r="AM667" s="210" t="s">
        <v>521</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8"/>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4" t="s">
        <v>301</v>
      </c>
      <c r="AC671" s="574"/>
      <c r="AD671" s="574"/>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463</v>
      </c>
      <c r="AJ672" s="210"/>
      <c r="AK672" s="210"/>
      <c r="AL672" s="152"/>
      <c r="AM672" s="210" t="s">
        <v>521</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8"/>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4" t="s">
        <v>14</v>
      </c>
      <c r="AC676" s="574"/>
      <c r="AD676" s="574"/>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463</v>
      </c>
      <c r="AJ677" s="210"/>
      <c r="AK677" s="210"/>
      <c r="AL677" s="152"/>
      <c r="AM677" s="210" t="s">
        <v>521</v>
      </c>
      <c r="AN677" s="210"/>
      <c r="AO677" s="210"/>
      <c r="AP677" s="152"/>
      <c r="AQ677" s="152" t="s">
        <v>354</v>
      </c>
      <c r="AR677" s="123"/>
      <c r="AS677" s="123"/>
      <c r="AT677" s="124"/>
      <c r="AU677" s="129" t="s">
        <v>253</v>
      </c>
      <c r="AV677" s="129"/>
      <c r="AW677" s="129"/>
      <c r="AX677" s="130"/>
    </row>
    <row r="678" spans="1:50" ht="18.75"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t="s">
        <v>739</v>
      </c>
      <c r="AF678" s="193"/>
      <c r="AG678" s="126" t="s">
        <v>355</v>
      </c>
      <c r="AH678" s="127"/>
      <c r="AI678" s="149"/>
      <c r="AJ678" s="149"/>
      <c r="AK678" s="149"/>
      <c r="AL678" s="147"/>
      <c r="AM678" s="149"/>
      <c r="AN678" s="149"/>
      <c r="AO678" s="149"/>
      <c r="AP678" s="147"/>
      <c r="AQ678" s="588" t="s">
        <v>742</v>
      </c>
      <c r="AR678" s="193"/>
      <c r="AS678" s="126" t="s">
        <v>355</v>
      </c>
      <c r="AT678" s="127"/>
      <c r="AU678" s="193" t="s">
        <v>739</v>
      </c>
      <c r="AV678" s="193"/>
      <c r="AW678" s="126" t="s">
        <v>300</v>
      </c>
      <c r="AX678" s="188"/>
    </row>
    <row r="679" spans="1:50" ht="23.25" customHeight="1" x14ac:dyDescent="0.15">
      <c r="A679" s="182"/>
      <c r="B679" s="179"/>
      <c r="C679" s="173"/>
      <c r="D679" s="179"/>
      <c r="E679" s="335"/>
      <c r="F679" s="336"/>
      <c r="G679" s="97" t="s">
        <v>739</v>
      </c>
      <c r="H679" s="98"/>
      <c r="I679" s="98"/>
      <c r="J679" s="98"/>
      <c r="K679" s="98"/>
      <c r="L679" s="98"/>
      <c r="M679" s="98"/>
      <c r="N679" s="98"/>
      <c r="O679" s="98"/>
      <c r="P679" s="98"/>
      <c r="Q679" s="98"/>
      <c r="R679" s="98"/>
      <c r="S679" s="98"/>
      <c r="T679" s="98"/>
      <c r="U679" s="98"/>
      <c r="V679" s="98"/>
      <c r="W679" s="98"/>
      <c r="X679" s="99"/>
      <c r="Y679" s="194" t="s">
        <v>12</v>
      </c>
      <c r="Z679" s="195"/>
      <c r="AA679" s="196"/>
      <c r="AB679" s="206" t="s">
        <v>744</v>
      </c>
      <c r="AC679" s="206"/>
      <c r="AD679" s="206"/>
      <c r="AE679" s="333" t="s">
        <v>739</v>
      </c>
      <c r="AF679" s="200"/>
      <c r="AG679" s="200"/>
      <c r="AH679" s="200"/>
      <c r="AI679" s="333" t="s">
        <v>739</v>
      </c>
      <c r="AJ679" s="200"/>
      <c r="AK679" s="200"/>
      <c r="AL679" s="200"/>
      <c r="AM679" s="333" t="s">
        <v>739</v>
      </c>
      <c r="AN679" s="200"/>
      <c r="AO679" s="200"/>
      <c r="AP679" s="334"/>
      <c r="AQ679" s="333" t="s">
        <v>739</v>
      </c>
      <c r="AR679" s="200"/>
      <c r="AS679" s="200"/>
      <c r="AT679" s="334"/>
      <c r="AU679" s="200" t="s">
        <v>739</v>
      </c>
      <c r="AV679" s="200"/>
      <c r="AW679" s="200"/>
      <c r="AX679" s="201"/>
    </row>
    <row r="680" spans="1:50" ht="23.25"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t="s">
        <v>739</v>
      </c>
      <c r="AC680" s="198"/>
      <c r="AD680" s="198"/>
      <c r="AE680" s="333" t="s">
        <v>739</v>
      </c>
      <c r="AF680" s="200"/>
      <c r="AG680" s="200"/>
      <c r="AH680" s="334"/>
      <c r="AI680" s="333" t="s">
        <v>739</v>
      </c>
      <c r="AJ680" s="200"/>
      <c r="AK680" s="200"/>
      <c r="AL680" s="200"/>
      <c r="AM680" s="333" t="s">
        <v>745</v>
      </c>
      <c r="AN680" s="200"/>
      <c r="AO680" s="200"/>
      <c r="AP680" s="334"/>
      <c r="AQ680" s="333" t="s">
        <v>739</v>
      </c>
      <c r="AR680" s="200"/>
      <c r="AS680" s="200"/>
      <c r="AT680" s="334"/>
      <c r="AU680" s="200" t="s">
        <v>742</v>
      </c>
      <c r="AV680" s="200"/>
      <c r="AW680" s="200"/>
      <c r="AX680" s="201"/>
    </row>
    <row r="681" spans="1:50" ht="23.25"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4" t="s">
        <v>14</v>
      </c>
      <c r="AC681" s="574"/>
      <c r="AD681" s="574"/>
      <c r="AE681" s="333" t="s">
        <v>740</v>
      </c>
      <c r="AF681" s="200"/>
      <c r="AG681" s="200"/>
      <c r="AH681" s="334"/>
      <c r="AI681" s="333" t="s">
        <v>739</v>
      </c>
      <c r="AJ681" s="200"/>
      <c r="AK681" s="200"/>
      <c r="AL681" s="200"/>
      <c r="AM681" s="333" t="s">
        <v>739</v>
      </c>
      <c r="AN681" s="200"/>
      <c r="AO681" s="200"/>
      <c r="AP681" s="334"/>
      <c r="AQ681" s="333" t="s">
        <v>739</v>
      </c>
      <c r="AR681" s="200"/>
      <c r="AS681" s="200"/>
      <c r="AT681" s="334"/>
      <c r="AU681" s="200" t="s">
        <v>743</v>
      </c>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463</v>
      </c>
      <c r="AJ682" s="210"/>
      <c r="AK682" s="210"/>
      <c r="AL682" s="152"/>
      <c r="AM682" s="210" t="s">
        <v>521</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8"/>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4" t="s">
        <v>14</v>
      </c>
      <c r="AC686" s="574"/>
      <c r="AD686" s="574"/>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463</v>
      </c>
      <c r="AJ687" s="210"/>
      <c r="AK687" s="210"/>
      <c r="AL687" s="152"/>
      <c r="AM687" s="210" t="s">
        <v>521</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8"/>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4" t="s">
        <v>14</v>
      </c>
      <c r="AC691" s="574"/>
      <c r="AD691" s="574"/>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463</v>
      </c>
      <c r="AJ692" s="210"/>
      <c r="AK692" s="210"/>
      <c r="AL692" s="152"/>
      <c r="AM692" s="210" t="s">
        <v>521</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8"/>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4" t="s">
        <v>14</v>
      </c>
      <c r="AC696" s="574"/>
      <c r="AD696" s="574"/>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4"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739</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46.5" customHeight="1" x14ac:dyDescent="0.15">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540</v>
      </c>
      <c r="AE702" s="339"/>
      <c r="AF702" s="339"/>
      <c r="AG702" s="381" t="s">
        <v>560</v>
      </c>
      <c r="AH702" s="382"/>
      <c r="AI702" s="382"/>
      <c r="AJ702" s="382"/>
      <c r="AK702" s="382"/>
      <c r="AL702" s="382"/>
      <c r="AM702" s="382"/>
      <c r="AN702" s="382"/>
      <c r="AO702" s="382"/>
      <c r="AP702" s="382"/>
      <c r="AQ702" s="382"/>
      <c r="AR702" s="382"/>
      <c r="AS702" s="382"/>
      <c r="AT702" s="382"/>
      <c r="AU702" s="382"/>
      <c r="AV702" s="382"/>
      <c r="AW702" s="382"/>
      <c r="AX702" s="383"/>
    </row>
    <row r="703" spans="1:50" ht="62.1" customHeight="1" x14ac:dyDescent="0.15">
      <c r="A703" s="876"/>
      <c r="B703" s="877"/>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540</v>
      </c>
      <c r="AE703" s="322"/>
      <c r="AF703" s="322"/>
      <c r="AG703" s="94" t="s">
        <v>561</v>
      </c>
      <c r="AH703" s="95"/>
      <c r="AI703" s="95"/>
      <c r="AJ703" s="95"/>
      <c r="AK703" s="95"/>
      <c r="AL703" s="95"/>
      <c r="AM703" s="95"/>
      <c r="AN703" s="95"/>
      <c r="AO703" s="95"/>
      <c r="AP703" s="95"/>
      <c r="AQ703" s="95"/>
      <c r="AR703" s="95"/>
      <c r="AS703" s="95"/>
      <c r="AT703" s="95"/>
      <c r="AU703" s="95"/>
      <c r="AV703" s="95"/>
      <c r="AW703" s="95"/>
      <c r="AX703" s="96"/>
    </row>
    <row r="704" spans="1:50" ht="48.6" customHeight="1" x14ac:dyDescent="0.15">
      <c r="A704" s="878"/>
      <c r="B704" s="879"/>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540</v>
      </c>
      <c r="AE704" s="786"/>
      <c r="AF704" s="786"/>
      <c r="AG704" s="160" t="s">
        <v>562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4" t="s">
        <v>540</v>
      </c>
      <c r="AE705" s="715"/>
      <c r="AF705" s="715"/>
      <c r="AG705" s="118" t="s">
        <v>669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7"/>
      <c r="D706" s="798"/>
      <c r="E706" s="730" t="s">
        <v>514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563</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9"/>
      <c r="D707" s="800"/>
      <c r="E707" s="733" t="s">
        <v>447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8" t="s">
        <v>564</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2"/>
      <c r="B708" s="644"/>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566</v>
      </c>
      <c r="AE708" s="604"/>
      <c r="AF708" s="604"/>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540</v>
      </c>
      <c r="AE709" s="322"/>
      <c r="AF709" s="322"/>
      <c r="AG709" s="94" t="s">
        <v>565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540</v>
      </c>
      <c r="AE711" s="322"/>
      <c r="AF711" s="322"/>
      <c r="AG711" s="94" t="s">
        <v>567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479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5" t="s">
        <v>566</v>
      </c>
      <c r="AE712" s="786"/>
      <c r="AF712" s="786"/>
      <c r="AG712" s="813"/>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2"/>
      <c r="B713" s="644"/>
      <c r="C713" s="947" t="s">
        <v>480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566</v>
      </c>
      <c r="AE713" s="322"/>
      <c r="AF713" s="663"/>
      <c r="AG713" s="94"/>
      <c r="AH713" s="95"/>
      <c r="AI713" s="95"/>
      <c r="AJ713" s="95"/>
      <c r="AK713" s="95"/>
      <c r="AL713" s="95"/>
      <c r="AM713" s="95"/>
      <c r="AN713" s="95"/>
      <c r="AO713" s="95"/>
      <c r="AP713" s="95"/>
      <c r="AQ713" s="95"/>
      <c r="AR713" s="95"/>
      <c r="AS713" s="95"/>
      <c r="AT713" s="95"/>
      <c r="AU713" s="95"/>
      <c r="AV713" s="95"/>
      <c r="AW713" s="95"/>
      <c r="AX713" s="96"/>
    </row>
    <row r="714" spans="1:50" ht="63.4" customHeight="1" x14ac:dyDescent="0.15">
      <c r="A714" s="645"/>
      <c r="B714" s="646"/>
      <c r="C714" s="647" t="s">
        <v>452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540</v>
      </c>
      <c r="AE714" s="811"/>
      <c r="AF714" s="812"/>
      <c r="AG714" s="736" t="s">
        <v>568</v>
      </c>
      <c r="AH714" s="737"/>
      <c r="AI714" s="737"/>
      <c r="AJ714" s="737"/>
      <c r="AK714" s="737"/>
      <c r="AL714" s="737"/>
      <c r="AM714" s="737"/>
      <c r="AN714" s="737"/>
      <c r="AO714" s="737"/>
      <c r="AP714" s="737"/>
      <c r="AQ714" s="737"/>
      <c r="AR714" s="737"/>
      <c r="AS714" s="737"/>
      <c r="AT714" s="737"/>
      <c r="AU714" s="737"/>
      <c r="AV714" s="737"/>
      <c r="AW714" s="737"/>
      <c r="AX714" s="738"/>
    </row>
    <row r="715" spans="1:50" ht="74.650000000000006" customHeight="1" x14ac:dyDescent="0.15">
      <c r="A715" s="640" t="s">
        <v>40</v>
      </c>
      <c r="B715" s="787"/>
      <c r="C715" s="788" t="s">
        <v>453</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540</v>
      </c>
      <c r="AE715" s="604"/>
      <c r="AF715" s="656"/>
      <c r="AG715" s="742" t="s">
        <v>668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540</v>
      </c>
      <c r="AE716" s="626"/>
      <c r="AF716" s="626"/>
      <c r="AG716" s="94" t="s">
        <v>569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540</v>
      </c>
      <c r="AE717" s="322"/>
      <c r="AF717" s="322"/>
      <c r="AG717" s="94" t="s">
        <v>570</v>
      </c>
      <c r="AH717" s="95"/>
      <c r="AI717" s="95"/>
      <c r="AJ717" s="95"/>
      <c r="AK717" s="95"/>
      <c r="AL717" s="95"/>
      <c r="AM717" s="95"/>
      <c r="AN717" s="95"/>
      <c r="AO717" s="95"/>
      <c r="AP717" s="95"/>
      <c r="AQ717" s="95"/>
      <c r="AR717" s="95"/>
      <c r="AS717" s="95"/>
      <c r="AT717" s="95"/>
      <c r="AU717" s="95"/>
      <c r="AV717" s="95"/>
      <c r="AW717" s="95"/>
      <c r="AX717" s="96"/>
    </row>
    <row r="718" spans="1:50" ht="73.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540</v>
      </c>
      <c r="AE718" s="322"/>
      <c r="AF718" s="322"/>
      <c r="AG718" s="120" t="s">
        <v>667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566</v>
      </c>
      <c r="AE719" s="604"/>
      <c r="AF719" s="604"/>
      <c r="AG719" s="118" t="s">
        <v>548</v>
      </c>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81"/>
      <c r="B720" s="782"/>
      <c r="C720" s="295" t="s">
        <v>471</v>
      </c>
      <c r="D720" s="293"/>
      <c r="E720" s="293"/>
      <c r="F720" s="296"/>
      <c r="G720" s="292" t="s">
        <v>472</v>
      </c>
      <c r="H720" s="293"/>
      <c r="I720" s="293"/>
      <c r="J720" s="293"/>
      <c r="K720" s="293"/>
      <c r="L720" s="293"/>
      <c r="M720" s="293"/>
      <c r="N720" s="292" t="s">
        <v>476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39.69999999999999" customHeight="1" x14ac:dyDescent="0.15">
      <c r="A726" s="640" t="s">
        <v>48</v>
      </c>
      <c r="B726" s="805"/>
      <c r="C726" s="818" t="s">
        <v>53</v>
      </c>
      <c r="D726" s="841"/>
      <c r="E726" s="841"/>
      <c r="F726" s="842"/>
      <c r="G726" s="572" t="s">
        <v>571</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7" customHeight="1" thickBot="1" x14ac:dyDescent="0.2">
      <c r="A727" s="806"/>
      <c r="B727" s="807"/>
      <c r="C727" s="748" t="s">
        <v>57</v>
      </c>
      <c r="D727" s="749"/>
      <c r="E727" s="749"/>
      <c r="F727" s="750"/>
      <c r="G727" s="570" t="s">
        <v>572</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7" customHeight="1" thickBot="1" x14ac:dyDescent="0.2">
      <c r="A729" s="634" t="s">
        <v>573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7" customHeight="1" thickBot="1" x14ac:dyDescent="0.2">
      <c r="A731" s="802" t="s">
        <v>257</v>
      </c>
      <c r="B731" s="803"/>
      <c r="C731" s="803"/>
      <c r="D731" s="803"/>
      <c r="E731" s="804"/>
      <c r="F731" s="729" t="s">
        <v>746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747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6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486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6" customHeight="1" x14ac:dyDescent="0.15">
      <c r="A737" s="991" t="s">
        <v>426</v>
      </c>
      <c r="B737" s="203"/>
      <c r="C737" s="203"/>
      <c r="D737" s="204"/>
      <c r="E737" s="987" t="s">
        <v>574</v>
      </c>
      <c r="F737" s="987"/>
      <c r="G737" s="987"/>
      <c r="H737" s="987"/>
      <c r="I737" s="987"/>
      <c r="J737" s="987"/>
      <c r="K737" s="987"/>
      <c r="L737" s="987"/>
      <c r="M737" s="987"/>
      <c r="N737" s="358" t="s">
        <v>357</v>
      </c>
      <c r="O737" s="358"/>
      <c r="P737" s="358"/>
      <c r="Q737" s="358"/>
      <c r="R737" s="987" t="s">
        <v>576</v>
      </c>
      <c r="S737" s="987"/>
      <c r="T737" s="987"/>
      <c r="U737" s="987"/>
      <c r="V737" s="987"/>
      <c r="W737" s="987"/>
      <c r="X737" s="987"/>
      <c r="Y737" s="987"/>
      <c r="Z737" s="987"/>
      <c r="AA737" s="358" t="s">
        <v>358</v>
      </c>
      <c r="AB737" s="358"/>
      <c r="AC737" s="358"/>
      <c r="AD737" s="358"/>
      <c r="AE737" s="987" t="s">
        <v>578</v>
      </c>
      <c r="AF737" s="987"/>
      <c r="AG737" s="987"/>
      <c r="AH737" s="987"/>
      <c r="AI737" s="987"/>
      <c r="AJ737" s="987"/>
      <c r="AK737" s="987"/>
      <c r="AL737" s="987"/>
      <c r="AM737" s="987"/>
      <c r="AN737" s="358" t="s">
        <v>359</v>
      </c>
      <c r="AO737" s="358"/>
      <c r="AP737" s="358"/>
      <c r="AQ737" s="358"/>
      <c r="AR737" s="988" t="s">
        <v>580</v>
      </c>
      <c r="AS737" s="989"/>
      <c r="AT737" s="989"/>
      <c r="AU737" s="989"/>
      <c r="AV737" s="989"/>
      <c r="AW737" s="989"/>
      <c r="AX737" s="990"/>
      <c r="AY737" s="89"/>
      <c r="AZ737" s="89"/>
    </row>
    <row r="738" spans="1:52" ht="24.75" customHeight="1" x14ac:dyDescent="0.15">
      <c r="A738" s="991" t="s">
        <v>360</v>
      </c>
      <c r="B738" s="203"/>
      <c r="C738" s="203"/>
      <c r="D738" s="204"/>
      <c r="E738" s="987" t="s">
        <v>575</v>
      </c>
      <c r="F738" s="987"/>
      <c r="G738" s="987"/>
      <c r="H738" s="987"/>
      <c r="I738" s="987"/>
      <c r="J738" s="987"/>
      <c r="K738" s="987"/>
      <c r="L738" s="987"/>
      <c r="M738" s="987"/>
      <c r="N738" s="358" t="s">
        <v>361</v>
      </c>
      <c r="O738" s="358"/>
      <c r="P738" s="358"/>
      <c r="Q738" s="358"/>
      <c r="R738" s="987" t="s">
        <v>577</v>
      </c>
      <c r="S738" s="987"/>
      <c r="T738" s="987"/>
      <c r="U738" s="987"/>
      <c r="V738" s="987"/>
      <c r="W738" s="987"/>
      <c r="X738" s="987"/>
      <c r="Y738" s="987"/>
      <c r="Z738" s="987"/>
      <c r="AA738" s="358" t="s">
        <v>473</v>
      </c>
      <c r="AB738" s="358"/>
      <c r="AC738" s="358"/>
      <c r="AD738" s="358"/>
      <c r="AE738" s="987" t="s">
        <v>579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528</v>
      </c>
      <c r="B739" s="996"/>
      <c r="C739" s="996"/>
      <c r="D739" s="997"/>
      <c r="E739" s="998" t="s">
        <v>535</v>
      </c>
      <c r="F739" s="999"/>
      <c r="G739" s="999"/>
      <c r="H739" s="91" t="str">
        <f>IF(E739="", "", "(")</f>
        <v>(</v>
      </c>
      <c r="I739" s="982"/>
      <c r="J739" s="982"/>
      <c r="K739" s="91" t="str">
        <f>IF(OR(I739="　", I739=""), "", "-")</f>
        <v/>
      </c>
      <c r="L739" s="983">
        <v>199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374.1" customHeight="1" x14ac:dyDescent="0.15">
      <c r="A740" s="613" t="s">
        <v>517</v>
      </c>
      <c r="B740" s="614"/>
      <c r="C740" s="614"/>
      <c r="D740" s="614"/>
      <c r="E740" s="614"/>
      <c r="F740" s="615"/>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0.6"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95.6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2.6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519</v>
      </c>
      <c r="B779" s="628"/>
      <c r="C779" s="628"/>
      <c r="D779" s="628"/>
      <c r="E779" s="628"/>
      <c r="F779" s="629"/>
      <c r="G779" s="594" t="s">
        <v>679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680</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0"/>
      <c r="B780" s="631"/>
      <c r="C780" s="631"/>
      <c r="D780" s="631"/>
      <c r="E780" s="631"/>
      <c r="F780" s="632"/>
      <c r="G780" s="818"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801"/>
      <c r="AC780" s="818"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0"/>
      <c r="B781" s="631"/>
      <c r="C781" s="631"/>
      <c r="D781" s="631"/>
      <c r="E781" s="631"/>
      <c r="F781" s="632"/>
      <c r="G781" s="670" t="s">
        <v>681</v>
      </c>
      <c r="H781" s="671"/>
      <c r="I781" s="671"/>
      <c r="J781" s="671"/>
      <c r="K781" s="672"/>
      <c r="L781" s="664" t="s">
        <v>682</v>
      </c>
      <c r="M781" s="665"/>
      <c r="N781" s="665"/>
      <c r="O781" s="665"/>
      <c r="P781" s="665"/>
      <c r="Q781" s="665"/>
      <c r="R781" s="665"/>
      <c r="S781" s="665"/>
      <c r="T781" s="665"/>
      <c r="U781" s="665"/>
      <c r="V781" s="665"/>
      <c r="W781" s="665"/>
      <c r="X781" s="666"/>
      <c r="Y781" s="384">
        <v>3.6</v>
      </c>
      <c r="Z781" s="385"/>
      <c r="AA781" s="385"/>
      <c r="AB781" s="808"/>
      <c r="AC781" s="670" t="s">
        <v>681</v>
      </c>
      <c r="AD781" s="671"/>
      <c r="AE781" s="671"/>
      <c r="AF781" s="671"/>
      <c r="AG781" s="672"/>
      <c r="AH781" s="664" t="s">
        <v>693</v>
      </c>
      <c r="AI781" s="665"/>
      <c r="AJ781" s="665"/>
      <c r="AK781" s="665"/>
      <c r="AL781" s="665"/>
      <c r="AM781" s="665"/>
      <c r="AN781" s="665"/>
      <c r="AO781" s="665"/>
      <c r="AP781" s="665"/>
      <c r="AQ781" s="665"/>
      <c r="AR781" s="665"/>
      <c r="AS781" s="665"/>
      <c r="AT781" s="666"/>
      <c r="AU781" s="384">
        <v>4.5999999999999996</v>
      </c>
      <c r="AV781" s="385"/>
      <c r="AW781" s="385"/>
      <c r="AX781" s="386"/>
    </row>
    <row r="782" spans="1:50" ht="24.75" customHeight="1" x14ac:dyDescent="0.15">
      <c r="A782" s="630"/>
      <c r="B782" s="631"/>
      <c r="C782" s="631"/>
      <c r="D782" s="631"/>
      <c r="E782" s="631"/>
      <c r="F782" s="632"/>
      <c r="G782" s="605" t="s">
        <v>683</v>
      </c>
      <c r="H782" s="606"/>
      <c r="I782" s="606"/>
      <c r="J782" s="606"/>
      <c r="K782" s="607"/>
      <c r="L782" s="597" t="s">
        <v>684</v>
      </c>
      <c r="M782" s="598"/>
      <c r="N782" s="598"/>
      <c r="O782" s="598"/>
      <c r="P782" s="598"/>
      <c r="Q782" s="598"/>
      <c r="R782" s="598"/>
      <c r="S782" s="598"/>
      <c r="T782" s="598"/>
      <c r="U782" s="598"/>
      <c r="V782" s="598"/>
      <c r="W782" s="598"/>
      <c r="X782" s="599"/>
      <c r="Y782" s="600">
        <v>3.6</v>
      </c>
      <c r="Z782" s="601"/>
      <c r="AA782" s="601"/>
      <c r="AB782" s="611"/>
      <c r="AC782" s="605" t="s">
        <v>683</v>
      </c>
      <c r="AD782" s="606"/>
      <c r="AE782" s="606"/>
      <c r="AF782" s="606"/>
      <c r="AG782" s="607"/>
      <c r="AH782" s="597" t="s">
        <v>694</v>
      </c>
      <c r="AI782" s="598"/>
      <c r="AJ782" s="598"/>
      <c r="AK782" s="598"/>
      <c r="AL782" s="598"/>
      <c r="AM782" s="598"/>
      <c r="AN782" s="598"/>
      <c r="AO782" s="598"/>
      <c r="AP782" s="598"/>
      <c r="AQ782" s="598"/>
      <c r="AR782" s="598"/>
      <c r="AS782" s="598"/>
      <c r="AT782" s="599"/>
      <c r="AU782" s="600">
        <v>3.65</v>
      </c>
      <c r="AV782" s="601"/>
      <c r="AW782" s="601"/>
      <c r="AX782" s="602"/>
    </row>
    <row r="783" spans="1:50" ht="24.75" customHeight="1" x14ac:dyDescent="0.15">
      <c r="A783" s="630"/>
      <c r="B783" s="631"/>
      <c r="C783" s="631"/>
      <c r="D783" s="631"/>
      <c r="E783" s="631"/>
      <c r="F783" s="632"/>
      <c r="G783" s="605" t="s">
        <v>685</v>
      </c>
      <c r="H783" s="606"/>
      <c r="I783" s="606"/>
      <c r="J783" s="606"/>
      <c r="K783" s="607"/>
      <c r="L783" s="597" t="s">
        <v>686</v>
      </c>
      <c r="M783" s="598"/>
      <c r="N783" s="598"/>
      <c r="O783" s="598"/>
      <c r="P783" s="598"/>
      <c r="Q783" s="598"/>
      <c r="R783" s="598"/>
      <c r="S783" s="598"/>
      <c r="T783" s="598"/>
      <c r="U783" s="598"/>
      <c r="V783" s="598"/>
      <c r="W783" s="598"/>
      <c r="X783" s="599"/>
      <c r="Y783" s="600">
        <v>0.6</v>
      </c>
      <c r="Z783" s="601"/>
      <c r="AA783" s="601"/>
      <c r="AB783" s="611"/>
      <c r="AC783" s="605" t="s">
        <v>685</v>
      </c>
      <c r="AD783" s="606"/>
      <c r="AE783" s="606"/>
      <c r="AF783" s="606"/>
      <c r="AG783" s="607"/>
      <c r="AH783" s="597" t="s">
        <v>695</v>
      </c>
      <c r="AI783" s="598"/>
      <c r="AJ783" s="598"/>
      <c r="AK783" s="598"/>
      <c r="AL783" s="598"/>
      <c r="AM783" s="598"/>
      <c r="AN783" s="598"/>
      <c r="AO783" s="598"/>
      <c r="AP783" s="598"/>
      <c r="AQ783" s="598"/>
      <c r="AR783" s="598"/>
      <c r="AS783" s="598"/>
      <c r="AT783" s="599"/>
      <c r="AU783" s="600">
        <v>0.6</v>
      </c>
      <c r="AV783" s="601"/>
      <c r="AW783" s="601"/>
      <c r="AX783" s="602"/>
    </row>
    <row r="784" spans="1:50" ht="24.75" customHeight="1" x14ac:dyDescent="0.15">
      <c r="A784" s="630"/>
      <c r="B784" s="631"/>
      <c r="C784" s="631"/>
      <c r="D784" s="631"/>
      <c r="E784" s="631"/>
      <c r="F784" s="632"/>
      <c r="G784" s="605" t="s">
        <v>687</v>
      </c>
      <c r="H784" s="606"/>
      <c r="I784" s="606"/>
      <c r="J784" s="606"/>
      <c r="K784" s="607"/>
      <c r="L784" s="597" t="s">
        <v>687</v>
      </c>
      <c r="M784" s="598"/>
      <c r="N784" s="598"/>
      <c r="O784" s="598"/>
      <c r="P784" s="598"/>
      <c r="Q784" s="598"/>
      <c r="R784" s="598"/>
      <c r="S784" s="598"/>
      <c r="T784" s="598"/>
      <c r="U784" s="598"/>
      <c r="V784" s="598"/>
      <c r="W784" s="598"/>
      <c r="X784" s="599"/>
      <c r="Y784" s="600">
        <v>0.1</v>
      </c>
      <c r="Z784" s="601"/>
      <c r="AA784" s="601"/>
      <c r="AB784" s="611"/>
      <c r="AC784" s="605" t="s">
        <v>688</v>
      </c>
      <c r="AD784" s="606"/>
      <c r="AE784" s="606"/>
      <c r="AF784" s="606"/>
      <c r="AG784" s="607"/>
      <c r="AH784" s="597" t="s">
        <v>696</v>
      </c>
      <c r="AI784" s="598"/>
      <c r="AJ784" s="598"/>
      <c r="AK784" s="598"/>
      <c r="AL784" s="598"/>
      <c r="AM784" s="598"/>
      <c r="AN784" s="598"/>
      <c r="AO784" s="598"/>
      <c r="AP784" s="598"/>
      <c r="AQ784" s="598"/>
      <c r="AR784" s="598"/>
      <c r="AS784" s="598"/>
      <c r="AT784" s="599"/>
      <c r="AU784" s="600">
        <v>0.1</v>
      </c>
      <c r="AV784" s="601"/>
      <c r="AW784" s="601"/>
      <c r="AX784" s="602"/>
    </row>
    <row r="785" spans="1:50" ht="24.75" customHeight="1" x14ac:dyDescent="0.15">
      <c r="A785" s="630"/>
      <c r="B785" s="631"/>
      <c r="C785" s="631"/>
      <c r="D785" s="631"/>
      <c r="E785" s="631"/>
      <c r="F785" s="632"/>
      <c r="G785" s="605" t="s">
        <v>688</v>
      </c>
      <c r="H785" s="606"/>
      <c r="I785" s="606"/>
      <c r="J785" s="606"/>
      <c r="K785" s="607"/>
      <c r="L785" s="597" t="s">
        <v>689</v>
      </c>
      <c r="M785" s="598"/>
      <c r="N785" s="598"/>
      <c r="O785" s="598"/>
      <c r="P785" s="598"/>
      <c r="Q785" s="598"/>
      <c r="R785" s="598"/>
      <c r="S785" s="598"/>
      <c r="T785" s="598"/>
      <c r="U785" s="598"/>
      <c r="V785" s="598"/>
      <c r="W785" s="598"/>
      <c r="X785" s="599"/>
      <c r="Y785" s="600">
        <v>0</v>
      </c>
      <c r="Z785" s="601"/>
      <c r="AA785" s="601"/>
      <c r="AB785" s="611"/>
      <c r="AC785" s="605" t="s">
        <v>697</v>
      </c>
      <c r="AD785" s="606"/>
      <c r="AE785" s="606"/>
      <c r="AF785" s="606"/>
      <c r="AG785" s="607"/>
      <c r="AH785" s="597" t="s">
        <v>698</v>
      </c>
      <c r="AI785" s="598"/>
      <c r="AJ785" s="598"/>
      <c r="AK785" s="598"/>
      <c r="AL785" s="598"/>
      <c r="AM785" s="598"/>
      <c r="AN785" s="598"/>
      <c r="AO785" s="598"/>
      <c r="AP785" s="598"/>
      <c r="AQ785" s="598"/>
      <c r="AR785" s="598"/>
      <c r="AS785" s="598"/>
      <c r="AT785" s="599"/>
      <c r="AU785" s="600">
        <v>6</v>
      </c>
      <c r="AV785" s="601"/>
      <c r="AW785" s="601"/>
      <c r="AX785" s="602"/>
    </row>
    <row r="786" spans="1:50" ht="24.75" customHeight="1" x14ac:dyDescent="0.15">
      <c r="A786" s="630"/>
      <c r="B786" s="631"/>
      <c r="C786" s="631"/>
      <c r="D786" s="631"/>
      <c r="E786" s="631"/>
      <c r="F786" s="632"/>
      <c r="G786" s="605" t="s">
        <v>690</v>
      </c>
      <c r="H786" s="606"/>
      <c r="I786" s="606"/>
      <c r="J786" s="606"/>
      <c r="K786" s="607"/>
      <c r="L786" s="597" t="s">
        <v>691</v>
      </c>
      <c r="M786" s="598"/>
      <c r="N786" s="598"/>
      <c r="O786" s="598"/>
      <c r="P786" s="598"/>
      <c r="Q786" s="598"/>
      <c r="R786" s="598"/>
      <c r="S786" s="598"/>
      <c r="T786" s="598"/>
      <c r="U786" s="598"/>
      <c r="V786" s="598"/>
      <c r="W786" s="598"/>
      <c r="X786" s="599"/>
      <c r="Y786" s="600">
        <v>1.1000000000000001</v>
      </c>
      <c r="Z786" s="601"/>
      <c r="AA786" s="601"/>
      <c r="AB786" s="611"/>
      <c r="AC786" s="605" t="s">
        <v>690</v>
      </c>
      <c r="AD786" s="606"/>
      <c r="AE786" s="606"/>
      <c r="AF786" s="606"/>
      <c r="AG786" s="607"/>
      <c r="AH786" s="597" t="s">
        <v>699</v>
      </c>
      <c r="AI786" s="598"/>
      <c r="AJ786" s="598"/>
      <c r="AK786" s="598"/>
      <c r="AL786" s="598"/>
      <c r="AM786" s="598"/>
      <c r="AN786" s="598"/>
      <c r="AO786" s="598"/>
      <c r="AP786" s="598"/>
      <c r="AQ786" s="598"/>
      <c r="AR786" s="598"/>
      <c r="AS786" s="598"/>
      <c r="AT786" s="599"/>
      <c r="AU786" s="600">
        <v>3.8</v>
      </c>
      <c r="AV786" s="601"/>
      <c r="AW786" s="601"/>
      <c r="AX786" s="602"/>
    </row>
    <row r="787" spans="1:50" ht="24.75" customHeight="1" x14ac:dyDescent="0.15">
      <c r="A787" s="630"/>
      <c r="B787" s="631"/>
      <c r="C787" s="631"/>
      <c r="D787" s="631"/>
      <c r="E787" s="631"/>
      <c r="F787" s="632"/>
      <c r="G787" s="605" t="s">
        <v>692</v>
      </c>
      <c r="H787" s="606"/>
      <c r="I787" s="606"/>
      <c r="J787" s="606"/>
      <c r="K787" s="607"/>
      <c r="L787" s="633">
        <v>0.08</v>
      </c>
      <c r="M787" s="598"/>
      <c r="N787" s="598"/>
      <c r="O787" s="598"/>
      <c r="P787" s="598"/>
      <c r="Q787" s="598"/>
      <c r="R787" s="598"/>
      <c r="S787" s="598"/>
      <c r="T787" s="598"/>
      <c r="U787" s="598"/>
      <c r="V787" s="598"/>
      <c r="W787" s="598"/>
      <c r="X787" s="599"/>
      <c r="Y787" s="600">
        <v>0.7</v>
      </c>
      <c r="Z787" s="601"/>
      <c r="AA787" s="601"/>
      <c r="AB787" s="611"/>
      <c r="AC787" s="605" t="s">
        <v>692</v>
      </c>
      <c r="AD787" s="606"/>
      <c r="AE787" s="606"/>
      <c r="AF787" s="606"/>
      <c r="AG787" s="607"/>
      <c r="AH787" s="633">
        <v>0.08</v>
      </c>
      <c r="AI787" s="598"/>
      <c r="AJ787" s="598"/>
      <c r="AK787" s="598"/>
      <c r="AL787" s="598"/>
      <c r="AM787" s="598"/>
      <c r="AN787" s="598"/>
      <c r="AO787" s="598"/>
      <c r="AP787" s="598"/>
      <c r="AQ787" s="598"/>
      <c r="AR787" s="598"/>
      <c r="AS787" s="598"/>
      <c r="AT787" s="599"/>
      <c r="AU787" s="600">
        <v>1.6</v>
      </c>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9" t="s">
        <v>20</v>
      </c>
      <c r="H791" s="830"/>
      <c r="I791" s="830"/>
      <c r="J791" s="830"/>
      <c r="K791" s="830"/>
      <c r="L791" s="831"/>
      <c r="M791" s="832"/>
      <c r="N791" s="832"/>
      <c r="O791" s="832"/>
      <c r="P791" s="832"/>
      <c r="Q791" s="832"/>
      <c r="R791" s="832"/>
      <c r="S791" s="832"/>
      <c r="T791" s="832"/>
      <c r="U791" s="832"/>
      <c r="V791" s="832"/>
      <c r="W791" s="832"/>
      <c r="X791" s="833"/>
      <c r="Y791" s="834">
        <f>SUM(Y781:AB790)</f>
        <v>9.6999999999999993</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20.350000000000001</v>
      </c>
      <c r="AV791" s="835"/>
      <c r="AW791" s="835"/>
      <c r="AX791" s="837"/>
    </row>
    <row r="792" spans="1:50" ht="24.75" customHeight="1" x14ac:dyDescent="0.15">
      <c r="A792" s="630"/>
      <c r="B792" s="631"/>
      <c r="C792" s="631"/>
      <c r="D792" s="631"/>
      <c r="E792" s="631"/>
      <c r="F792" s="632"/>
      <c r="G792" s="840" t="s">
        <v>700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702</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customHeight="1" x14ac:dyDescent="0.15">
      <c r="A793" s="630"/>
      <c r="B793" s="631"/>
      <c r="C793" s="631"/>
      <c r="D793" s="631"/>
      <c r="E793" s="631"/>
      <c r="F793" s="632"/>
      <c r="G793" s="818"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801"/>
      <c r="AC793" s="818"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0"/>
      <c r="B794" s="631"/>
      <c r="C794" s="631"/>
      <c r="D794" s="631"/>
      <c r="E794" s="631"/>
      <c r="F794" s="632"/>
      <c r="G794" s="670" t="s">
        <v>681</v>
      </c>
      <c r="H794" s="671"/>
      <c r="I794" s="671"/>
      <c r="J794" s="671"/>
      <c r="K794" s="672"/>
      <c r="L794" s="664" t="s">
        <v>701</v>
      </c>
      <c r="M794" s="665"/>
      <c r="N794" s="665"/>
      <c r="O794" s="665"/>
      <c r="P794" s="665"/>
      <c r="Q794" s="665"/>
      <c r="R794" s="665"/>
      <c r="S794" s="665"/>
      <c r="T794" s="665"/>
      <c r="U794" s="665"/>
      <c r="V794" s="665"/>
      <c r="W794" s="665"/>
      <c r="X794" s="666"/>
      <c r="Y794" s="384">
        <v>2.5</v>
      </c>
      <c r="Z794" s="385"/>
      <c r="AA794" s="385"/>
      <c r="AB794" s="386"/>
      <c r="AC794" s="670"/>
      <c r="AD794" s="671"/>
      <c r="AE794" s="671"/>
      <c r="AF794" s="671"/>
      <c r="AG794" s="672"/>
      <c r="AH794" s="664" t="s">
        <v>703</v>
      </c>
      <c r="AI794" s="665"/>
      <c r="AJ794" s="665"/>
      <c r="AK794" s="665"/>
      <c r="AL794" s="665"/>
      <c r="AM794" s="665"/>
      <c r="AN794" s="665"/>
      <c r="AO794" s="665"/>
      <c r="AP794" s="665"/>
      <c r="AQ794" s="665"/>
      <c r="AR794" s="665"/>
      <c r="AS794" s="665"/>
      <c r="AT794" s="666"/>
      <c r="AU794" s="384">
        <v>0.03</v>
      </c>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x14ac:dyDescent="0.2">
      <c r="A804" s="630"/>
      <c r="B804" s="631"/>
      <c r="C804" s="631"/>
      <c r="D804" s="631"/>
      <c r="E804" s="631"/>
      <c r="F804" s="632"/>
      <c r="G804" s="829" t="s">
        <v>20</v>
      </c>
      <c r="H804" s="830"/>
      <c r="I804" s="830"/>
      <c r="J804" s="830"/>
      <c r="K804" s="830"/>
      <c r="L804" s="831"/>
      <c r="M804" s="832"/>
      <c r="N804" s="832"/>
      <c r="O804" s="832"/>
      <c r="P804" s="832"/>
      <c r="Q804" s="832"/>
      <c r="R804" s="832"/>
      <c r="S804" s="832"/>
      <c r="T804" s="832"/>
      <c r="U804" s="832"/>
      <c r="V804" s="832"/>
      <c r="W804" s="832"/>
      <c r="X804" s="833"/>
      <c r="Y804" s="834">
        <f>SUM(Y794:AB803)</f>
        <v>2.5</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0.03</v>
      </c>
      <c r="AV804" s="835"/>
      <c r="AW804" s="835"/>
      <c r="AX804" s="837"/>
    </row>
    <row r="805" spans="1:50" ht="24.75" customHeight="1" x14ac:dyDescent="0.15">
      <c r="A805" s="630"/>
      <c r="B805" s="631"/>
      <c r="C805" s="631"/>
      <c r="D805" s="631"/>
      <c r="E805" s="631"/>
      <c r="F805" s="632"/>
      <c r="G805" s="594" t="s">
        <v>704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678</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customHeight="1" x14ac:dyDescent="0.15">
      <c r="A806" s="630"/>
      <c r="B806" s="631"/>
      <c r="C806" s="631"/>
      <c r="D806" s="631"/>
      <c r="E806" s="631"/>
      <c r="F806" s="632"/>
      <c r="G806" s="818"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801"/>
      <c r="AC806" s="818"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0"/>
      <c r="B807" s="631"/>
      <c r="C807" s="631"/>
      <c r="D807" s="631"/>
      <c r="E807" s="631"/>
      <c r="F807" s="632"/>
      <c r="G807" s="670"/>
      <c r="H807" s="671"/>
      <c r="I807" s="671"/>
      <c r="J807" s="671"/>
      <c r="K807" s="672"/>
      <c r="L807" s="664" t="s">
        <v>705</v>
      </c>
      <c r="M807" s="665"/>
      <c r="N807" s="665"/>
      <c r="O807" s="665"/>
      <c r="P807" s="665"/>
      <c r="Q807" s="665"/>
      <c r="R807" s="665"/>
      <c r="S807" s="665"/>
      <c r="T807" s="665"/>
      <c r="U807" s="665"/>
      <c r="V807" s="665"/>
      <c r="W807" s="665"/>
      <c r="X807" s="666"/>
      <c r="Y807" s="384">
        <v>0.9</v>
      </c>
      <c r="Z807" s="385"/>
      <c r="AA807" s="385"/>
      <c r="AB807" s="808"/>
      <c r="AC807" s="670" t="s">
        <v>595</v>
      </c>
      <c r="AD807" s="671"/>
      <c r="AE807" s="671"/>
      <c r="AF807" s="671"/>
      <c r="AG807" s="672"/>
      <c r="AH807" s="664" t="s">
        <v>596</v>
      </c>
      <c r="AI807" s="665"/>
      <c r="AJ807" s="665"/>
      <c r="AK807" s="665"/>
      <c r="AL807" s="665"/>
      <c r="AM807" s="665"/>
      <c r="AN807" s="665"/>
      <c r="AO807" s="665"/>
      <c r="AP807" s="665"/>
      <c r="AQ807" s="665"/>
      <c r="AR807" s="665"/>
      <c r="AS807" s="665"/>
      <c r="AT807" s="666"/>
      <c r="AU807" s="384">
        <v>5.5</v>
      </c>
      <c r="AV807" s="385"/>
      <c r="AW807" s="385"/>
      <c r="AX807" s="386"/>
    </row>
    <row r="808" spans="1:50" ht="24.75"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t="s">
        <v>597</v>
      </c>
      <c r="AD808" s="606"/>
      <c r="AE808" s="606"/>
      <c r="AF808" s="606"/>
      <c r="AG808" s="607"/>
      <c r="AH808" s="597" t="s">
        <v>598</v>
      </c>
      <c r="AI808" s="598"/>
      <c r="AJ808" s="598"/>
      <c r="AK808" s="598"/>
      <c r="AL808" s="598"/>
      <c r="AM808" s="598"/>
      <c r="AN808" s="598"/>
      <c r="AO808" s="598"/>
      <c r="AP808" s="598"/>
      <c r="AQ808" s="598"/>
      <c r="AR808" s="598"/>
      <c r="AS808" s="598"/>
      <c r="AT808" s="599"/>
      <c r="AU808" s="600">
        <v>1.8</v>
      </c>
      <c r="AV808" s="601"/>
      <c r="AW808" s="601"/>
      <c r="AX808" s="602"/>
    </row>
    <row r="809" spans="1:50" ht="24.75"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t="s">
        <v>599</v>
      </c>
      <c r="AD809" s="606"/>
      <c r="AE809" s="606"/>
      <c r="AF809" s="606"/>
      <c r="AG809" s="607"/>
      <c r="AH809" s="597" t="s">
        <v>600</v>
      </c>
      <c r="AI809" s="598"/>
      <c r="AJ809" s="598"/>
      <c r="AK809" s="598"/>
      <c r="AL809" s="598"/>
      <c r="AM809" s="598"/>
      <c r="AN809" s="598"/>
      <c r="AO809" s="598"/>
      <c r="AP809" s="598"/>
      <c r="AQ809" s="598"/>
      <c r="AR809" s="598"/>
      <c r="AS809" s="598"/>
      <c r="AT809" s="599"/>
      <c r="AU809" s="600">
        <v>3.7</v>
      </c>
      <c r="AV809" s="601"/>
      <c r="AW809" s="601"/>
      <c r="AX809" s="602"/>
    </row>
    <row r="810" spans="1:50" ht="24.75"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t="s">
        <v>602</v>
      </c>
      <c r="AD810" s="606"/>
      <c r="AE810" s="606"/>
      <c r="AF810" s="606"/>
      <c r="AG810" s="607"/>
      <c r="AH810" s="597" t="s">
        <v>605</v>
      </c>
      <c r="AI810" s="598"/>
      <c r="AJ810" s="598"/>
      <c r="AK810" s="598"/>
      <c r="AL810" s="598"/>
      <c r="AM810" s="598"/>
      <c r="AN810" s="598"/>
      <c r="AO810" s="598"/>
      <c r="AP810" s="598"/>
      <c r="AQ810" s="598"/>
      <c r="AR810" s="598"/>
      <c r="AS810" s="598"/>
      <c r="AT810" s="599"/>
      <c r="AU810" s="600">
        <v>1</v>
      </c>
      <c r="AV810" s="601"/>
      <c r="AW810" s="601"/>
      <c r="AX810" s="602"/>
    </row>
    <row r="811" spans="1:50" ht="24.75"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t="s">
        <v>603</v>
      </c>
      <c r="AD811" s="606"/>
      <c r="AE811" s="606"/>
      <c r="AF811" s="606"/>
      <c r="AG811" s="607"/>
      <c r="AH811" s="597" t="s">
        <v>606</v>
      </c>
      <c r="AI811" s="598"/>
      <c r="AJ811" s="598"/>
      <c r="AK811" s="598"/>
      <c r="AL811" s="598"/>
      <c r="AM811" s="598"/>
      <c r="AN811" s="598"/>
      <c r="AO811" s="598"/>
      <c r="AP811" s="598"/>
      <c r="AQ811" s="598"/>
      <c r="AR811" s="598"/>
      <c r="AS811" s="598"/>
      <c r="AT811" s="599"/>
      <c r="AU811" s="600">
        <v>0.5</v>
      </c>
      <c r="AV811" s="601"/>
      <c r="AW811" s="601"/>
      <c r="AX811" s="602"/>
    </row>
    <row r="812" spans="1:50" ht="24.75"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t="s">
        <v>604</v>
      </c>
      <c r="AD812" s="606"/>
      <c r="AE812" s="606"/>
      <c r="AF812" s="606"/>
      <c r="AG812" s="607"/>
      <c r="AH812" s="597"/>
      <c r="AI812" s="598"/>
      <c r="AJ812" s="598"/>
      <c r="AK812" s="598"/>
      <c r="AL812" s="598"/>
      <c r="AM812" s="598"/>
      <c r="AN812" s="598"/>
      <c r="AO812" s="598"/>
      <c r="AP812" s="598"/>
      <c r="AQ812" s="598"/>
      <c r="AR812" s="598"/>
      <c r="AS812" s="598"/>
      <c r="AT812" s="599"/>
      <c r="AU812" s="600">
        <v>1.5</v>
      </c>
      <c r="AV812" s="601"/>
      <c r="AW812" s="601"/>
      <c r="AX812" s="602"/>
    </row>
    <row r="813" spans="1:50" ht="24.75"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t="s">
        <v>607</v>
      </c>
      <c r="AD813" s="606"/>
      <c r="AE813" s="606"/>
      <c r="AF813" s="606"/>
      <c r="AG813" s="607"/>
      <c r="AH813" s="597"/>
      <c r="AI813" s="598"/>
      <c r="AJ813" s="598"/>
      <c r="AK813" s="598"/>
      <c r="AL813" s="598"/>
      <c r="AM813" s="598"/>
      <c r="AN813" s="598"/>
      <c r="AO813" s="598"/>
      <c r="AP813" s="598"/>
      <c r="AQ813" s="598"/>
      <c r="AR813" s="598"/>
      <c r="AS813" s="598"/>
      <c r="AT813" s="599"/>
      <c r="AU813" s="600">
        <v>1</v>
      </c>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thickBot="1" x14ac:dyDescent="0.2">
      <c r="A817" s="630"/>
      <c r="B817" s="631"/>
      <c r="C817" s="631"/>
      <c r="D817" s="631"/>
      <c r="E817" s="631"/>
      <c r="F817" s="632"/>
      <c r="G817" s="829" t="s">
        <v>20</v>
      </c>
      <c r="H817" s="830"/>
      <c r="I817" s="830"/>
      <c r="J817" s="830"/>
      <c r="K817" s="830"/>
      <c r="L817" s="831"/>
      <c r="M817" s="832"/>
      <c r="N817" s="832"/>
      <c r="O817" s="832"/>
      <c r="P817" s="832"/>
      <c r="Q817" s="832"/>
      <c r="R817" s="832"/>
      <c r="S817" s="832"/>
      <c r="T817" s="832"/>
      <c r="U817" s="832"/>
      <c r="V817" s="832"/>
      <c r="W817" s="832"/>
      <c r="X817" s="833"/>
      <c r="Y817" s="834">
        <f>SUM(Y807:AB816)</f>
        <v>0.9</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15</v>
      </c>
      <c r="AV817" s="835"/>
      <c r="AW817" s="835"/>
      <c r="AX817" s="837"/>
    </row>
    <row r="818" spans="1:50" ht="24.75" customHeight="1" x14ac:dyDescent="0.15">
      <c r="A818" s="630"/>
      <c r="B818" s="631"/>
      <c r="C818" s="631"/>
      <c r="D818" s="631"/>
      <c r="E818" s="631"/>
      <c r="F818" s="632"/>
      <c r="G818" s="594" t="s">
        <v>677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676</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customHeight="1" x14ac:dyDescent="0.15">
      <c r="A819" s="630"/>
      <c r="B819" s="631"/>
      <c r="C819" s="631"/>
      <c r="D819" s="631"/>
      <c r="E819" s="631"/>
      <c r="F819" s="632"/>
      <c r="G819" s="818"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801"/>
      <c r="AC819" s="818"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15">
      <c r="A820" s="630"/>
      <c r="B820" s="631"/>
      <c r="C820" s="631"/>
      <c r="D820" s="631"/>
      <c r="E820" s="631"/>
      <c r="F820" s="632"/>
      <c r="G820" s="670" t="s">
        <v>595</v>
      </c>
      <c r="H820" s="671"/>
      <c r="I820" s="671"/>
      <c r="J820" s="671"/>
      <c r="K820" s="672"/>
      <c r="L820" s="664" t="s">
        <v>625</v>
      </c>
      <c r="M820" s="665"/>
      <c r="N820" s="665"/>
      <c r="O820" s="665"/>
      <c r="P820" s="665"/>
      <c r="Q820" s="665"/>
      <c r="R820" s="665"/>
      <c r="S820" s="665"/>
      <c r="T820" s="665"/>
      <c r="U820" s="665"/>
      <c r="V820" s="665"/>
      <c r="W820" s="665"/>
      <c r="X820" s="666"/>
      <c r="Y820" s="384">
        <v>0.9</v>
      </c>
      <c r="Z820" s="385"/>
      <c r="AA820" s="385"/>
      <c r="AB820" s="386"/>
      <c r="AC820" s="670" t="s">
        <v>595</v>
      </c>
      <c r="AD820" s="671"/>
      <c r="AE820" s="671"/>
      <c r="AF820" s="671"/>
      <c r="AG820" s="672"/>
      <c r="AH820" s="664" t="s">
        <v>614</v>
      </c>
      <c r="AI820" s="665"/>
      <c r="AJ820" s="665"/>
      <c r="AK820" s="665"/>
      <c r="AL820" s="665"/>
      <c r="AM820" s="665"/>
      <c r="AN820" s="665"/>
      <c r="AO820" s="665"/>
      <c r="AP820" s="665"/>
      <c r="AQ820" s="665"/>
      <c r="AR820" s="665"/>
      <c r="AS820" s="665"/>
      <c r="AT820" s="666"/>
      <c r="AU820" s="384">
        <v>1.5</v>
      </c>
      <c r="AV820" s="385"/>
      <c r="AW820" s="385"/>
      <c r="AX820" s="386"/>
    </row>
    <row r="821" spans="1:50" ht="24.75" customHeight="1" x14ac:dyDescent="0.15">
      <c r="A821" s="630"/>
      <c r="B821" s="631"/>
      <c r="C821" s="631"/>
      <c r="D821" s="631"/>
      <c r="E821" s="631"/>
      <c r="F821" s="632"/>
      <c r="G821" s="605" t="s">
        <v>624</v>
      </c>
      <c r="H821" s="606"/>
      <c r="I821" s="606"/>
      <c r="J821" s="606"/>
      <c r="K821" s="607"/>
      <c r="L821" s="597" t="s">
        <v>626</v>
      </c>
      <c r="M821" s="598"/>
      <c r="N821" s="598"/>
      <c r="O821" s="598"/>
      <c r="P821" s="598"/>
      <c r="Q821" s="598"/>
      <c r="R821" s="598"/>
      <c r="S821" s="598"/>
      <c r="T821" s="598"/>
      <c r="U821" s="598"/>
      <c r="V821" s="598"/>
      <c r="W821" s="598"/>
      <c r="X821" s="599"/>
      <c r="Y821" s="600">
        <v>0.6</v>
      </c>
      <c r="Z821" s="601"/>
      <c r="AA821" s="601"/>
      <c r="AB821" s="602"/>
      <c r="AC821" s="605" t="s">
        <v>597</v>
      </c>
      <c r="AD821" s="606"/>
      <c r="AE821" s="606"/>
      <c r="AF821" s="606"/>
      <c r="AG821" s="607"/>
      <c r="AH821" s="597" t="s">
        <v>615</v>
      </c>
      <c r="AI821" s="598"/>
      <c r="AJ821" s="598"/>
      <c r="AK821" s="598"/>
      <c r="AL821" s="598"/>
      <c r="AM821" s="598"/>
      <c r="AN821" s="598"/>
      <c r="AO821" s="598"/>
      <c r="AP821" s="598"/>
      <c r="AQ821" s="598"/>
      <c r="AR821" s="598"/>
      <c r="AS821" s="598"/>
      <c r="AT821" s="599"/>
      <c r="AU821" s="600">
        <v>0.2</v>
      </c>
      <c r="AV821" s="601"/>
      <c r="AW821" s="601"/>
      <c r="AX821" s="602"/>
    </row>
    <row r="822" spans="1:50" ht="24.75"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t="s">
        <v>599</v>
      </c>
      <c r="AD822" s="606"/>
      <c r="AE822" s="606"/>
      <c r="AF822" s="606"/>
      <c r="AG822" s="607"/>
      <c r="AH822" s="597" t="s">
        <v>615</v>
      </c>
      <c r="AI822" s="598"/>
      <c r="AJ822" s="598"/>
      <c r="AK822" s="598"/>
      <c r="AL822" s="598"/>
      <c r="AM822" s="598"/>
      <c r="AN822" s="598"/>
      <c r="AO822" s="598"/>
      <c r="AP822" s="598"/>
      <c r="AQ822" s="598"/>
      <c r="AR822" s="598"/>
      <c r="AS822" s="598"/>
      <c r="AT822" s="599"/>
      <c r="AU822" s="600">
        <v>0.2</v>
      </c>
      <c r="AV822" s="601"/>
      <c r="AW822" s="601"/>
      <c r="AX822" s="602"/>
    </row>
    <row r="823" spans="1:50" ht="24.75"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t="s">
        <v>601</v>
      </c>
      <c r="AD823" s="606"/>
      <c r="AE823" s="606"/>
      <c r="AF823" s="606"/>
      <c r="AG823" s="607"/>
      <c r="AH823" s="597" t="s">
        <v>616</v>
      </c>
      <c r="AI823" s="598"/>
      <c r="AJ823" s="598"/>
      <c r="AK823" s="598"/>
      <c r="AL823" s="598"/>
      <c r="AM823" s="598"/>
      <c r="AN823" s="598"/>
      <c r="AO823" s="598"/>
      <c r="AP823" s="598"/>
      <c r="AQ823" s="598"/>
      <c r="AR823" s="598"/>
      <c r="AS823" s="598"/>
      <c r="AT823" s="599"/>
      <c r="AU823" s="600">
        <v>0.1</v>
      </c>
      <c r="AV823" s="601"/>
      <c r="AW823" s="601"/>
      <c r="AX823" s="602"/>
    </row>
    <row r="824" spans="1:50" ht="24.75"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t="s">
        <v>610</v>
      </c>
      <c r="AD824" s="606"/>
      <c r="AE824" s="606"/>
      <c r="AF824" s="606"/>
      <c r="AG824" s="607"/>
      <c r="AH824" s="597" t="s">
        <v>617</v>
      </c>
      <c r="AI824" s="598"/>
      <c r="AJ824" s="598"/>
      <c r="AK824" s="598"/>
      <c r="AL824" s="598"/>
      <c r="AM824" s="598"/>
      <c r="AN824" s="598"/>
      <c r="AO824" s="598"/>
      <c r="AP824" s="598"/>
      <c r="AQ824" s="598"/>
      <c r="AR824" s="598"/>
      <c r="AS824" s="598"/>
      <c r="AT824" s="599"/>
      <c r="AU824" s="600">
        <v>0.1</v>
      </c>
      <c r="AV824" s="601"/>
      <c r="AW824" s="601"/>
      <c r="AX824" s="602"/>
    </row>
    <row r="825" spans="1:50" ht="24.75"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t="s">
        <v>611</v>
      </c>
      <c r="AD825" s="606"/>
      <c r="AE825" s="606"/>
      <c r="AF825" s="606"/>
      <c r="AG825" s="607"/>
      <c r="AH825" s="597" t="s">
        <v>618</v>
      </c>
      <c r="AI825" s="598"/>
      <c r="AJ825" s="598"/>
      <c r="AK825" s="598"/>
      <c r="AL825" s="598"/>
      <c r="AM825" s="598"/>
      <c r="AN825" s="598"/>
      <c r="AO825" s="598"/>
      <c r="AP825" s="598"/>
      <c r="AQ825" s="598"/>
      <c r="AR825" s="598"/>
      <c r="AS825" s="598"/>
      <c r="AT825" s="599"/>
      <c r="AU825" s="600">
        <v>0.1</v>
      </c>
      <c r="AV825" s="601"/>
      <c r="AW825" s="601"/>
      <c r="AX825" s="602"/>
    </row>
    <row r="826" spans="1:50" ht="24.75"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t="s">
        <v>612</v>
      </c>
      <c r="AD826" s="606"/>
      <c r="AE826" s="606"/>
      <c r="AF826" s="606"/>
      <c r="AG826" s="607"/>
      <c r="AH826" s="597" t="s">
        <v>619</v>
      </c>
      <c r="AI826" s="598"/>
      <c r="AJ826" s="598"/>
      <c r="AK826" s="598"/>
      <c r="AL826" s="598"/>
      <c r="AM826" s="598"/>
      <c r="AN826" s="598"/>
      <c r="AO826" s="598"/>
      <c r="AP826" s="598"/>
      <c r="AQ826" s="598"/>
      <c r="AR826" s="598"/>
      <c r="AS826" s="598"/>
      <c r="AT826" s="599"/>
      <c r="AU826" s="600">
        <v>0.1</v>
      </c>
      <c r="AV826" s="601"/>
      <c r="AW826" s="601"/>
      <c r="AX826" s="602"/>
    </row>
    <row r="827" spans="1:50" ht="24.75"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t="s">
        <v>604</v>
      </c>
      <c r="AD827" s="606"/>
      <c r="AE827" s="606"/>
      <c r="AF827" s="606"/>
      <c r="AG827" s="607"/>
      <c r="AH827" s="597"/>
      <c r="AI827" s="598"/>
      <c r="AJ827" s="598"/>
      <c r="AK827" s="598"/>
      <c r="AL827" s="598"/>
      <c r="AM827" s="598"/>
      <c r="AN827" s="598"/>
      <c r="AO827" s="598"/>
      <c r="AP827" s="598"/>
      <c r="AQ827" s="598"/>
      <c r="AR827" s="598"/>
      <c r="AS827" s="598"/>
      <c r="AT827" s="599"/>
      <c r="AU827" s="600">
        <v>0.3</v>
      </c>
      <c r="AV827" s="601"/>
      <c r="AW827" s="601"/>
      <c r="AX827" s="602"/>
    </row>
    <row r="828" spans="1:50" ht="24.75"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t="s">
        <v>613</v>
      </c>
      <c r="AD828" s="606"/>
      <c r="AE828" s="606"/>
      <c r="AF828" s="606"/>
      <c r="AG828" s="607"/>
      <c r="AH828" s="597"/>
      <c r="AI828" s="598"/>
      <c r="AJ828" s="598"/>
      <c r="AK828" s="598"/>
      <c r="AL828" s="598"/>
      <c r="AM828" s="598"/>
      <c r="AN828" s="598"/>
      <c r="AO828" s="598"/>
      <c r="AP828" s="598"/>
      <c r="AQ828" s="598"/>
      <c r="AR828" s="598"/>
      <c r="AS828" s="598"/>
      <c r="AT828" s="599"/>
      <c r="AU828" s="600">
        <v>0.2</v>
      </c>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x14ac:dyDescent="0.15">
      <c r="A830" s="630"/>
      <c r="B830" s="631"/>
      <c r="C830" s="631"/>
      <c r="D830" s="631"/>
      <c r="E830" s="631"/>
      <c r="F830" s="632"/>
      <c r="G830" s="829" t="s">
        <v>20</v>
      </c>
      <c r="H830" s="830"/>
      <c r="I830" s="830"/>
      <c r="J830" s="830"/>
      <c r="K830" s="830"/>
      <c r="L830" s="831"/>
      <c r="M830" s="832"/>
      <c r="N830" s="832"/>
      <c r="O830" s="832"/>
      <c r="P830" s="832"/>
      <c r="Q830" s="832"/>
      <c r="R830" s="832"/>
      <c r="S830" s="832"/>
      <c r="T830" s="832"/>
      <c r="U830" s="832"/>
      <c r="V830" s="832"/>
      <c r="W830" s="832"/>
      <c r="X830" s="833"/>
      <c r="Y830" s="834">
        <f>SUM(Y820:AB829)</f>
        <v>1.5</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2.8000000000000003</v>
      </c>
      <c r="AV830" s="835"/>
      <c r="AW830" s="835"/>
      <c r="AX830" s="837"/>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477</v>
      </c>
      <c r="AM831" s="274"/>
      <c r="AN831" s="274"/>
      <c r="AO831" s="82" t="s">
        <v>670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427</v>
      </c>
      <c r="K836" s="358"/>
      <c r="L836" s="358"/>
      <c r="M836" s="358"/>
      <c r="N836" s="358"/>
      <c r="O836" s="358"/>
      <c r="P836" s="359" t="s">
        <v>375</v>
      </c>
      <c r="Q836" s="359"/>
      <c r="R836" s="359"/>
      <c r="S836" s="359"/>
      <c r="T836" s="359"/>
      <c r="U836" s="359"/>
      <c r="V836" s="359"/>
      <c r="W836" s="359"/>
      <c r="X836" s="359"/>
      <c r="Y836" s="360" t="s">
        <v>424</v>
      </c>
      <c r="Z836" s="361"/>
      <c r="AA836" s="361"/>
      <c r="AB836" s="361"/>
      <c r="AC836" s="142" t="s">
        <v>470</v>
      </c>
      <c r="AD836" s="142"/>
      <c r="AE836" s="142"/>
      <c r="AF836" s="142"/>
      <c r="AG836" s="142"/>
      <c r="AH836" s="360" t="s">
        <v>501</v>
      </c>
      <c r="AI836" s="357"/>
      <c r="AJ836" s="357"/>
      <c r="AK836" s="357"/>
      <c r="AL836" s="357" t="s">
        <v>21</v>
      </c>
      <c r="AM836" s="357"/>
      <c r="AN836" s="357"/>
      <c r="AO836" s="362"/>
      <c r="AP836" s="363" t="s">
        <v>428</v>
      </c>
      <c r="AQ836" s="363"/>
      <c r="AR836" s="363"/>
      <c r="AS836" s="363"/>
      <c r="AT836" s="363"/>
      <c r="AU836" s="363"/>
      <c r="AV836" s="363"/>
      <c r="AW836" s="363"/>
      <c r="AX836" s="363"/>
    </row>
    <row r="837" spans="1:50" ht="78.599999999999994" customHeight="1" x14ac:dyDescent="0.15">
      <c r="A837" s="372">
        <v>1</v>
      </c>
      <c r="B837" s="372">
        <v>1</v>
      </c>
      <c r="C837" s="354" t="s">
        <v>706</v>
      </c>
      <c r="D837" s="340"/>
      <c r="E837" s="340"/>
      <c r="F837" s="340"/>
      <c r="G837" s="340"/>
      <c r="H837" s="340"/>
      <c r="I837" s="340"/>
      <c r="J837" s="341">
        <v>6010505001148</v>
      </c>
      <c r="K837" s="342"/>
      <c r="L837" s="342"/>
      <c r="M837" s="342"/>
      <c r="N837" s="342"/>
      <c r="O837" s="342"/>
      <c r="P837" s="355" t="s">
        <v>707</v>
      </c>
      <c r="Q837" s="343"/>
      <c r="R837" s="343"/>
      <c r="S837" s="343"/>
      <c r="T837" s="343"/>
      <c r="U837" s="343"/>
      <c r="V837" s="343"/>
      <c r="W837" s="343"/>
      <c r="X837" s="343"/>
      <c r="Y837" s="344">
        <v>9.6999999999999993</v>
      </c>
      <c r="Z837" s="345"/>
      <c r="AA837" s="345"/>
      <c r="AB837" s="346"/>
      <c r="AC837" s="356" t="s">
        <v>506</v>
      </c>
      <c r="AD837" s="364"/>
      <c r="AE837" s="364"/>
      <c r="AF837" s="364"/>
      <c r="AG837" s="364"/>
      <c r="AH837" s="365">
        <v>1</v>
      </c>
      <c r="AI837" s="366"/>
      <c r="AJ837" s="366"/>
      <c r="AK837" s="366"/>
      <c r="AL837" s="350">
        <v>99.7</v>
      </c>
      <c r="AM837" s="351"/>
      <c r="AN837" s="351"/>
      <c r="AO837" s="352"/>
      <c r="AP837" s="353" t="s">
        <v>708</v>
      </c>
      <c r="AQ837" s="353"/>
      <c r="AR837" s="353"/>
      <c r="AS837" s="353"/>
      <c r="AT837" s="353"/>
      <c r="AU837" s="353"/>
      <c r="AV837" s="353"/>
      <c r="AW837" s="353"/>
      <c r="AX837" s="353"/>
    </row>
    <row r="838" spans="1:50" ht="46.15"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46.15"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427</v>
      </c>
      <c r="K869" s="358"/>
      <c r="L869" s="358"/>
      <c r="M869" s="358"/>
      <c r="N869" s="358"/>
      <c r="O869" s="358"/>
      <c r="P869" s="359" t="s">
        <v>375</v>
      </c>
      <c r="Q869" s="359"/>
      <c r="R869" s="359"/>
      <c r="S869" s="359"/>
      <c r="T869" s="359"/>
      <c r="U869" s="359"/>
      <c r="V869" s="359"/>
      <c r="W869" s="359"/>
      <c r="X869" s="359"/>
      <c r="Y869" s="360" t="s">
        <v>424</v>
      </c>
      <c r="Z869" s="361"/>
      <c r="AA869" s="361"/>
      <c r="AB869" s="361"/>
      <c r="AC869" s="142" t="s">
        <v>470</v>
      </c>
      <c r="AD869" s="142"/>
      <c r="AE869" s="142"/>
      <c r="AF869" s="142"/>
      <c r="AG869" s="142"/>
      <c r="AH869" s="360" t="s">
        <v>501</v>
      </c>
      <c r="AI869" s="357"/>
      <c r="AJ869" s="357"/>
      <c r="AK869" s="357"/>
      <c r="AL869" s="357" t="s">
        <v>21</v>
      </c>
      <c r="AM869" s="357"/>
      <c r="AN869" s="357"/>
      <c r="AO869" s="362"/>
      <c r="AP869" s="363" t="s">
        <v>428</v>
      </c>
      <c r="AQ869" s="363"/>
      <c r="AR869" s="363"/>
      <c r="AS869" s="363"/>
      <c r="AT869" s="363"/>
      <c r="AU869" s="363"/>
      <c r="AV869" s="363"/>
      <c r="AW869" s="363"/>
      <c r="AX869" s="363"/>
    </row>
    <row r="870" spans="1:50" ht="47.65" customHeight="1" x14ac:dyDescent="0.15">
      <c r="A870" s="372">
        <v>1</v>
      </c>
      <c r="B870" s="372">
        <v>1</v>
      </c>
      <c r="C870" s="354" t="s">
        <v>709</v>
      </c>
      <c r="D870" s="340"/>
      <c r="E870" s="340"/>
      <c r="F870" s="340"/>
      <c r="G870" s="340"/>
      <c r="H870" s="340"/>
      <c r="I870" s="340"/>
      <c r="J870" s="341">
        <v>4010405009292</v>
      </c>
      <c r="K870" s="342"/>
      <c r="L870" s="342"/>
      <c r="M870" s="342"/>
      <c r="N870" s="342"/>
      <c r="O870" s="342"/>
      <c r="P870" s="355" t="s">
        <v>710</v>
      </c>
      <c r="Q870" s="343"/>
      <c r="R870" s="343"/>
      <c r="S870" s="343"/>
      <c r="T870" s="343"/>
      <c r="U870" s="343"/>
      <c r="V870" s="343"/>
      <c r="W870" s="343"/>
      <c r="X870" s="343"/>
      <c r="Y870" s="344">
        <v>20.399999999999999</v>
      </c>
      <c r="Z870" s="345"/>
      <c r="AA870" s="345"/>
      <c r="AB870" s="346"/>
      <c r="AC870" s="356" t="s">
        <v>506</v>
      </c>
      <c r="AD870" s="364"/>
      <c r="AE870" s="364"/>
      <c r="AF870" s="364"/>
      <c r="AG870" s="364"/>
      <c r="AH870" s="365">
        <v>1</v>
      </c>
      <c r="AI870" s="366"/>
      <c r="AJ870" s="366"/>
      <c r="AK870" s="366"/>
      <c r="AL870" s="350">
        <v>99.9</v>
      </c>
      <c r="AM870" s="351"/>
      <c r="AN870" s="351"/>
      <c r="AO870" s="352"/>
      <c r="AP870" s="353" t="s">
        <v>711</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427</v>
      </c>
      <c r="K902" s="358"/>
      <c r="L902" s="358"/>
      <c r="M902" s="358"/>
      <c r="N902" s="358"/>
      <c r="O902" s="358"/>
      <c r="P902" s="359" t="s">
        <v>375</v>
      </c>
      <c r="Q902" s="359"/>
      <c r="R902" s="359"/>
      <c r="S902" s="359"/>
      <c r="T902" s="359"/>
      <c r="U902" s="359"/>
      <c r="V902" s="359"/>
      <c r="W902" s="359"/>
      <c r="X902" s="359"/>
      <c r="Y902" s="360" t="s">
        <v>424</v>
      </c>
      <c r="Z902" s="361"/>
      <c r="AA902" s="361"/>
      <c r="AB902" s="361"/>
      <c r="AC902" s="142" t="s">
        <v>470</v>
      </c>
      <c r="AD902" s="142"/>
      <c r="AE902" s="142"/>
      <c r="AF902" s="142"/>
      <c r="AG902" s="142"/>
      <c r="AH902" s="360" t="s">
        <v>501</v>
      </c>
      <c r="AI902" s="357"/>
      <c r="AJ902" s="357"/>
      <c r="AK902" s="357"/>
      <c r="AL902" s="357" t="s">
        <v>21</v>
      </c>
      <c r="AM902" s="357"/>
      <c r="AN902" s="357"/>
      <c r="AO902" s="362"/>
      <c r="AP902" s="363" t="s">
        <v>428</v>
      </c>
      <c r="AQ902" s="363"/>
      <c r="AR902" s="363"/>
      <c r="AS902" s="363"/>
      <c r="AT902" s="363"/>
      <c r="AU902" s="363"/>
      <c r="AV902" s="363"/>
      <c r="AW902" s="363"/>
      <c r="AX902" s="363"/>
    </row>
    <row r="903" spans="1:50" ht="30" customHeight="1" x14ac:dyDescent="0.15">
      <c r="A903" s="372">
        <v>1</v>
      </c>
      <c r="B903" s="372">
        <v>1</v>
      </c>
      <c r="C903" s="354" t="s">
        <v>712</v>
      </c>
      <c r="D903" s="340"/>
      <c r="E903" s="340"/>
      <c r="F903" s="340"/>
      <c r="G903" s="340"/>
      <c r="H903" s="340"/>
      <c r="I903" s="340"/>
      <c r="J903" s="341">
        <v>7010901005494</v>
      </c>
      <c r="K903" s="342"/>
      <c r="L903" s="342"/>
      <c r="M903" s="342"/>
      <c r="N903" s="342"/>
      <c r="O903" s="342"/>
      <c r="P903" s="355" t="s">
        <v>701</v>
      </c>
      <c r="Q903" s="343"/>
      <c r="R903" s="343"/>
      <c r="S903" s="343"/>
      <c r="T903" s="343"/>
      <c r="U903" s="343"/>
      <c r="V903" s="343"/>
      <c r="W903" s="343"/>
      <c r="X903" s="343"/>
      <c r="Y903" s="344">
        <v>2.5</v>
      </c>
      <c r="Z903" s="345"/>
      <c r="AA903" s="345"/>
      <c r="AB903" s="346"/>
      <c r="AC903" s="356" t="s">
        <v>505</v>
      </c>
      <c r="AD903" s="364"/>
      <c r="AE903" s="364"/>
      <c r="AF903" s="364"/>
      <c r="AG903" s="364"/>
      <c r="AH903" s="365">
        <v>2</v>
      </c>
      <c r="AI903" s="366"/>
      <c r="AJ903" s="366"/>
      <c r="AK903" s="366"/>
      <c r="AL903" s="350">
        <v>95.9</v>
      </c>
      <c r="AM903" s="351"/>
      <c r="AN903" s="351"/>
      <c r="AO903" s="352"/>
      <c r="AP903" s="353" t="s">
        <v>708</v>
      </c>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427</v>
      </c>
      <c r="K935" s="358"/>
      <c r="L935" s="358"/>
      <c r="M935" s="358"/>
      <c r="N935" s="358"/>
      <c r="O935" s="358"/>
      <c r="P935" s="359" t="s">
        <v>375</v>
      </c>
      <c r="Q935" s="359"/>
      <c r="R935" s="359"/>
      <c r="S935" s="359"/>
      <c r="T935" s="359"/>
      <c r="U935" s="359"/>
      <c r="V935" s="359"/>
      <c r="W935" s="359"/>
      <c r="X935" s="359"/>
      <c r="Y935" s="360" t="s">
        <v>424</v>
      </c>
      <c r="Z935" s="361"/>
      <c r="AA935" s="361"/>
      <c r="AB935" s="361"/>
      <c r="AC935" s="142" t="s">
        <v>470</v>
      </c>
      <c r="AD935" s="142"/>
      <c r="AE935" s="142"/>
      <c r="AF935" s="142"/>
      <c r="AG935" s="142"/>
      <c r="AH935" s="360" t="s">
        <v>501</v>
      </c>
      <c r="AI935" s="357"/>
      <c r="AJ935" s="357"/>
      <c r="AK935" s="357"/>
      <c r="AL935" s="357" t="s">
        <v>21</v>
      </c>
      <c r="AM935" s="357"/>
      <c r="AN935" s="357"/>
      <c r="AO935" s="362"/>
      <c r="AP935" s="363" t="s">
        <v>428</v>
      </c>
      <c r="AQ935" s="363"/>
      <c r="AR935" s="363"/>
      <c r="AS935" s="363"/>
      <c r="AT935" s="363"/>
      <c r="AU935" s="363"/>
      <c r="AV935" s="363"/>
      <c r="AW935" s="363"/>
      <c r="AX935" s="363"/>
    </row>
    <row r="936" spans="1:50" ht="45" customHeight="1" x14ac:dyDescent="0.15">
      <c r="A936" s="372">
        <v>1</v>
      </c>
      <c r="B936" s="372">
        <v>1</v>
      </c>
      <c r="C936" s="354" t="s">
        <v>713</v>
      </c>
      <c r="D936" s="340"/>
      <c r="E936" s="340"/>
      <c r="F936" s="340"/>
      <c r="G936" s="340"/>
      <c r="H936" s="340"/>
      <c r="I936" s="340"/>
      <c r="J936" s="341">
        <v>6010001011147</v>
      </c>
      <c r="K936" s="342"/>
      <c r="L936" s="342"/>
      <c r="M936" s="342"/>
      <c r="N936" s="342"/>
      <c r="O936" s="342"/>
      <c r="P936" s="355" t="s">
        <v>714</v>
      </c>
      <c r="Q936" s="343"/>
      <c r="R936" s="343"/>
      <c r="S936" s="343"/>
      <c r="T936" s="343"/>
      <c r="U936" s="343"/>
      <c r="V936" s="343"/>
      <c r="W936" s="343"/>
      <c r="X936" s="343"/>
      <c r="Y936" s="344">
        <v>0.03</v>
      </c>
      <c r="Z936" s="345"/>
      <c r="AA936" s="345"/>
      <c r="AB936" s="346"/>
      <c r="AC936" s="356" t="s">
        <v>511</v>
      </c>
      <c r="AD936" s="364"/>
      <c r="AE936" s="364"/>
      <c r="AF936" s="364"/>
      <c r="AG936" s="364"/>
      <c r="AH936" s="365"/>
      <c r="AI936" s="366"/>
      <c r="AJ936" s="366"/>
      <c r="AK936" s="366"/>
      <c r="AL936" s="350"/>
      <c r="AM936" s="351"/>
      <c r="AN936" s="351"/>
      <c r="AO936" s="352"/>
      <c r="AP936" s="353" t="s">
        <v>708</v>
      </c>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427</v>
      </c>
      <c r="K968" s="358"/>
      <c r="L968" s="358"/>
      <c r="M968" s="358"/>
      <c r="N968" s="358"/>
      <c r="O968" s="358"/>
      <c r="P968" s="359" t="s">
        <v>375</v>
      </c>
      <c r="Q968" s="359"/>
      <c r="R968" s="359"/>
      <c r="S968" s="359"/>
      <c r="T968" s="359"/>
      <c r="U968" s="359"/>
      <c r="V968" s="359"/>
      <c r="W968" s="359"/>
      <c r="X968" s="359"/>
      <c r="Y968" s="360" t="s">
        <v>424</v>
      </c>
      <c r="Z968" s="361"/>
      <c r="AA968" s="361"/>
      <c r="AB968" s="361"/>
      <c r="AC968" s="142" t="s">
        <v>470</v>
      </c>
      <c r="AD968" s="142"/>
      <c r="AE968" s="142"/>
      <c r="AF968" s="142"/>
      <c r="AG968" s="142"/>
      <c r="AH968" s="360" t="s">
        <v>501</v>
      </c>
      <c r="AI968" s="357"/>
      <c r="AJ968" s="357"/>
      <c r="AK968" s="357"/>
      <c r="AL968" s="357" t="s">
        <v>21</v>
      </c>
      <c r="AM968" s="357"/>
      <c r="AN968" s="357"/>
      <c r="AO968" s="362"/>
      <c r="AP968" s="363" t="s">
        <v>428</v>
      </c>
      <c r="AQ968" s="363"/>
      <c r="AR968" s="363"/>
      <c r="AS968" s="363"/>
      <c r="AT968" s="363"/>
      <c r="AU968" s="363"/>
      <c r="AV968" s="363"/>
      <c r="AW968" s="363"/>
      <c r="AX968" s="363"/>
    </row>
    <row r="969" spans="1:50" ht="49.7" customHeight="1" x14ac:dyDescent="0.15">
      <c r="A969" s="372">
        <v>1</v>
      </c>
      <c r="B969" s="372">
        <v>1</v>
      </c>
      <c r="C969" s="354" t="s">
        <v>715</v>
      </c>
      <c r="D969" s="340"/>
      <c r="E969" s="340"/>
      <c r="F969" s="340"/>
      <c r="G969" s="340"/>
      <c r="H969" s="340"/>
      <c r="I969" s="340"/>
      <c r="J969" s="341">
        <v>5013201004656</v>
      </c>
      <c r="K969" s="342"/>
      <c r="L969" s="342"/>
      <c r="M969" s="342"/>
      <c r="N969" s="342"/>
      <c r="O969" s="342"/>
      <c r="P969" s="355" t="s">
        <v>716</v>
      </c>
      <c r="Q969" s="343"/>
      <c r="R969" s="343"/>
      <c r="S969" s="343"/>
      <c r="T969" s="343"/>
      <c r="U969" s="343"/>
      <c r="V969" s="343"/>
      <c r="W969" s="343"/>
      <c r="X969" s="343"/>
      <c r="Y969" s="344">
        <v>0.9</v>
      </c>
      <c r="Z969" s="345"/>
      <c r="AA969" s="345"/>
      <c r="AB969" s="346"/>
      <c r="AC969" s="356" t="s">
        <v>511</v>
      </c>
      <c r="AD969" s="364"/>
      <c r="AE969" s="364"/>
      <c r="AF969" s="364"/>
      <c r="AG969" s="364"/>
      <c r="AH969" s="365"/>
      <c r="AI969" s="366"/>
      <c r="AJ969" s="366"/>
      <c r="AK969" s="366"/>
      <c r="AL969" s="350"/>
      <c r="AM969" s="351"/>
      <c r="AN969" s="351"/>
      <c r="AO969" s="352"/>
      <c r="AP969" s="353" t="s">
        <v>708</v>
      </c>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427</v>
      </c>
      <c r="K1001" s="358"/>
      <c r="L1001" s="358"/>
      <c r="M1001" s="358"/>
      <c r="N1001" s="358"/>
      <c r="O1001" s="358"/>
      <c r="P1001" s="359" t="s">
        <v>375</v>
      </c>
      <c r="Q1001" s="359"/>
      <c r="R1001" s="359"/>
      <c r="S1001" s="359"/>
      <c r="T1001" s="359"/>
      <c r="U1001" s="359"/>
      <c r="V1001" s="359"/>
      <c r="W1001" s="359"/>
      <c r="X1001" s="359"/>
      <c r="Y1001" s="360" t="s">
        <v>424</v>
      </c>
      <c r="Z1001" s="361"/>
      <c r="AA1001" s="361"/>
      <c r="AB1001" s="361"/>
      <c r="AC1001" s="142" t="s">
        <v>470</v>
      </c>
      <c r="AD1001" s="142"/>
      <c r="AE1001" s="142"/>
      <c r="AF1001" s="142"/>
      <c r="AG1001" s="142"/>
      <c r="AH1001" s="360" t="s">
        <v>501</v>
      </c>
      <c r="AI1001" s="357"/>
      <c r="AJ1001" s="357"/>
      <c r="AK1001" s="357"/>
      <c r="AL1001" s="357" t="s">
        <v>21</v>
      </c>
      <c r="AM1001" s="357"/>
      <c r="AN1001" s="357"/>
      <c r="AO1001" s="362"/>
      <c r="AP1001" s="363" t="s">
        <v>428</v>
      </c>
      <c r="AQ1001" s="363"/>
      <c r="AR1001" s="363"/>
      <c r="AS1001" s="363"/>
      <c r="AT1001" s="363"/>
      <c r="AU1001" s="363"/>
      <c r="AV1001" s="363"/>
      <c r="AW1001" s="363"/>
      <c r="AX1001" s="363"/>
    </row>
    <row r="1002" spans="1:50" ht="45" customHeight="1" x14ac:dyDescent="0.15">
      <c r="A1002" s="372">
        <v>1</v>
      </c>
      <c r="B1002" s="372">
        <v>1</v>
      </c>
      <c r="C1002" s="354" t="s">
        <v>583</v>
      </c>
      <c r="D1002" s="340"/>
      <c r="E1002" s="340"/>
      <c r="F1002" s="340"/>
      <c r="G1002" s="340"/>
      <c r="H1002" s="340"/>
      <c r="I1002" s="340"/>
      <c r="J1002" s="341">
        <v>7010005016760</v>
      </c>
      <c r="K1002" s="342"/>
      <c r="L1002" s="342"/>
      <c r="M1002" s="342"/>
      <c r="N1002" s="342"/>
      <c r="O1002" s="342"/>
      <c r="P1002" s="355" t="s">
        <v>728</v>
      </c>
      <c r="Q1002" s="343"/>
      <c r="R1002" s="343"/>
      <c r="S1002" s="343"/>
      <c r="T1002" s="343"/>
      <c r="U1002" s="343"/>
      <c r="V1002" s="343"/>
      <c r="W1002" s="343"/>
      <c r="X1002" s="343"/>
      <c r="Y1002" s="344">
        <v>5.9</v>
      </c>
      <c r="Z1002" s="345"/>
      <c r="AA1002" s="345"/>
      <c r="AB1002" s="346"/>
      <c r="AC1002" s="356" t="s">
        <v>506</v>
      </c>
      <c r="AD1002" s="364"/>
      <c r="AE1002" s="364"/>
      <c r="AF1002" s="364"/>
      <c r="AG1002" s="364"/>
      <c r="AH1002" s="365">
        <v>1</v>
      </c>
      <c r="AI1002" s="366"/>
      <c r="AJ1002" s="366"/>
      <c r="AK1002" s="366"/>
      <c r="AL1002" s="350">
        <v>95.9</v>
      </c>
      <c r="AM1002" s="351"/>
      <c r="AN1002" s="351"/>
      <c r="AO1002" s="352"/>
      <c r="AP1002" s="353" t="s">
        <v>708</v>
      </c>
      <c r="AQ1002" s="353"/>
      <c r="AR1002" s="353"/>
      <c r="AS1002" s="353"/>
      <c r="AT1002" s="353"/>
      <c r="AU1002" s="353"/>
      <c r="AV1002" s="353"/>
      <c r="AW1002" s="353"/>
      <c r="AX1002" s="353"/>
    </row>
    <row r="1003" spans="1:50" ht="46.15" customHeight="1" x14ac:dyDescent="0.15">
      <c r="A1003" s="372">
        <v>2</v>
      </c>
      <c r="B1003" s="372">
        <v>1</v>
      </c>
      <c r="C1003" s="354" t="s">
        <v>583</v>
      </c>
      <c r="D1003" s="340"/>
      <c r="E1003" s="340"/>
      <c r="F1003" s="340"/>
      <c r="G1003" s="340"/>
      <c r="H1003" s="340"/>
      <c r="I1003" s="340"/>
      <c r="J1003" s="341">
        <v>7010005016760</v>
      </c>
      <c r="K1003" s="342"/>
      <c r="L1003" s="342"/>
      <c r="M1003" s="342"/>
      <c r="N1003" s="342"/>
      <c r="O1003" s="342"/>
      <c r="P1003" s="355" t="s">
        <v>730</v>
      </c>
      <c r="Q1003" s="343"/>
      <c r="R1003" s="343"/>
      <c r="S1003" s="343"/>
      <c r="T1003" s="343"/>
      <c r="U1003" s="343"/>
      <c r="V1003" s="343"/>
      <c r="W1003" s="343"/>
      <c r="X1003" s="343"/>
      <c r="Y1003" s="344">
        <v>5.0999999999999996</v>
      </c>
      <c r="Z1003" s="345"/>
      <c r="AA1003" s="345"/>
      <c r="AB1003" s="346"/>
      <c r="AC1003" s="356" t="s">
        <v>505</v>
      </c>
      <c r="AD1003" s="356"/>
      <c r="AE1003" s="356"/>
      <c r="AF1003" s="356"/>
      <c r="AG1003" s="356"/>
      <c r="AH1003" s="365">
        <v>1</v>
      </c>
      <c r="AI1003" s="366"/>
      <c r="AJ1003" s="366"/>
      <c r="AK1003" s="366"/>
      <c r="AL1003" s="350">
        <v>84</v>
      </c>
      <c r="AM1003" s="351"/>
      <c r="AN1003" s="351"/>
      <c r="AO1003" s="352"/>
      <c r="AP1003" s="353" t="s">
        <v>708</v>
      </c>
      <c r="AQ1003" s="353"/>
      <c r="AR1003" s="353"/>
      <c r="AS1003" s="353"/>
      <c r="AT1003" s="353"/>
      <c r="AU1003" s="353"/>
      <c r="AV1003" s="353"/>
      <c r="AW1003" s="353"/>
      <c r="AX1003" s="353"/>
    </row>
    <row r="1004" spans="1:50" ht="54.4" customHeight="1" x14ac:dyDescent="0.15">
      <c r="A1004" s="372">
        <v>3</v>
      </c>
      <c r="B1004" s="372">
        <v>1</v>
      </c>
      <c r="C1004" s="354" t="s">
        <v>583</v>
      </c>
      <c r="D1004" s="340"/>
      <c r="E1004" s="340"/>
      <c r="F1004" s="340"/>
      <c r="G1004" s="340"/>
      <c r="H1004" s="340"/>
      <c r="I1004" s="340"/>
      <c r="J1004" s="341">
        <v>7010005016760</v>
      </c>
      <c r="K1004" s="342"/>
      <c r="L1004" s="342"/>
      <c r="M1004" s="342"/>
      <c r="N1004" s="342"/>
      <c r="O1004" s="342"/>
      <c r="P1004" s="355" t="s">
        <v>729</v>
      </c>
      <c r="Q1004" s="343"/>
      <c r="R1004" s="343"/>
      <c r="S1004" s="343"/>
      <c r="T1004" s="343"/>
      <c r="U1004" s="343"/>
      <c r="V1004" s="343"/>
      <c r="W1004" s="343"/>
      <c r="X1004" s="343"/>
      <c r="Y1004" s="344">
        <v>3.6</v>
      </c>
      <c r="Z1004" s="345"/>
      <c r="AA1004" s="345"/>
      <c r="AB1004" s="346"/>
      <c r="AC1004" s="356" t="s">
        <v>505</v>
      </c>
      <c r="AD1004" s="356"/>
      <c r="AE1004" s="356"/>
      <c r="AF1004" s="356"/>
      <c r="AG1004" s="356"/>
      <c r="AH1004" s="348">
        <v>1</v>
      </c>
      <c r="AI1004" s="349"/>
      <c r="AJ1004" s="349"/>
      <c r="AK1004" s="349"/>
      <c r="AL1004" s="350">
        <v>74.900000000000006</v>
      </c>
      <c r="AM1004" s="351"/>
      <c r="AN1004" s="351"/>
      <c r="AO1004" s="352"/>
      <c r="AP1004" s="353" t="s">
        <v>708</v>
      </c>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427</v>
      </c>
      <c r="K1034" s="358"/>
      <c r="L1034" s="358"/>
      <c r="M1034" s="358"/>
      <c r="N1034" s="358"/>
      <c r="O1034" s="358"/>
      <c r="P1034" s="359" t="s">
        <v>375</v>
      </c>
      <c r="Q1034" s="359"/>
      <c r="R1034" s="359"/>
      <c r="S1034" s="359"/>
      <c r="T1034" s="359"/>
      <c r="U1034" s="359"/>
      <c r="V1034" s="359"/>
      <c r="W1034" s="359"/>
      <c r="X1034" s="359"/>
      <c r="Y1034" s="360" t="s">
        <v>424</v>
      </c>
      <c r="Z1034" s="361"/>
      <c r="AA1034" s="361"/>
      <c r="AB1034" s="361"/>
      <c r="AC1034" s="142" t="s">
        <v>470</v>
      </c>
      <c r="AD1034" s="142"/>
      <c r="AE1034" s="142"/>
      <c r="AF1034" s="142"/>
      <c r="AG1034" s="142"/>
      <c r="AH1034" s="360" t="s">
        <v>501</v>
      </c>
      <c r="AI1034" s="357"/>
      <c r="AJ1034" s="357"/>
      <c r="AK1034" s="357"/>
      <c r="AL1034" s="357" t="s">
        <v>21</v>
      </c>
      <c r="AM1034" s="357"/>
      <c r="AN1034" s="357"/>
      <c r="AO1034" s="362"/>
      <c r="AP1034" s="363" t="s">
        <v>428</v>
      </c>
      <c r="AQ1034" s="363"/>
      <c r="AR1034" s="363"/>
      <c r="AS1034" s="363"/>
      <c r="AT1034" s="363"/>
      <c r="AU1034" s="363"/>
      <c r="AV1034" s="363"/>
      <c r="AW1034" s="363"/>
      <c r="AX1034" s="363"/>
    </row>
    <row r="1035" spans="1:50" ht="30" customHeight="1" x14ac:dyDescent="0.15">
      <c r="A1035" s="372">
        <v>1</v>
      </c>
      <c r="B1035" s="372">
        <v>1</v>
      </c>
      <c r="C1035" s="354" t="s">
        <v>608</v>
      </c>
      <c r="D1035" s="340"/>
      <c r="E1035" s="340"/>
      <c r="F1035" s="340"/>
      <c r="G1035" s="340"/>
      <c r="H1035" s="340"/>
      <c r="I1035" s="340"/>
      <c r="J1035" s="341">
        <v>9011101039249</v>
      </c>
      <c r="K1035" s="342"/>
      <c r="L1035" s="342"/>
      <c r="M1035" s="342"/>
      <c r="N1035" s="342"/>
      <c r="O1035" s="342"/>
      <c r="P1035" s="355" t="s">
        <v>586</v>
      </c>
      <c r="Q1035" s="343"/>
      <c r="R1035" s="343"/>
      <c r="S1035" s="343"/>
      <c r="T1035" s="343"/>
      <c r="U1035" s="343"/>
      <c r="V1035" s="343"/>
      <c r="W1035" s="343"/>
      <c r="X1035" s="343"/>
      <c r="Y1035" s="344">
        <v>1.5</v>
      </c>
      <c r="Z1035" s="345"/>
      <c r="AA1035" s="345"/>
      <c r="AB1035" s="346"/>
      <c r="AC1035" s="356" t="s">
        <v>505</v>
      </c>
      <c r="AD1035" s="364"/>
      <c r="AE1035" s="364"/>
      <c r="AF1035" s="364"/>
      <c r="AG1035" s="364"/>
      <c r="AH1035" s="365">
        <v>2</v>
      </c>
      <c r="AI1035" s="366"/>
      <c r="AJ1035" s="366"/>
      <c r="AK1035" s="366"/>
      <c r="AL1035" s="350">
        <v>93.15</v>
      </c>
      <c r="AM1035" s="351"/>
      <c r="AN1035" s="351"/>
      <c r="AO1035" s="352"/>
      <c r="AP1035" s="353" t="s">
        <v>708</v>
      </c>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427</v>
      </c>
      <c r="K1067" s="358"/>
      <c r="L1067" s="358"/>
      <c r="M1067" s="358"/>
      <c r="N1067" s="358"/>
      <c r="O1067" s="358"/>
      <c r="P1067" s="359" t="s">
        <v>375</v>
      </c>
      <c r="Q1067" s="359"/>
      <c r="R1067" s="359"/>
      <c r="S1067" s="359"/>
      <c r="T1067" s="359"/>
      <c r="U1067" s="359"/>
      <c r="V1067" s="359"/>
      <c r="W1067" s="359"/>
      <c r="X1067" s="359"/>
      <c r="Y1067" s="360" t="s">
        <v>424</v>
      </c>
      <c r="Z1067" s="361"/>
      <c r="AA1067" s="361"/>
      <c r="AB1067" s="361"/>
      <c r="AC1067" s="142" t="s">
        <v>470</v>
      </c>
      <c r="AD1067" s="142"/>
      <c r="AE1067" s="142"/>
      <c r="AF1067" s="142"/>
      <c r="AG1067" s="142"/>
      <c r="AH1067" s="360" t="s">
        <v>501</v>
      </c>
      <c r="AI1067" s="357"/>
      <c r="AJ1067" s="357"/>
      <c r="AK1067" s="357"/>
      <c r="AL1067" s="357" t="s">
        <v>21</v>
      </c>
      <c r="AM1067" s="357"/>
      <c r="AN1067" s="357"/>
      <c r="AO1067" s="362"/>
      <c r="AP1067" s="363" t="s">
        <v>428</v>
      </c>
      <c r="AQ1067" s="363"/>
      <c r="AR1067" s="363"/>
      <c r="AS1067" s="363"/>
      <c r="AT1067" s="363"/>
      <c r="AU1067" s="363"/>
      <c r="AV1067" s="363"/>
      <c r="AW1067" s="363"/>
      <c r="AX1067" s="363"/>
    </row>
    <row r="1068" spans="1:50" ht="49.15" customHeight="1" x14ac:dyDescent="0.15">
      <c r="A1068" s="372">
        <v>1</v>
      </c>
      <c r="B1068" s="372">
        <v>1</v>
      </c>
      <c r="C1068" s="354" t="s">
        <v>584</v>
      </c>
      <c r="D1068" s="340"/>
      <c r="E1068" s="340"/>
      <c r="F1068" s="340"/>
      <c r="G1068" s="340"/>
      <c r="H1068" s="340"/>
      <c r="I1068" s="340"/>
      <c r="J1068" s="341">
        <v>2040005016886</v>
      </c>
      <c r="K1068" s="342"/>
      <c r="L1068" s="342"/>
      <c r="M1068" s="342"/>
      <c r="N1068" s="342"/>
      <c r="O1068" s="342"/>
      <c r="P1068" s="355" t="s">
        <v>587</v>
      </c>
      <c r="Q1068" s="343"/>
      <c r="R1068" s="343"/>
      <c r="S1068" s="343"/>
      <c r="T1068" s="343"/>
      <c r="U1068" s="343"/>
      <c r="V1068" s="343"/>
      <c r="W1068" s="343"/>
      <c r="X1068" s="343"/>
      <c r="Y1068" s="344">
        <v>2.8</v>
      </c>
      <c r="Z1068" s="345"/>
      <c r="AA1068" s="345"/>
      <c r="AB1068" s="346"/>
      <c r="AC1068" s="356" t="s">
        <v>510</v>
      </c>
      <c r="AD1068" s="364"/>
      <c r="AE1068" s="364"/>
      <c r="AF1068" s="364"/>
      <c r="AG1068" s="364"/>
      <c r="AH1068" s="365">
        <v>1</v>
      </c>
      <c r="AI1068" s="366"/>
      <c r="AJ1068" s="366"/>
      <c r="AK1068" s="366"/>
      <c r="AL1068" s="350" t="s">
        <v>457</v>
      </c>
      <c r="AM1068" s="351"/>
      <c r="AN1068" s="351"/>
      <c r="AO1068" s="352"/>
      <c r="AP1068" s="353" t="s">
        <v>708</v>
      </c>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458</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477</v>
      </c>
      <c r="AM1098" s="276"/>
      <c r="AN1098" s="276"/>
      <c r="AO1098" s="80" t="s">
        <v>670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448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72"/>
      <c r="B1101" s="372"/>
      <c r="C1101" s="142" t="s">
        <v>396</v>
      </c>
      <c r="D1101" s="376"/>
      <c r="E1101" s="142" t="s">
        <v>395</v>
      </c>
      <c r="F1101" s="376"/>
      <c r="G1101" s="376"/>
      <c r="H1101" s="376"/>
      <c r="I1101" s="376"/>
      <c r="J1101" s="142" t="s">
        <v>427</v>
      </c>
      <c r="K1101" s="142"/>
      <c r="L1101" s="142"/>
      <c r="M1101" s="142"/>
      <c r="N1101" s="142"/>
      <c r="O1101" s="142"/>
      <c r="P1101" s="360" t="s">
        <v>27</v>
      </c>
      <c r="Q1101" s="360"/>
      <c r="R1101" s="360"/>
      <c r="S1101" s="360"/>
      <c r="T1101" s="360"/>
      <c r="U1101" s="360"/>
      <c r="V1101" s="360"/>
      <c r="W1101" s="360"/>
      <c r="X1101" s="360"/>
      <c r="Y1101" s="142" t="s">
        <v>429</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459</v>
      </c>
      <c r="AQ1101" s="363"/>
      <c r="AR1101" s="363"/>
      <c r="AS1101" s="363"/>
      <c r="AT1101" s="363"/>
      <c r="AU1101" s="363"/>
      <c r="AV1101" s="363"/>
      <c r="AW1101" s="363"/>
      <c r="AX1101" s="363"/>
    </row>
    <row r="1102" spans="1:50" ht="30" customHeight="1" x14ac:dyDescent="0.15">
      <c r="A1102" s="372">
        <v>1</v>
      </c>
      <c r="B1102" s="372">
        <v>1</v>
      </c>
      <c r="C1102" s="370"/>
      <c r="D1102" s="370"/>
      <c r="E1102" s="140" t="s">
        <v>735</v>
      </c>
      <c r="F1102" s="371"/>
      <c r="G1102" s="371"/>
      <c r="H1102" s="371"/>
      <c r="I1102" s="371"/>
      <c r="J1102" s="341" t="s">
        <v>735</v>
      </c>
      <c r="K1102" s="342"/>
      <c r="L1102" s="342"/>
      <c r="M1102" s="342"/>
      <c r="N1102" s="342"/>
      <c r="O1102" s="342"/>
      <c r="P1102" s="355" t="s">
        <v>736</v>
      </c>
      <c r="Q1102" s="343"/>
      <c r="R1102" s="343"/>
      <c r="S1102" s="343"/>
      <c r="T1102" s="343"/>
      <c r="U1102" s="343"/>
      <c r="V1102" s="343"/>
      <c r="W1102" s="343"/>
      <c r="X1102" s="343"/>
      <c r="Y1102" s="344" t="s">
        <v>735</v>
      </c>
      <c r="Z1102" s="345"/>
      <c r="AA1102" s="345"/>
      <c r="AB1102" s="346"/>
      <c r="AC1102" s="347"/>
      <c r="AD1102" s="347"/>
      <c r="AE1102" s="347"/>
      <c r="AF1102" s="347"/>
      <c r="AG1102" s="347"/>
      <c r="AH1102" s="348" t="s">
        <v>735</v>
      </c>
      <c r="AI1102" s="349"/>
      <c r="AJ1102" s="349"/>
      <c r="AK1102" s="349"/>
      <c r="AL1102" s="350" t="s">
        <v>735</v>
      </c>
      <c r="AM1102" s="351"/>
      <c r="AN1102" s="351"/>
      <c r="AO1102" s="352"/>
      <c r="AP1102" s="353" t="s">
        <v>735</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3" priority="14397">
      <formula>IF(RIGHT(TEXT(P14,"0.#"),1)=".",FALSE,TRUE)</formula>
    </cfRule>
    <cfRule type="expression" dxfId="2892" priority="14398">
      <formula>IF(RIGHT(TEXT(P14,"0.#"),1)=".",TRUE,FALSE)</formula>
    </cfRule>
  </conditionalFormatting>
  <conditionalFormatting sqref="P18:AX18">
    <cfRule type="expression" dxfId="2891" priority="14273">
      <formula>IF(RIGHT(TEXT(P18,"0.#"),1)=".",FALSE,TRUE)</formula>
    </cfRule>
    <cfRule type="expression" dxfId="2890" priority="14274">
      <formula>IF(RIGHT(TEXT(P18,"0.#"),1)=".",TRUE,FALSE)</formula>
    </cfRule>
  </conditionalFormatting>
  <conditionalFormatting sqref="Y791">
    <cfRule type="expression" dxfId="2889" priority="14265">
      <formula>IF(RIGHT(TEXT(Y791,"0.#"),1)=".",FALSE,TRUE)</formula>
    </cfRule>
    <cfRule type="expression" dxfId="2888" priority="14266">
      <formula>IF(RIGHT(TEXT(Y791,"0.#"),1)=".",TRUE,FALSE)</formula>
    </cfRule>
  </conditionalFormatting>
  <conditionalFormatting sqref="Y822:Y829 Y809:Y816 Y807 Y796:Y803">
    <cfRule type="expression" dxfId="2887" priority="14047">
      <formula>IF(RIGHT(TEXT(Y796,"0.#"),1)=".",FALSE,TRUE)</formula>
    </cfRule>
    <cfRule type="expression" dxfId="2886" priority="14048">
      <formula>IF(RIGHT(TEXT(Y796,"0.#"),1)=".",TRUE,FALSE)</formula>
    </cfRule>
  </conditionalFormatting>
  <conditionalFormatting sqref="P16:AQ17 P15:AX15 P13:AX13">
    <cfRule type="expression" dxfId="2885" priority="14095">
      <formula>IF(RIGHT(TEXT(P13,"0.#"),1)=".",FALSE,TRUE)</formula>
    </cfRule>
    <cfRule type="expression" dxfId="2884" priority="14096">
      <formula>IF(RIGHT(TEXT(P13,"0.#"),1)=".",TRUE,FALSE)</formula>
    </cfRule>
  </conditionalFormatting>
  <conditionalFormatting sqref="P19:AJ19">
    <cfRule type="expression" dxfId="2883" priority="14093">
      <formula>IF(RIGHT(TEXT(P19,"0.#"),1)=".",FALSE,TRUE)</formula>
    </cfRule>
    <cfRule type="expression" dxfId="2882" priority="14094">
      <formula>IF(RIGHT(TEXT(P19,"0.#"),1)=".",TRUE,FALSE)</formula>
    </cfRule>
  </conditionalFormatting>
  <conditionalFormatting sqref="AE101 AQ101">
    <cfRule type="expression" dxfId="2881" priority="14085">
      <formula>IF(RIGHT(TEXT(AE101,"0.#"),1)=".",FALSE,TRUE)</formula>
    </cfRule>
    <cfRule type="expression" dxfId="2880" priority="14086">
      <formula>IF(RIGHT(TEXT(AE101,"0.#"),1)=".",TRUE,FALSE)</formula>
    </cfRule>
  </conditionalFormatting>
  <conditionalFormatting sqref="Y788:Y790">
    <cfRule type="expression" dxfId="2879" priority="14071">
      <formula>IF(RIGHT(TEXT(Y788,"0.#"),1)=".",FALSE,TRUE)</formula>
    </cfRule>
    <cfRule type="expression" dxfId="2878" priority="14072">
      <formula>IF(RIGHT(TEXT(Y788,"0.#"),1)=".",TRUE,FALSE)</formula>
    </cfRule>
  </conditionalFormatting>
  <conditionalFormatting sqref="AU791">
    <cfRule type="expression" dxfId="2877" priority="14067">
      <formula>IF(RIGHT(TEXT(AU791,"0.#"),1)=".",FALSE,TRUE)</formula>
    </cfRule>
    <cfRule type="expression" dxfId="2876" priority="14068">
      <formula>IF(RIGHT(TEXT(AU791,"0.#"),1)=".",TRUE,FALSE)</formula>
    </cfRule>
  </conditionalFormatting>
  <conditionalFormatting sqref="AU788:AU790">
    <cfRule type="expression" dxfId="2875" priority="14065">
      <formula>IF(RIGHT(TEXT(AU788,"0.#"),1)=".",FALSE,TRUE)</formula>
    </cfRule>
    <cfRule type="expression" dxfId="2874" priority="14066">
      <formula>IF(RIGHT(TEXT(AU788,"0.#"),1)=".",TRUE,FALSE)</formula>
    </cfRule>
  </conditionalFormatting>
  <conditionalFormatting sqref="Y808 Y795">
    <cfRule type="expression" dxfId="2873" priority="14051">
      <formula>IF(RIGHT(TEXT(Y795,"0.#"),1)=".",FALSE,TRUE)</formula>
    </cfRule>
    <cfRule type="expression" dxfId="2872" priority="14052">
      <formula>IF(RIGHT(TEXT(Y795,"0.#"),1)=".",TRUE,FALSE)</formula>
    </cfRule>
  </conditionalFormatting>
  <conditionalFormatting sqref="Y830 Y817 Y804">
    <cfRule type="expression" dxfId="2871" priority="14049">
      <formula>IF(RIGHT(TEXT(Y804,"0.#"),1)=".",FALSE,TRUE)</formula>
    </cfRule>
    <cfRule type="expression" dxfId="2870" priority="14050">
      <formula>IF(RIGHT(TEXT(Y804,"0.#"),1)=".",TRUE,FALSE)</formula>
    </cfRule>
  </conditionalFormatting>
  <conditionalFormatting sqref="AU795">
    <cfRule type="expression" dxfId="2869" priority="14045">
      <formula>IF(RIGHT(TEXT(AU795,"0.#"),1)=".",FALSE,TRUE)</formula>
    </cfRule>
    <cfRule type="expression" dxfId="2868" priority="14046">
      <formula>IF(RIGHT(TEXT(AU795,"0.#"),1)=".",TRUE,FALSE)</formula>
    </cfRule>
  </conditionalFormatting>
  <conditionalFormatting sqref="AU830 AU817 AU804">
    <cfRule type="expression" dxfId="2867" priority="14043">
      <formula>IF(RIGHT(TEXT(AU804,"0.#"),1)=".",FALSE,TRUE)</formula>
    </cfRule>
    <cfRule type="expression" dxfId="2866" priority="14044">
      <formula>IF(RIGHT(TEXT(AU804,"0.#"),1)=".",TRUE,FALSE)</formula>
    </cfRule>
  </conditionalFormatting>
  <conditionalFormatting sqref="AU829 AU816 AU796:AU803 AU794">
    <cfRule type="expression" dxfId="2865" priority="14041">
      <formula>IF(RIGHT(TEXT(AU794,"0.#"),1)=".",FALSE,TRUE)</formula>
    </cfRule>
    <cfRule type="expression" dxfId="2864" priority="14042">
      <formula>IF(RIGHT(TEXT(AU794,"0.#"),1)=".",TRUE,FALSE)</formula>
    </cfRule>
  </conditionalFormatting>
  <conditionalFormatting sqref="AM87">
    <cfRule type="expression" dxfId="2863" priority="13695">
      <formula>IF(RIGHT(TEXT(AM87,"0.#"),1)=".",FALSE,TRUE)</formula>
    </cfRule>
    <cfRule type="expression" dxfId="2862" priority="13696">
      <formula>IF(RIGHT(TEXT(AM87,"0.#"),1)=".",TRUE,FALSE)</formula>
    </cfRule>
  </conditionalFormatting>
  <conditionalFormatting sqref="AE60">
    <cfRule type="expression" dxfId="2861" priority="13737">
      <formula>IF(RIGHT(TEXT(AE60,"0.#"),1)=".",FALSE,TRUE)</formula>
    </cfRule>
    <cfRule type="expression" dxfId="2860" priority="13738">
      <formula>IF(RIGHT(TEXT(AE60,"0.#"),1)=".",TRUE,FALSE)</formula>
    </cfRule>
  </conditionalFormatting>
  <conditionalFormatting sqref="AE61">
    <cfRule type="expression" dxfId="2859" priority="13735">
      <formula>IF(RIGHT(TEXT(AE61,"0.#"),1)=".",FALSE,TRUE)</formula>
    </cfRule>
    <cfRule type="expression" dxfId="2858" priority="13736">
      <formula>IF(RIGHT(TEXT(AE61,"0.#"),1)=".",TRUE,FALSE)</formula>
    </cfRule>
  </conditionalFormatting>
  <conditionalFormatting sqref="AE62">
    <cfRule type="expression" dxfId="2857" priority="13733">
      <formula>IF(RIGHT(TEXT(AE62,"0.#"),1)=".",FALSE,TRUE)</formula>
    </cfRule>
    <cfRule type="expression" dxfId="2856" priority="13734">
      <formula>IF(RIGHT(TEXT(AE62,"0.#"),1)=".",TRUE,FALSE)</formula>
    </cfRule>
  </conditionalFormatting>
  <conditionalFormatting sqref="AI62">
    <cfRule type="expression" dxfId="2855" priority="13731">
      <formula>IF(RIGHT(TEXT(AI62,"0.#"),1)=".",FALSE,TRUE)</formula>
    </cfRule>
    <cfRule type="expression" dxfId="2854" priority="13732">
      <formula>IF(RIGHT(TEXT(AI62,"0.#"),1)=".",TRUE,FALSE)</formula>
    </cfRule>
  </conditionalFormatting>
  <conditionalFormatting sqref="AI61">
    <cfRule type="expression" dxfId="2853" priority="13729">
      <formula>IF(RIGHT(TEXT(AI61,"0.#"),1)=".",FALSE,TRUE)</formula>
    </cfRule>
    <cfRule type="expression" dxfId="2852" priority="13730">
      <formula>IF(RIGHT(TEXT(AI61,"0.#"),1)=".",TRUE,FALSE)</formula>
    </cfRule>
  </conditionalFormatting>
  <conditionalFormatting sqref="AI60">
    <cfRule type="expression" dxfId="2851" priority="13727">
      <formula>IF(RIGHT(TEXT(AI60,"0.#"),1)=".",FALSE,TRUE)</formula>
    </cfRule>
    <cfRule type="expression" dxfId="2850" priority="13728">
      <formula>IF(RIGHT(TEXT(AI60,"0.#"),1)=".",TRUE,FALSE)</formula>
    </cfRule>
  </conditionalFormatting>
  <conditionalFormatting sqref="AM60">
    <cfRule type="expression" dxfId="2849" priority="13725">
      <formula>IF(RIGHT(TEXT(AM60,"0.#"),1)=".",FALSE,TRUE)</formula>
    </cfRule>
    <cfRule type="expression" dxfId="2848" priority="13726">
      <formula>IF(RIGHT(TEXT(AM60,"0.#"),1)=".",TRUE,FALSE)</formula>
    </cfRule>
  </conditionalFormatting>
  <conditionalFormatting sqref="AM61">
    <cfRule type="expression" dxfId="2847" priority="13723">
      <formula>IF(RIGHT(TEXT(AM61,"0.#"),1)=".",FALSE,TRUE)</formula>
    </cfRule>
    <cfRule type="expression" dxfId="2846" priority="13724">
      <formula>IF(RIGHT(TEXT(AM61,"0.#"),1)=".",TRUE,FALSE)</formula>
    </cfRule>
  </conditionalFormatting>
  <conditionalFormatting sqref="AM62">
    <cfRule type="expression" dxfId="2845" priority="13721">
      <formula>IF(RIGHT(TEXT(AM62,"0.#"),1)=".",FALSE,TRUE)</formula>
    </cfRule>
    <cfRule type="expression" dxfId="2844" priority="13722">
      <formula>IF(RIGHT(TEXT(AM62,"0.#"),1)=".",TRUE,FALSE)</formula>
    </cfRule>
  </conditionalFormatting>
  <conditionalFormatting sqref="AE87">
    <cfRule type="expression" dxfId="2843" priority="13707">
      <formula>IF(RIGHT(TEXT(AE87,"0.#"),1)=".",FALSE,TRUE)</formula>
    </cfRule>
    <cfRule type="expression" dxfId="2842" priority="13708">
      <formula>IF(RIGHT(TEXT(AE87,"0.#"),1)=".",TRUE,FALSE)</formula>
    </cfRule>
  </conditionalFormatting>
  <conditionalFormatting sqref="AE88">
    <cfRule type="expression" dxfId="2841" priority="13705">
      <formula>IF(RIGHT(TEXT(AE88,"0.#"),1)=".",FALSE,TRUE)</formula>
    </cfRule>
    <cfRule type="expression" dxfId="2840" priority="13706">
      <formula>IF(RIGHT(TEXT(AE88,"0.#"),1)=".",TRUE,FALSE)</formula>
    </cfRule>
  </conditionalFormatting>
  <conditionalFormatting sqref="AE89">
    <cfRule type="expression" dxfId="2839" priority="13703">
      <formula>IF(RIGHT(TEXT(AE89,"0.#"),1)=".",FALSE,TRUE)</formula>
    </cfRule>
    <cfRule type="expression" dxfId="2838" priority="13704">
      <formula>IF(RIGHT(TEXT(AE89,"0.#"),1)=".",TRUE,FALSE)</formula>
    </cfRule>
  </conditionalFormatting>
  <conditionalFormatting sqref="AI89">
    <cfRule type="expression" dxfId="2837" priority="13701">
      <formula>IF(RIGHT(TEXT(AI89,"0.#"),1)=".",FALSE,TRUE)</formula>
    </cfRule>
    <cfRule type="expression" dxfId="2836" priority="13702">
      <formula>IF(RIGHT(TEXT(AI89,"0.#"),1)=".",TRUE,FALSE)</formula>
    </cfRule>
  </conditionalFormatting>
  <conditionalFormatting sqref="AI88">
    <cfRule type="expression" dxfId="2835" priority="13699">
      <formula>IF(RIGHT(TEXT(AI88,"0.#"),1)=".",FALSE,TRUE)</formula>
    </cfRule>
    <cfRule type="expression" dxfId="2834" priority="13700">
      <formula>IF(RIGHT(TEXT(AI88,"0.#"),1)=".",TRUE,FALSE)</formula>
    </cfRule>
  </conditionalFormatting>
  <conditionalFormatting sqref="AI87">
    <cfRule type="expression" dxfId="2833" priority="13697">
      <formula>IF(RIGHT(TEXT(AI87,"0.#"),1)=".",FALSE,TRUE)</formula>
    </cfRule>
    <cfRule type="expression" dxfId="2832" priority="13698">
      <formula>IF(RIGHT(TEXT(AI87,"0.#"),1)=".",TRUE,FALSE)</formula>
    </cfRule>
  </conditionalFormatting>
  <conditionalFormatting sqref="AM88">
    <cfRule type="expression" dxfId="2831" priority="13693">
      <formula>IF(RIGHT(TEXT(AM88,"0.#"),1)=".",FALSE,TRUE)</formula>
    </cfRule>
    <cfRule type="expression" dxfId="2830" priority="13694">
      <formula>IF(RIGHT(TEXT(AM88,"0.#"),1)=".",TRUE,FALSE)</formula>
    </cfRule>
  </conditionalFormatting>
  <conditionalFormatting sqref="AM89">
    <cfRule type="expression" dxfId="2829" priority="13691">
      <formula>IF(RIGHT(TEXT(AM89,"0.#"),1)=".",FALSE,TRUE)</formula>
    </cfRule>
    <cfRule type="expression" dxfId="2828" priority="13692">
      <formula>IF(RIGHT(TEXT(AM89,"0.#"),1)=".",TRUE,FALSE)</formula>
    </cfRule>
  </conditionalFormatting>
  <conditionalFormatting sqref="AE92">
    <cfRule type="expression" dxfId="2827" priority="13677">
      <formula>IF(RIGHT(TEXT(AE92,"0.#"),1)=".",FALSE,TRUE)</formula>
    </cfRule>
    <cfRule type="expression" dxfId="2826" priority="13678">
      <formula>IF(RIGHT(TEXT(AE92,"0.#"),1)=".",TRUE,FALSE)</formula>
    </cfRule>
  </conditionalFormatting>
  <conditionalFormatting sqref="AE93">
    <cfRule type="expression" dxfId="2825" priority="13675">
      <formula>IF(RIGHT(TEXT(AE93,"0.#"),1)=".",FALSE,TRUE)</formula>
    </cfRule>
    <cfRule type="expression" dxfId="2824" priority="13676">
      <formula>IF(RIGHT(TEXT(AE93,"0.#"),1)=".",TRUE,FALSE)</formula>
    </cfRule>
  </conditionalFormatting>
  <conditionalFormatting sqref="AE94">
    <cfRule type="expression" dxfId="2823" priority="13673">
      <formula>IF(RIGHT(TEXT(AE94,"0.#"),1)=".",FALSE,TRUE)</formula>
    </cfRule>
    <cfRule type="expression" dxfId="2822" priority="13674">
      <formula>IF(RIGHT(TEXT(AE94,"0.#"),1)=".",TRUE,FALSE)</formula>
    </cfRule>
  </conditionalFormatting>
  <conditionalFormatting sqref="AI94">
    <cfRule type="expression" dxfId="2821" priority="13671">
      <formula>IF(RIGHT(TEXT(AI94,"0.#"),1)=".",FALSE,TRUE)</formula>
    </cfRule>
    <cfRule type="expression" dxfId="2820" priority="13672">
      <formula>IF(RIGHT(TEXT(AI94,"0.#"),1)=".",TRUE,FALSE)</formula>
    </cfRule>
  </conditionalFormatting>
  <conditionalFormatting sqref="AI93">
    <cfRule type="expression" dxfId="2819" priority="13669">
      <formula>IF(RIGHT(TEXT(AI93,"0.#"),1)=".",FALSE,TRUE)</formula>
    </cfRule>
    <cfRule type="expression" dxfId="2818" priority="13670">
      <formula>IF(RIGHT(TEXT(AI93,"0.#"),1)=".",TRUE,FALSE)</formula>
    </cfRule>
  </conditionalFormatting>
  <conditionalFormatting sqref="AI92">
    <cfRule type="expression" dxfId="2817" priority="13667">
      <formula>IF(RIGHT(TEXT(AI92,"0.#"),1)=".",FALSE,TRUE)</formula>
    </cfRule>
    <cfRule type="expression" dxfId="2816" priority="13668">
      <formula>IF(RIGHT(TEXT(AI92,"0.#"),1)=".",TRUE,FALSE)</formula>
    </cfRule>
  </conditionalFormatting>
  <conditionalFormatting sqref="AM92">
    <cfRule type="expression" dxfId="2815" priority="13665">
      <formula>IF(RIGHT(TEXT(AM92,"0.#"),1)=".",FALSE,TRUE)</formula>
    </cfRule>
    <cfRule type="expression" dxfId="2814" priority="13666">
      <formula>IF(RIGHT(TEXT(AM92,"0.#"),1)=".",TRUE,FALSE)</formula>
    </cfRule>
  </conditionalFormatting>
  <conditionalFormatting sqref="AM93">
    <cfRule type="expression" dxfId="2813" priority="13663">
      <formula>IF(RIGHT(TEXT(AM93,"0.#"),1)=".",FALSE,TRUE)</formula>
    </cfRule>
    <cfRule type="expression" dxfId="2812" priority="13664">
      <formula>IF(RIGHT(TEXT(AM93,"0.#"),1)=".",TRUE,FALSE)</formula>
    </cfRule>
  </conditionalFormatting>
  <conditionalFormatting sqref="AM94">
    <cfRule type="expression" dxfId="2811" priority="13661">
      <formula>IF(RIGHT(TEXT(AM94,"0.#"),1)=".",FALSE,TRUE)</formula>
    </cfRule>
    <cfRule type="expression" dxfId="2810" priority="13662">
      <formula>IF(RIGHT(TEXT(AM94,"0.#"),1)=".",TRUE,FALSE)</formula>
    </cfRule>
  </conditionalFormatting>
  <conditionalFormatting sqref="AE97">
    <cfRule type="expression" dxfId="2809" priority="13647">
      <formula>IF(RIGHT(TEXT(AE97,"0.#"),1)=".",FALSE,TRUE)</formula>
    </cfRule>
    <cfRule type="expression" dxfId="2808" priority="13648">
      <formula>IF(RIGHT(TEXT(AE97,"0.#"),1)=".",TRUE,FALSE)</formula>
    </cfRule>
  </conditionalFormatting>
  <conditionalFormatting sqref="AE98">
    <cfRule type="expression" dxfId="2807" priority="13645">
      <formula>IF(RIGHT(TEXT(AE98,"0.#"),1)=".",FALSE,TRUE)</formula>
    </cfRule>
    <cfRule type="expression" dxfId="2806" priority="13646">
      <formula>IF(RIGHT(TEXT(AE98,"0.#"),1)=".",TRUE,FALSE)</formula>
    </cfRule>
  </conditionalFormatting>
  <conditionalFormatting sqref="AE99">
    <cfRule type="expression" dxfId="2805" priority="13643">
      <formula>IF(RIGHT(TEXT(AE99,"0.#"),1)=".",FALSE,TRUE)</formula>
    </cfRule>
    <cfRule type="expression" dxfId="2804" priority="13644">
      <formula>IF(RIGHT(TEXT(AE99,"0.#"),1)=".",TRUE,FALSE)</formula>
    </cfRule>
  </conditionalFormatting>
  <conditionalFormatting sqref="AI99">
    <cfRule type="expression" dxfId="2803" priority="13641">
      <formula>IF(RIGHT(TEXT(AI99,"0.#"),1)=".",FALSE,TRUE)</formula>
    </cfRule>
    <cfRule type="expression" dxfId="2802" priority="13642">
      <formula>IF(RIGHT(TEXT(AI99,"0.#"),1)=".",TRUE,FALSE)</formula>
    </cfRule>
  </conditionalFormatting>
  <conditionalFormatting sqref="AI98">
    <cfRule type="expression" dxfId="2801" priority="13639">
      <formula>IF(RIGHT(TEXT(AI98,"0.#"),1)=".",FALSE,TRUE)</formula>
    </cfRule>
    <cfRule type="expression" dxfId="2800" priority="13640">
      <formula>IF(RIGHT(TEXT(AI98,"0.#"),1)=".",TRUE,FALSE)</formula>
    </cfRule>
  </conditionalFormatting>
  <conditionalFormatting sqref="AI97">
    <cfRule type="expression" dxfId="2799" priority="13637">
      <formula>IF(RIGHT(TEXT(AI97,"0.#"),1)=".",FALSE,TRUE)</formula>
    </cfRule>
    <cfRule type="expression" dxfId="2798" priority="13638">
      <formula>IF(RIGHT(TEXT(AI97,"0.#"),1)=".",TRUE,FALSE)</formula>
    </cfRule>
  </conditionalFormatting>
  <conditionalFormatting sqref="AM97">
    <cfRule type="expression" dxfId="2797" priority="13635">
      <formula>IF(RIGHT(TEXT(AM97,"0.#"),1)=".",FALSE,TRUE)</formula>
    </cfRule>
    <cfRule type="expression" dxfId="2796" priority="13636">
      <formula>IF(RIGHT(TEXT(AM97,"0.#"),1)=".",TRUE,FALSE)</formula>
    </cfRule>
  </conditionalFormatting>
  <conditionalFormatting sqref="AM98">
    <cfRule type="expression" dxfId="2795" priority="13633">
      <formula>IF(RIGHT(TEXT(AM98,"0.#"),1)=".",FALSE,TRUE)</formula>
    </cfRule>
    <cfRule type="expression" dxfId="2794" priority="13634">
      <formula>IF(RIGHT(TEXT(AM98,"0.#"),1)=".",TRUE,FALSE)</formula>
    </cfRule>
  </conditionalFormatting>
  <conditionalFormatting sqref="AM99">
    <cfRule type="expression" dxfId="2793" priority="13631">
      <formula>IF(RIGHT(TEXT(AM99,"0.#"),1)=".",FALSE,TRUE)</formula>
    </cfRule>
    <cfRule type="expression" dxfId="2792" priority="13632">
      <formula>IF(RIGHT(TEXT(AM99,"0.#"),1)=".",TRUE,FALSE)</formula>
    </cfRule>
  </conditionalFormatting>
  <conditionalFormatting sqref="AI101">
    <cfRule type="expression" dxfId="2791" priority="13617">
      <formula>IF(RIGHT(TEXT(AI101,"0.#"),1)=".",FALSE,TRUE)</formula>
    </cfRule>
    <cfRule type="expression" dxfId="2790" priority="13618">
      <formula>IF(RIGHT(TEXT(AI101,"0.#"),1)=".",TRUE,FALSE)</formula>
    </cfRule>
  </conditionalFormatting>
  <conditionalFormatting sqref="AM101">
    <cfRule type="expression" dxfId="2789" priority="13615">
      <formula>IF(RIGHT(TEXT(AM101,"0.#"),1)=".",FALSE,TRUE)</formula>
    </cfRule>
    <cfRule type="expression" dxfId="2788" priority="13616">
      <formula>IF(RIGHT(TEXT(AM101,"0.#"),1)=".",TRUE,FALSE)</formula>
    </cfRule>
  </conditionalFormatting>
  <conditionalFormatting sqref="AE102">
    <cfRule type="expression" dxfId="2787" priority="13613">
      <formula>IF(RIGHT(TEXT(AE102,"0.#"),1)=".",FALSE,TRUE)</formula>
    </cfRule>
    <cfRule type="expression" dxfId="2786" priority="13614">
      <formula>IF(RIGHT(TEXT(AE102,"0.#"),1)=".",TRUE,FALSE)</formula>
    </cfRule>
  </conditionalFormatting>
  <conditionalFormatting sqref="AI102">
    <cfRule type="expression" dxfId="2785" priority="13611">
      <formula>IF(RIGHT(TEXT(AI102,"0.#"),1)=".",FALSE,TRUE)</formula>
    </cfRule>
    <cfRule type="expression" dxfId="2784" priority="13612">
      <formula>IF(RIGHT(TEXT(AI102,"0.#"),1)=".",TRUE,FALSE)</formula>
    </cfRule>
  </conditionalFormatting>
  <conditionalFormatting sqref="AM102">
    <cfRule type="expression" dxfId="2783" priority="13609">
      <formula>IF(RIGHT(TEXT(AM102,"0.#"),1)=".",FALSE,TRUE)</formula>
    </cfRule>
    <cfRule type="expression" dxfId="2782" priority="13610">
      <formula>IF(RIGHT(TEXT(AM102,"0.#"),1)=".",TRUE,FALSE)</formula>
    </cfRule>
  </conditionalFormatting>
  <conditionalFormatting sqref="AQ102">
    <cfRule type="expression" dxfId="2781" priority="13607">
      <formula>IF(RIGHT(TEXT(AQ102,"0.#"),1)=".",FALSE,TRUE)</formula>
    </cfRule>
    <cfRule type="expression" dxfId="2780" priority="13608">
      <formula>IF(RIGHT(TEXT(AQ102,"0.#"),1)=".",TRUE,FALSE)</formula>
    </cfRule>
  </conditionalFormatting>
  <conditionalFormatting sqref="AE104">
    <cfRule type="expression" dxfId="2779" priority="13605">
      <formula>IF(RIGHT(TEXT(AE104,"0.#"),1)=".",FALSE,TRUE)</formula>
    </cfRule>
    <cfRule type="expression" dxfId="2778" priority="13606">
      <formula>IF(RIGHT(TEXT(AE104,"0.#"),1)=".",TRUE,FALSE)</formula>
    </cfRule>
  </conditionalFormatting>
  <conditionalFormatting sqref="AI104">
    <cfRule type="expression" dxfId="2777" priority="13603">
      <formula>IF(RIGHT(TEXT(AI104,"0.#"),1)=".",FALSE,TRUE)</formula>
    </cfRule>
    <cfRule type="expression" dxfId="2776" priority="13604">
      <formula>IF(RIGHT(TEXT(AI104,"0.#"),1)=".",TRUE,FALSE)</formula>
    </cfRule>
  </conditionalFormatting>
  <conditionalFormatting sqref="AM104">
    <cfRule type="expression" dxfId="2775" priority="13601">
      <formula>IF(RIGHT(TEXT(AM104,"0.#"),1)=".",FALSE,TRUE)</formula>
    </cfRule>
    <cfRule type="expression" dxfId="2774" priority="13602">
      <formula>IF(RIGHT(TEXT(AM104,"0.#"),1)=".",TRUE,FALSE)</formula>
    </cfRule>
  </conditionalFormatting>
  <conditionalFormatting sqref="AE105">
    <cfRule type="expression" dxfId="2773" priority="13599">
      <formula>IF(RIGHT(TEXT(AE105,"0.#"),1)=".",FALSE,TRUE)</formula>
    </cfRule>
    <cfRule type="expression" dxfId="2772" priority="13600">
      <formula>IF(RIGHT(TEXT(AE105,"0.#"),1)=".",TRUE,FALSE)</formula>
    </cfRule>
  </conditionalFormatting>
  <conditionalFormatting sqref="AI105">
    <cfRule type="expression" dxfId="2771" priority="13597">
      <formula>IF(RIGHT(TEXT(AI105,"0.#"),1)=".",FALSE,TRUE)</formula>
    </cfRule>
    <cfRule type="expression" dxfId="2770" priority="13598">
      <formula>IF(RIGHT(TEXT(AI105,"0.#"),1)=".",TRUE,FALSE)</formula>
    </cfRule>
  </conditionalFormatting>
  <conditionalFormatting sqref="AM105">
    <cfRule type="expression" dxfId="2769" priority="13595">
      <formula>IF(RIGHT(TEXT(AM105,"0.#"),1)=".",FALSE,TRUE)</formula>
    </cfRule>
    <cfRule type="expression" dxfId="2768" priority="13596">
      <formula>IF(RIGHT(TEXT(AM105,"0.#"),1)=".",TRUE,FALSE)</formula>
    </cfRule>
  </conditionalFormatting>
  <conditionalFormatting sqref="AE107">
    <cfRule type="expression" dxfId="2767" priority="13591">
      <formula>IF(RIGHT(TEXT(AE107,"0.#"),1)=".",FALSE,TRUE)</formula>
    </cfRule>
    <cfRule type="expression" dxfId="2766" priority="13592">
      <formula>IF(RIGHT(TEXT(AE107,"0.#"),1)=".",TRUE,FALSE)</formula>
    </cfRule>
  </conditionalFormatting>
  <conditionalFormatting sqref="AI107">
    <cfRule type="expression" dxfId="2765" priority="13589">
      <formula>IF(RIGHT(TEXT(AI107,"0.#"),1)=".",FALSE,TRUE)</formula>
    </cfRule>
    <cfRule type="expression" dxfId="2764" priority="13590">
      <formula>IF(RIGHT(TEXT(AI107,"0.#"),1)=".",TRUE,FALSE)</formula>
    </cfRule>
  </conditionalFormatting>
  <conditionalFormatting sqref="AM107">
    <cfRule type="expression" dxfId="2763" priority="13587">
      <formula>IF(RIGHT(TEXT(AM107,"0.#"),1)=".",FALSE,TRUE)</formula>
    </cfRule>
    <cfRule type="expression" dxfId="2762" priority="13588">
      <formula>IF(RIGHT(TEXT(AM107,"0.#"),1)=".",TRUE,FALSE)</formula>
    </cfRule>
  </conditionalFormatting>
  <conditionalFormatting sqref="AE108">
    <cfRule type="expression" dxfId="2761" priority="13585">
      <formula>IF(RIGHT(TEXT(AE108,"0.#"),1)=".",FALSE,TRUE)</formula>
    </cfRule>
    <cfRule type="expression" dxfId="2760" priority="13586">
      <formula>IF(RIGHT(TEXT(AE108,"0.#"),1)=".",TRUE,FALSE)</formula>
    </cfRule>
  </conditionalFormatting>
  <conditionalFormatting sqref="AI108">
    <cfRule type="expression" dxfId="2759" priority="13583">
      <formula>IF(RIGHT(TEXT(AI108,"0.#"),1)=".",FALSE,TRUE)</formula>
    </cfRule>
    <cfRule type="expression" dxfId="2758" priority="13584">
      <formula>IF(RIGHT(TEXT(AI108,"0.#"),1)=".",TRUE,FALSE)</formula>
    </cfRule>
  </conditionalFormatting>
  <conditionalFormatting sqref="AM108">
    <cfRule type="expression" dxfId="2757" priority="13581">
      <formula>IF(RIGHT(TEXT(AM108,"0.#"),1)=".",FALSE,TRUE)</formula>
    </cfRule>
    <cfRule type="expression" dxfId="2756" priority="13582">
      <formula>IF(RIGHT(TEXT(AM108,"0.#"),1)=".",TRUE,FALSE)</formula>
    </cfRule>
  </conditionalFormatting>
  <conditionalFormatting sqref="AE110">
    <cfRule type="expression" dxfId="2755" priority="13577">
      <formula>IF(RIGHT(TEXT(AE110,"0.#"),1)=".",FALSE,TRUE)</formula>
    </cfRule>
    <cfRule type="expression" dxfId="2754" priority="13578">
      <formula>IF(RIGHT(TEXT(AE110,"0.#"),1)=".",TRUE,FALSE)</formula>
    </cfRule>
  </conditionalFormatting>
  <conditionalFormatting sqref="AI110">
    <cfRule type="expression" dxfId="2753" priority="13575">
      <formula>IF(RIGHT(TEXT(AI110,"0.#"),1)=".",FALSE,TRUE)</formula>
    </cfRule>
    <cfRule type="expression" dxfId="2752" priority="13576">
      <formula>IF(RIGHT(TEXT(AI110,"0.#"),1)=".",TRUE,FALSE)</formula>
    </cfRule>
  </conditionalFormatting>
  <conditionalFormatting sqref="AM110">
    <cfRule type="expression" dxfId="2751" priority="13573">
      <formula>IF(RIGHT(TEXT(AM110,"0.#"),1)=".",FALSE,TRUE)</formula>
    </cfRule>
    <cfRule type="expression" dxfId="2750" priority="13574">
      <formula>IF(RIGHT(TEXT(AM110,"0.#"),1)=".",TRUE,FALSE)</formula>
    </cfRule>
  </conditionalFormatting>
  <conditionalFormatting sqref="AE111">
    <cfRule type="expression" dxfId="2749" priority="13571">
      <formula>IF(RIGHT(TEXT(AE111,"0.#"),1)=".",FALSE,TRUE)</formula>
    </cfRule>
    <cfRule type="expression" dxfId="2748" priority="13572">
      <formula>IF(RIGHT(TEXT(AE111,"0.#"),1)=".",TRUE,FALSE)</formula>
    </cfRule>
  </conditionalFormatting>
  <conditionalFormatting sqref="AI111">
    <cfRule type="expression" dxfId="2747" priority="13569">
      <formula>IF(RIGHT(TEXT(AI111,"0.#"),1)=".",FALSE,TRUE)</formula>
    </cfRule>
    <cfRule type="expression" dxfId="2746" priority="13570">
      <formula>IF(RIGHT(TEXT(AI111,"0.#"),1)=".",TRUE,FALSE)</formula>
    </cfRule>
  </conditionalFormatting>
  <conditionalFormatting sqref="AM111">
    <cfRule type="expression" dxfId="2745" priority="13567">
      <formula>IF(RIGHT(TEXT(AM111,"0.#"),1)=".",FALSE,TRUE)</formula>
    </cfRule>
    <cfRule type="expression" dxfId="2744" priority="13568">
      <formula>IF(RIGHT(TEXT(AM111,"0.#"),1)=".",TRUE,FALSE)</formula>
    </cfRule>
  </conditionalFormatting>
  <conditionalFormatting sqref="AE113">
    <cfRule type="expression" dxfId="2743" priority="13563">
      <formula>IF(RIGHT(TEXT(AE113,"0.#"),1)=".",FALSE,TRUE)</formula>
    </cfRule>
    <cfRule type="expression" dxfId="2742" priority="13564">
      <formula>IF(RIGHT(TEXT(AE113,"0.#"),1)=".",TRUE,FALSE)</formula>
    </cfRule>
  </conditionalFormatting>
  <conditionalFormatting sqref="AI113">
    <cfRule type="expression" dxfId="2741" priority="13561">
      <formula>IF(RIGHT(TEXT(AI113,"0.#"),1)=".",FALSE,TRUE)</formula>
    </cfRule>
    <cfRule type="expression" dxfId="2740" priority="13562">
      <formula>IF(RIGHT(TEXT(AI113,"0.#"),1)=".",TRUE,FALSE)</formula>
    </cfRule>
  </conditionalFormatting>
  <conditionalFormatting sqref="AM113">
    <cfRule type="expression" dxfId="2739" priority="13559">
      <formula>IF(RIGHT(TEXT(AM113,"0.#"),1)=".",FALSE,TRUE)</formula>
    </cfRule>
    <cfRule type="expression" dxfId="2738" priority="13560">
      <formula>IF(RIGHT(TEXT(AM113,"0.#"),1)=".",TRUE,FALSE)</formula>
    </cfRule>
  </conditionalFormatting>
  <conditionalFormatting sqref="AE114">
    <cfRule type="expression" dxfId="2737" priority="13557">
      <formula>IF(RIGHT(TEXT(AE114,"0.#"),1)=".",FALSE,TRUE)</formula>
    </cfRule>
    <cfRule type="expression" dxfId="2736" priority="13558">
      <formula>IF(RIGHT(TEXT(AE114,"0.#"),1)=".",TRUE,FALSE)</formula>
    </cfRule>
  </conditionalFormatting>
  <conditionalFormatting sqref="AI114">
    <cfRule type="expression" dxfId="2735" priority="13555">
      <formula>IF(RIGHT(TEXT(AI114,"0.#"),1)=".",FALSE,TRUE)</formula>
    </cfRule>
    <cfRule type="expression" dxfId="2734" priority="13556">
      <formula>IF(RIGHT(TEXT(AI114,"0.#"),1)=".",TRUE,FALSE)</formula>
    </cfRule>
  </conditionalFormatting>
  <conditionalFormatting sqref="AM114">
    <cfRule type="expression" dxfId="2733" priority="13553">
      <formula>IF(RIGHT(TEXT(AM114,"0.#"),1)=".",FALSE,TRUE)</formula>
    </cfRule>
    <cfRule type="expression" dxfId="2732" priority="13554">
      <formula>IF(RIGHT(TEXT(AM114,"0.#"),1)=".",TRUE,FALSE)</formula>
    </cfRule>
  </conditionalFormatting>
  <conditionalFormatting sqref="AQ116">
    <cfRule type="expression" dxfId="2731" priority="13549">
      <formula>IF(RIGHT(TEXT(AQ116,"0.#"),1)=".",FALSE,TRUE)</formula>
    </cfRule>
    <cfRule type="expression" dxfId="2730" priority="13550">
      <formula>IF(RIGHT(TEXT(AQ116,"0.#"),1)=".",TRUE,FALSE)</formula>
    </cfRule>
  </conditionalFormatting>
  <conditionalFormatting sqref="AQ117">
    <cfRule type="expression" dxfId="2729" priority="13537">
      <formula>IF(RIGHT(TEXT(AQ117,"0.#"),1)=".",FALSE,TRUE)</formula>
    </cfRule>
    <cfRule type="expression" dxfId="2728" priority="13538">
      <formula>IF(RIGHT(TEXT(AQ117,"0.#"),1)=".",TRUE,FALSE)</formula>
    </cfRule>
  </conditionalFormatting>
  <conditionalFormatting sqref="AQ119">
    <cfRule type="expression" dxfId="2727" priority="13535">
      <formula>IF(RIGHT(TEXT(AQ119,"0.#"),1)=".",FALSE,TRUE)</formula>
    </cfRule>
    <cfRule type="expression" dxfId="2726" priority="13536">
      <formula>IF(RIGHT(TEXT(AQ119,"0.#"),1)=".",TRUE,FALSE)</formula>
    </cfRule>
  </conditionalFormatting>
  <conditionalFormatting sqref="AQ120">
    <cfRule type="expression" dxfId="2725" priority="13523">
      <formula>IF(RIGHT(TEXT(AQ120,"0.#"),1)=".",FALSE,TRUE)</formula>
    </cfRule>
    <cfRule type="expression" dxfId="2724" priority="13524">
      <formula>IF(RIGHT(TEXT(AQ120,"0.#"),1)=".",TRUE,FALSE)</formula>
    </cfRule>
  </conditionalFormatting>
  <conditionalFormatting sqref="AE128 AQ128">
    <cfRule type="expression" dxfId="2723" priority="13493">
      <formula>IF(RIGHT(TEXT(AE128,"0.#"),1)=".",FALSE,TRUE)</formula>
    </cfRule>
    <cfRule type="expression" dxfId="2722" priority="13494">
      <formula>IF(RIGHT(TEXT(AE128,"0.#"),1)=".",TRUE,FALSE)</formula>
    </cfRule>
  </conditionalFormatting>
  <conditionalFormatting sqref="AI128">
    <cfRule type="expression" dxfId="2721" priority="13491">
      <formula>IF(RIGHT(TEXT(AI128,"0.#"),1)=".",FALSE,TRUE)</formula>
    </cfRule>
    <cfRule type="expression" dxfId="2720" priority="13492">
      <formula>IF(RIGHT(TEXT(AI128,"0.#"),1)=".",TRUE,FALSE)</formula>
    </cfRule>
  </conditionalFormatting>
  <conditionalFormatting sqref="AM128">
    <cfRule type="expression" dxfId="2719" priority="13489">
      <formula>IF(RIGHT(TEXT(AM128,"0.#"),1)=".",FALSE,TRUE)</formula>
    </cfRule>
    <cfRule type="expression" dxfId="2718" priority="13490">
      <formula>IF(RIGHT(TEXT(AM128,"0.#"),1)=".",TRUE,FALSE)</formula>
    </cfRule>
  </conditionalFormatting>
  <conditionalFormatting sqref="AQ129">
    <cfRule type="expression" dxfId="2717" priority="13481">
      <formula>IF(RIGHT(TEXT(AQ129,"0.#"),1)=".",FALSE,TRUE)</formula>
    </cfRule>
    <cfRule type="expression" dxfId="2716" priority="13482">
      <formula>IF(RIGHT(TEXT(AQ129,"0.#"),1)=".",TRUE,FALSE)</formula>
    </cfRule>
  </conditionalFormatting>
  <conditionalFormatting sqref="AE75">
    <cfRule type="expression" dxfId="2715" priority="13479">
      <formula>IF(RIGHT(TEXT(AE75,"0.#"),1)=".",FALSE,TRUE)</formula>
    </cfRule>
    <cfRule type="expression" dxfId="2714" priority="13480">
      <formula>IF(RIGHT(TEXT(AE75,"0.#"),1)=".",TRUE,FALSE)</formula>
    </cfRule>
  </conditionalFormatting>
  <conditionalFormatting sqref="AE76">
    <cfRule type="expression" dxfId="2713" priority="13477">
      <formula>IF(RIGHT(TEXT(AE76,"0.#"),1)=".",FALSE,TRUE)</formula>
    </cfRule>
    <cfRule type="expression" dxfId="2712" priority="13478">
      <formula>IF(RIGHT(TEXT(AE76,"0.#"),1)=".",TRUE,FALSE)</formula>
    </cfRule>
  </conditionalFormatting>
  <conditionalFormatting sqref="AE77">
    <cfRule type="expression" dxfId="2711" priority="13475">
      <formula>IF(RIGHT(TEXT(AE77,"0.#"),1)=".",FALSE,TRUE)</formula>
    </cfRule>
    <cfRule type="expression" dxfId="2710" priority="13476">
      <formula>IF(RIGHT(TEXT(AE77,"0.#"),1)=".",TRUE,FALSE)</formula>
    </cfRule>
  </conditionalFormatting>
  <conditionalFormatting sqref="AI77">
    <cfRule type="expression" dxfId="2709" priority="13473">
      <formula>IF(RIGHT(TEXT(AI77,"0.#"),1)=".",FALSE,TRUE)</formula>
    </cfRule>
    <cfRule type="expression" dxfId="2708" priority="13474">
      <formula>IF(RIGHT(TEXT(AI77,"0.#"),1)=".",TRUE,FALSE)</formula>
    </cfRule>
  </conditionalFormatting>
  <conditionalFormatting sqref="AI76">
    <cfRule type="expression" dxfId="2707" priority="13471">
      <formula>IF(RIGHT(TEXT(AI76,"0.#"),1)=".",FALSE,TRUE)</formula>
    </cfRule>
    <cfRule type="expression" dxfId="2706" priority="13472">
      <formula>IF(RIGHT(TEXT(AI76,"0.#"),1)=".",TRUE,FALSE)</formula>
    </cfRule>
  </conditionalFormatting>
  <conditionalFormatting sqref="AI75">
    <cfRule type="expression" dxfId="2705" priority="13469">
      <formula>IF(RIGHT(TEXT(AI75,"0.#"),1)=".",FALSE,TRUE)</formula>
    </cfRule>
    <cfRule type="expression" dxfId="2704" priority="13470">
      <formula>IF(RIGHT(TEXT(AI75,"0.#"),1)=".",TRUE,FALSE)</formula>
    </cfRule>
  </conditionalFormatting>
  <conditionalFormatting sqref="AM75">
    <cfRule type="expression" dxfId="2703" priority="13467">
      <formula>IF(RIGHT(TEXT(AM75,"0.#"),1)=".",FALSE,TRUE)</formula>
    </cfRule>
    <cfRule type="expression" dxfId="2702" priority="13468">
      <formula>IF(RIGHT(TEXT(AM75,"0.#"),1)=".",TRUE,FALSE)</formula>
    </cfRule>
  </conditionalFormatting>
  <conditionalFormatting sqref="AM76">
    <cfRule type="expression" dxfId="2701" priority="13465">
      <formula>IF(RIGHT(TEXT(AM76,"0.#"),1)=".",FALSE,TRUE)</formula>
    </cfRule>
    <cfRule type="expression" dxfId="2700" priority="13466">
      <formula>IF(RIGHT(TEXT(AM76,"0.#"),1)=".",TRUE,FALSE)</formula>
    </cfRule>
  </conditionalFormatting>
  <conditionalFormatting sqref="AM77">
    <cfRule type="expression" dxfId="2699" priority="13463">
      <formula>IF(RIGHT(TEXT(AM77,"0.#"),1)=".",FALSE,TRUE)</formula>
    </cfRule>
    <cfRule type="expression" dxfId="2698" priority="13464">
      <formula>IF(RIGHT(TEXT(AM77,"0.#"),1)=".",TRUE,FALSE)</formula>
    </cfRule>
  </conditionalFormatting>
  <conditionalFormatting sqref="AE134:AE135 AI134:AI135 AM134:AM135 AQ134:AQ135 AU134:AU135">
    <cfRule type="expression" dxfId="2697" priority="13449">
      <formula>IF(RIGHT(TEXT(AE134,"0.#"),1)=".",FALSE,TRUE)</formula>
    </cfRule>
    <cfRule type="expression" dxfId="2696" priority="13450">
      <formula>IF(RIGHT(TEXT(AE134,"0.#"),1)=".",TRUE,FALSE)</formula>
    </cfRule>
  </conditionalFormatting>
  <conditionalFormatting sqref="AE433">
    <cfRule type="expression" dxfId="2695" priority="13419">
      <formula>IF(RIGHT(TEXT(AE433,"0.#"),1)=".",FALSE,TRUE)</formula>
    </cfRule>
    <cfRule type="expression" dxfId="2694" priority="13420">
      <formula>IF(RIGHT(TEXT(AE433,"0.#"),1)=".",TRUE,FALSE)</formula>
    </cfRule>
  </conditionalFormatting>
  <conditionalFormatting sqref="AM435">
    <cfRule type="expression" dxfId="2693" priority="13403">
      <formula>IF(RIGHT(TEXT(AM435,"0.#"),1)=".",FALSE,TRUE)</formula>
    </cfRule>
    <cfRule type="expression" dxfId="2692" priority="13404">
      <formula>IF(RIGHT(TEXT(AM435,"0.#"),1)=".",TRUE,FALSE)</formula>
    </cfRule>
  </conditionalFormatting>
  <conditionalFormatting sqref="AE434">
    <cfRule type="expression" dxfId="2691" priority="13417">
      <formula>IF(RIGHT(TEXT(AE434,"0.#"),1)=".",FALSE,TRUE)</formula>
    </cfRule>
    <cfRule type="expression" dxfId="2690" priority="13418">
      <formula>IF(RIGHT(TEXT(AE434,"0.#"),1)=".",TRUE,FALSE)</formula>
    </cfRule>
  </conditionalFormatting>
  <conditionalFormatting sqref="AE435">
    <cfRule type="expression" dxfId="2689" priority="13415">
      <formula>IF(RIGHT(TEXT(AE435,"0.#"),1)=".",FALSE,TRUE)</formula>
    </cfRule>
    <cfRule type="expression" dxfId="2688" priority="13416">
      <formula>IF(RIGHT(TEXT(AE435,"0.#"),1)=".",TRUE,FALSE)</formula>
    </cfRule>
  </conditionalFormatting>
  <conditionalFormatting sqref="AM433">
    <cfRule type="expression" dxfId="2687" priority="13407">
      <formula>IF(RIGHT(TEXT(AM433,"0.#"),1)=".",FALSE,TRUE)</formula>
    </cfRule>
    <cfRule type="expression" dxfId="2686" priority="13408">
      <formula>IF(RIGHT(TEXT(AM433,"0.#"),1)=".",TRUE,FALSE)</formula>
    </cfRule>
  </conditionalFormatting>
  <conditionalFormatting sqref="AM434">
    <cfRule type="expression" dxfId="2685" priority="13405">
      <formula>IF(RIGHT(TEXT(AM434,"0.#"),1)=".",FALSE,TRUE)</formula>
    </cfRule>
    <cfRule type="expression" dxfId="2684" priority="13406">
      <formula>IF(RIGHT(TEXT(AM434,"0.#"),1)=".",TRUE,FALSE)</formula>
    </cfRule>
  </conditionalFormatting>
  <conditionalFormatting sqref="AU433">
    <cfRule type="expression" dxfId="2683" priority="13395">
      <formula>IF(RIGHT(TEXT(AU433,"0.#"),1)=".",FALSE,TRUE)</formula>
    </cfRule>
    <cfRule type="expression" dxfId="2682" priority="13396">
      <formula>IF(RIGHT(TEXT(AU433,"0.#"),1)=".",TRUE,FALSE)</formula>
    </cfRule>
  </conditionalFormatting>
  <conditionalFormatting sqref="AU434">
    <cfRule type="expression" dxfId="2681" priority="13393">
      <formula>IF(RIGHT(TEXT(AU434,"0.#"),1)=".",FALSE,TRUE)</formula>
    </cfRule>
    <cfRule type="expression" dxfId="2680" priority="13394">
      <formula>IF(RIGHT(TEXT(AU434,"0.#"),1)=".",TRUE,FALSE)</formula>
    </cfRule>
  </conditionalFormatting>
  <conditionalFormatting sqref="AU435">
    <cfRule type="expression" dxfId="2679" priority="13391">
      <formula>IF(RIGHT(TEXT(AU435,"0.#"),1)=".",FALSE,TRUE)</formula>
    </cfRule>
    <cfRule type="expression" dxfId="2678" priority="13392">
      <formula>IF(RIGHT(TEXT(AU435,"0.#"),1)=".",TRUE,FALSE)</formula>
    </cfRule>
  </conditionalFormatting>
  <conditionalFormatting sqref="AI435">
    <cfRule type="expression" dxfId="2677" priority="13325">
      <formula>IF(RIGHT(TEXT(AI435,"0.#"),1)=".",FALSE,TRUE)</formula>
    </cfRule>
    <cfRule type="expression" dxfId="2676" priority="13326">
      <formula>IF(RIGHT(TEXT(AI435,"0.#"),1)=".",TRUE,FALSE)</formula>
    </cfRule>
  </conditionalFormatting>
  <conditionalFormatting sqref="AI433">
    <cfRule type="expression" dxfId="2675" priority="13329">
      <formula>IF(RIGHT(TEXT(AI433,"0.#"),1)=".",FALSE,TRUE)</formula>
    </cfRule>
    <cfRule type="expression" dxfId="2674" priority="13330">
      <formula>IF(RIGHT(TEXT(AI433,"0.#"),1)=".",TRUE,FALSE)</formula>
    </cfRule>
  </conditionalFormatting>
  <conditionalFormatting sqref="AI434">
    <cfRule type="expression" dxfId="2673" priority="13327">
      <formula>IF(RIGHT(TEXT(AI434,"0.#"),1)=".",FALSE,TRUE)</formula>
    </cfRule>
    <cfRule type="expression" dxfId="2672" priority="13328">
      <formula>IF(RIGHT(TEXT(AI434,"0.#"),1)=".",TRUE,FALSE)</formula>
    </cfRule>
  </conditionalFormatting>
  <conditionalFormatting sqref="AQ434">
    <cfRule type="expression" dxfId="2671" priority="13311">
      <formula>IF(RIGHT(TEXT(AQ434,"0.#"),1)=".",FALSE,TRUE)</formula>
    </cfRule>
    <cfRule type="expression" dxfId="2670" priority="13312">
      <formula>IF(RIGHT(TEXT(AQ434,"0.#"),1)=".",TRUE,FALSE)</formula>
    </cfRule>
  </conditionalFormatting>
  <conditionalFormatting sqref="AQ435">
    <cfRule type="expression" dxfId="2669" priority="13297">
      <formula>IF(RIGHT(TEXT(AQ435,"0.#"),1)=".",FALSE,TRUE)</formula>
    </cfRule>
    <cfRule type="expression" dxfId="2668" priority="13298">
      <formula>IF(RIGHT(TEXT(AQ435,"0.#"),1)=".",TRUE,FALSE)</formula>
    </cfRule>
  </conditionalFormatting>
  <conditionalFormatting sqref="AQ433">
    <cfRule type="expression" dxfId="2667" priority="13295">
      <formula>IF(RIGHT(TEXT(AQ433,"0.#"),1)=".",FALSE,TRUE)</formula>
    </cfRule>
    <cfRule type="expression" dxfId="2666" priority="13296">
      <formula>IF(RIGHT(TEXT(AQ433,"0.#"),1)=".",TRUE,FALSE)</formula>
    </cfRule>
  </conditionalFormatting>
  <conditionalFormatting sqref="AL839:AO866">
    <cfRule type="expression" dxfId="2665" priority="7019">
      <formula>IF(AND(AL839&gt;=0, RIGHT(TEXT(AL839,"0.#"),1)&lt;&gt;"."),TRUE,FALSE)</formula>
    </cfRule>
    <cfRule type="expression" dxfId="2664" priority="7020">
      <formula>IF(AND(AL839&gt;=0, RIGHT(TEXT(AL839,"0.#"),1)="."),TRUE,FALSE)</formula>
    </cfRule>
    <cfRule type="expression" dxfId="2663" priority="7021">
      <formula>IF(AND(AL839&lt;0, RIGHT(TEXT(AL839,"0.#"),1)&lt;&gt;"."),TRUE,FALSE)</formula>
    </cfRule>
    <cfRule type="expression" dxfId="2662" priority="7022">
      <formula>IF(AND(AL839&lt;0, RIGHT(TEXT(AL839,"0.#"),1)="."),TRUE,FALSE)</formula>
    </cfRule>
  </conditionalFormatting>
  <conditionalFormatting sqref="AQ60:AQ62">
    <cfRule type="expression" dxfId="2661" priority="5037">
      <formula>IF(RIGHT(TEXT(AQ60,"0.#"),1)=".",FALSE,TRUE)</formula>
    </cfRule>
    <cfRule type="expression" dxfId="2660" priority="5038">
      <formula>IF(RIGHT(TEXT(AQ60,"0.#"),1)=".",TRUE,FALSE)</formula>
    </cfRule>
  </conditionalFormatting>
  <conditionalFormatting sqref="AU60:AU62">
    <cfRule type="expression" dxfId="2659" priority="5035">
      <formula>IF(RIGHT(TEXT(AU60,"0.#"),1)=".",FALSE,TRUE)</formula>
    </cfRule>
    <cfRule type="expression" dxfId="2658" priority="5036">
      <formula>IF(RIGHT(TEXT(AU60,"0.#"),1)=".",TRUE,FALSE)</formula>
    </cfRule>
  </conditionalFormatting>
  <conditionalFormatting sqref="AQ75:AQ77">
    <cfRule type="expression" dxfId="2657" priority="5033">
      <formula>IF(RIGHT(TEXT(AQ75,"0.#"),1)=".",FALSE,TRUE)</formula>
    </cfRule>
    <cfRule type="expression" dxfId="2656" priority="5034">
      <formula>IF(RIGHT(TEXT(AQ75,"0.#"),1)=".",TRUE,FALSE)</formula>
    </cfRule>
  </conditionalFormatting>
  <conditionalFormatting sqref="AU75:AU77">
    <cfRule type="expression" dxfId="2655" priority="5031">
      <formula>IF(RIGHT(TEXT(AU75,"0.#"),1)=".",FALSE,TRUE)</formula>
    </cfRule>
    <cfRule type="expression" dxfId="2654" priority="5032">
      <formula>IF(RIGHT(TEXT(AU75,"0.#"),1)=".",TRUE,FALSE)</formula>
    </cfRule>
  </conditionalFormatting>
  <conditionalFormatting sqref="AQ87:AQ89">
    <cfRule type="expression" dxfId="2653" priority="5029">
      <formula>IF(RIGHT(TEXT(AQ87,"0.#"),1)=".",FALSE,TRUE)</formula>
    </cfRule>
    <cfRule type="expression" dxfId="2652" priority="5030">
      <formula>IF(RIGHT(TEXT(AQ87,"0.#"),1)=".",TRUE,FALSE)</formula>
    </cfRule>
  </conditionalFormatting>
  <conditionalFormatting sqref="AU87:AU89">
    <cfRule type="expression" dxfId="2651" priority="5027">
      <formula>IF(RIGHT(TEXT(AU87,"0.#"),1)=".",FALSE,TRUE)</formula>
    </cfRule>
    <cfRule type="expression" dxfId="2650" priority="5028">
      <formula>IF(RIGHT(TEXT(AU87,"0.#"),1)=".",TRUE,FALSE)</formula>
    </cfRule>
  </conditionalFormatting>
  <conditionalFormatting sqref="AQ92:AQ94">
    <cfRule type="expression" dxfId="2649" priority="5025">
      <formula>IF(RIGHT(TEXT(AQ92,"0.#"),1)=".",FALSE,TRUE)</formula>
    </cfRule>
    <cfRule type="expression" dxfId="2648" priority="5026">
      <formula>IF(RIGHT(TEXT(AQ92,"0.#"),1)=".",TRUE,FALSE)</formula>
    </cfRule>
  </conditionalFormatting>
  <conditionalFormatting sqref="AU92:AU94">
    <cfRule type="expression" dxfId="2647" priority="5023">
      <formula>IF(RIGHT(TEXT(AU92,"0.#"),1)=".",FALSE,TRUE)</formula>
    </cfRule>
    <cfRule type="expression" dxfId="2646" priority="5024">
      <formula>IF(RIGHT(TEXT(AU92,"0.#"),1)=".",TRUE,FALSE)</formula>
    </cfRule>
  </conditionalFormatting>
  <conditionalFormatting sqref="AQ97:AQ99">
    <cfRule type="expression" dxfId="2645" priority="5021">
      <formula>IF(RIGHT(TEXT(AQ97,"0.#"),1)=".",FALSE,TRUE)</formula>
    </cfRule>
    <cfRule type="expression" dxfId="2644" priority="5022">
      <formula>IF(RIGHT(TEXT(AQ97,"0.#"),1)=".",TRUE,FALSE)</formula>
    </cfRule>
  </conditionalFormatting>
  <conditionalFormatting sqref="AU97:AU99">
    <cfRule type="expression" dxfId="2643" priority="5019">
      <formula>IF(RIGHT(TEXT(AU97,"0.#"),1)=".",FALSE,TRUE)</formula>
    </cfRule>
    <cfRule type="expression" dxfId="2642" priority="5020">
      <formula>IF(RIGHT(TEXT(AU97,"0.#"),1)=".",TRUE,FALSE)</formula>
    </cfRule>
  </conditionalFormatting>
  <conditionalFormatting sqref="AE458">
    <cfRule type="expression" dxfId="2641" priority="4713">
      <formula>IF(RIGHT(TEXT(AE458,"0.#"),1)=".",FALSE,TRUE)</formula>
    </cfRule>
    <cfRule type="expression" dxfId="2640" priority="4714">
      <formula>IF(RIGHT(TEXT(AE458,"0.#"),1)=".",TRUE,FALSE)</formula>
    </cfRule>
  </conditionalFormatting>
  <conditionalFormatting sqref="AM460">
    <cfRule type="expression" dxfId="2639" priority="4703">
      <formula>IF(RIGHT(TEXT(AM460,"0.#"),1)=".",FALSE,TRUE)</formula>
    </cfRule>
    <cfRule type="expression" dxfId="2638" priority="4704">
      <formula>IF(RIGHT(TEXT(AM460,"0.#"),1)=".",TRUE,FALSE)</formula>
    </cfRule>
  </conditionalFormatting>
  <conditionalFormatting sqref="AE459">
    <cfRule type="expression" dxfId="2637" priority="4711">
      <formula>IF(RIGHT(TEXT(AE459,"0.#"),1)=".",FALSE,TRUE)</formula>
    </cfRule>
    <cfRule type="expression" dxfId="2636" priority="4712">
      <formula>IF(RIGHT(TEXT(AE459,"0.#"),1)=".",TRUE,FALSE)</formula>
    </cfRule>
  </conditionalFormatting>
  <conditionalFormatting sqref="AE460">
    <cfRule type="expression" dxfId="2635" priority="4709">
      <formula>IF(RIGHT(TEXT(AE460,"0.#"),1)=".",FALSE,TRUE)</formula>
    </cfRule>
    <cfRule type="expression" dxfId="2634" priority="4710">
      <formula>IF(RIGHT(TEXT(AE460,"0.#"),1)=".",TRUE,FALSE)</formula>
    </cfRule>
  </conditionalFormatting>
  <conditionalFormatting sqref="AM458">
    <cfRule type="expression" dxfId="2633" priority="4707">
      <formula>IF(RIGHT(TEXT(AM458,"0.#"),1)=".",FALSE,TRUE)</formula>
    </cfRule>
    <cfRule type="expression" dxfId="2632" priority="4708">
      <formula>IF(RIGHT(TEXT(AM458,"0.#"),1)=".",TRUE,FALSE)</formula>
    </cfRule>
  </conditionalFormatting>
  <conditionalFormatting sqref="AM459">
    <cfRule type="expression" dxfId="2631" priority="4705">
      <formula>IF(RIGHT(TEXT(AM459,"0.#"),1)=".",FALSE,TRUE)</formula>
    </cfRule>
    <cfRule type="expression" dxfId="2630" priority="4706">
      <formula>IF(RIGHT(TEXT(AM459,"0.#"),1)=".",TRUE,FALSE)</formula>
    </cfRule>
  </conditionalFormatting>
  <conditionalFormatting sqref="AU458">
    <cfRule type="expression" dxfId="2629" priority="4701">
      <formula>IF(RIGHT(TEXT(AU458,"0.#"),1)=".",FALSE,TRUE)</formula>
    </cfRule>
    <cfRule type="expression" dxfId="2628" priority="4702">
      <formula>IF(RIGHT(TEXT(AU458,"0.#"),1)=".",TRUE,FALSE)</formula>
    </cfRule>
  </conditionalFormatting>
  <conditionalFormatting sqref="AU459">
    <cfRule type="expression" dxfId="2627" priority="4699">
      <formula>IF(RIGHT(TEXT(AU459,"0.#"),1)=".",FALSE,TRUE)</formula>
    </cfRule>
    <cfRule type="expression" dxfId="2626" priority="4700">
      <formula>IF(RIGHT(TEXT(AU459,"0.#"),1)=".",TRUE,FALSE)</formula>
    </cfRule>
  </conditionalFormatting>
  <conditionalFormatting sqref="AU460">
    <cfRule type="expression" dxfId="2625" priority="4697">
      <formula>IF(RIGHT(TEXT(AU460,"0.#"),1)=".",FALSE,TRUE)</formula>
    </cfRule>
    <cfRule type="expression" dxfId="2624" priority="4698">
      <formula>IF(RIGHT(TEXT(AU460,"0.#"),1)=".",TRUE,FALSE)</formula>
    </cfRule>
  </conditionalFormatting>
  <conditionalFormatting sqref="AI460">
    <cfRule type="expression" dxfId="2623" priority="4691">
      <formula>IF(RIGHT(TEXT(AI460,"0.#"),1)=".",FALSE,TRUE)</formula>
    </cfRule>
    <cfRule type="expression" dxfId="2622" priority="4692">
      <formula>IF(RIGHT(TEXT(AI460,"0.#"),1)=".",TRUE,FALSE)</formula>
    </cfRule>
  </conditionalFormatting>
  <conditionalFormatting sqref="AI458">
    <cfRule type="expression" dxfId="2621" priority="4695">
      <formula>IF(RIGHT(TEXT(AI458,"0.#"),1)=".",FALSE,TRUE)</formula>
    </cfRule>
    <cfRule type="expression" dxfId="2620" priority="4696">
      <formula>IF(RIGHT(TEXT(AI458,"0.#"),1)=".",TRUE,FALSE)</formula>
    </cfRule>
  </conditionalFormatting>
  <conditionalFormatting sqref="AI459">
    <cfRule type="expression" dxfId="2619" priority="4693">
      <formula>IF(RIGHT(TEXT(AI459,"0.#"),1)=".",FALSE,TRUE)</formula>
    </cfRule>
    <cfRule type="expression" dxfId="2618" priority="4694">
      <formula>IF(RIGHT(TEXT(AI459,"0.#"),1)=".",TRUE,FALSE)</formula>
    </cfRule>
  </conditionalFormatting>
  <conditionalFormatting sqref="AQ459">
    <cfRule type="expression" dxfId="2617" priority="4689">
      <formula>IF(RIGHT(TEXT(AQ459,"0.#"),1)=".",FALSE,TRUE)</formula>
    </cfRule>
    <cfRule type="expression" dxfId="2616" priority="4690">
      <formula>IF(RIGHT(TEXT(AQ459,"0.#"),1)=".",TRUE,FALSE)</formula>
    </cfRule>
  </conditionalFormatting>
  <conditionalFormatting sqref="AQ460">
    <cfRule type="expression" dxfId="2615" priority="4687">
      <formula>IF(RIGHT(TEXT(AQ460,"0.#"),1)=".",FALSE,TRUE)</formula>
    </cfRule>
    <cfRule type="expression" dxfId="2614" priority="4688">
      <formula>IF(RIGHT(TEXT(AQ460,"0.#"),1)=".",TRUE,FALSE)</formula>
    </cfRule>
  </conditionalFormatting>
  <conditionalFormatting sqref="AQ458">
    <cfRule type="expression" dxfId="2613" priority="4685">
      <formula>IF(RIGHT(TEXT(AQ458,"0.#"),1)=".",FALSE,TRUE)</formula>
    </cfRule>
    <cfRule type="expression" dxfId="2612" priority="4686">
      <formula>IF(RIGHT(TEXT(AQ458,"0.#"),1)=".",TRUE,FALSE)</formula>
    </cfRule>
  </conditionalFormatting>
  <conditionalFormatting sqref="AE129 AM129">
    <cfRule type="expression" dxfId="2611" priority="3351">
      <formula>IF(RIGHT(TEXT(AE129,"0.#"),1)=".",FALSE,TRUE)</formula>
    </cfRule>
    <cfRule type="expression" dxfId="2610" priority="3352">
      <formula>IF(RIGHT(TEXT(AE129,"0.#"),1)=".",TRUE,FALSE)</formula>
    </cfRule>
  </conditionalFormatting>
  <conditionalFormatting sqref="AI129">
    <cfRule type="expression" dxfId="2609" priority="3349">
      <formula>IF(RIGHT(TEXT(AI129,"0.#"),1)=".",FALSE,TRUE)</formula>
    </cfRule>
    <cfRule type="expression" dxfId="2608" priority="3350">
      <formula>IF(RIGHT(TEXT(AI129,"0.#"),1)=".",TRUE,FALSE)</formula>
    </cfRule>
  </conditionalFormatting>
  <conditionalFormatting sqref="Y839:Y866">
    <cfRule type="expression" dxfId="2607" priority="3347">
      <formula>IF(RIGHT(TEXT(Y839,"0.#"),1)=".",FALSE,TRUE)</formula>
    </cfRule>
    <cfRule type="expression" dxfId="2606" priority="3348">
      <formula>IF(RIGHT(TEXT(Y839,"0.#"),1)=".",TRUE,FALSE)</formula>
    </cfRule>
  </conditionalFormatting>
  <conditionalFormatting sqref="AU518">
    <cfRule type="expression" dxfId="2605" priority="1857">
      <formula>IF(RIGHT(TEXT(AU518,"0.#"),1)=".",FALSE,TRUE)</formula>
    </cfRule>
    <cfRule type="expression" dxfId="2604" priority="1858">
      <formula>IF(RIGHT(TEXT(AU518,"0.#"),1)=".",TRUE,FALSE)</formula>
    </cfRule>
  </conditionalFormatting>
  <conditionalFormatting sqref="AQ551">
    <cfRule type="expression" dxfId="2603" priority="1633">
      <formula>IF(RIGHT(TEXT(AQ551,"0.#"),1)=".",FALSE,TRUE)</formula>
    </cfRule>
    <cfRule type="expression" dxfId="2602" priority="1634">
      <formula>IF(RIGHT(TEXT(AQ551,"0.#"),1)=".",TRUE,FALSE)</formula>
    </cfRule>
  </conditionalFormatting>
  <conditionalFormatting sqref="AE556">
    <cfRule type="expression" dxfId="2601" priority="1631">
      <formula>IF(RIGHT(TEXT(AE556,"0.#"),1)=".",FALSE,TRUE)</formula>
    </cfRule>
    <cfRule type="expression" dxfId="2600" priority="1632">
      <formula>IF(RIGHT(TEXT(AE556,"0.#"),1)=".",TRUE,FALSE)</formula>
    </cfRule>
  </conditionalFormatting>
  <conditionalFormatting sqref="AE557">
    <cfRule type="expression" dxfId="2599" priority="1629">
      <formula>IF(RIGHT(TEXT(AE557,"0.#"),1)=".",FALSE,TRUE)</formula>
    </cfRule>
    <cfRule type="expression" dxfId="2598" priority="1630">
      <formula>IF(RIGHT(TEXT(AE557,"0.#"),1)=".",TRUE,FALSE)</formula>
    </cfRule>
  </conditionalFormatting>
  <conditionalFormatting sqref="AE558">
    <cfRule type="expression" dxfId="2597" priority="1627">
      <formula>IF(RIGHT(TEXT(AE558,"0.#"),1)=".",FALSE,TRUE)</formula>
    </cfRule>
    <cfRule type="expression" dxfId="2596" priority="1628">
      <formula>IF(RIGHT(TEXT(AE558,"0.#"),1)=".",TRUE,FALSE)</formula>
    </cfRule>
  </conditionalFormatting>
  <conditionalFormatting sqref="AU556">
    <cfRule type="expression" dxfId="2595" priority="1619">
      <formula>IF(RIGHT(TEXT(AU556,"0.#"),1)=".",FALSE,TRUE)</formula>
    </cfRule>
    <cfRule type="expression" dxfId="2594" priority="1620">
      <formula>IF(RIGHT(TEXT(AU556,"0.#"),1)=".",TRUE,FALSE)</formula>
    </cfRule>
  </conditionalFormatting>
  <conditionalFormatting sqref="AU557">
    <cfRule type="expression" dxfId="2593" priority="1617">
      <formula>IF(RIGHT(TEXT(AU557,"0.#"),1)=".",FALSE,TRUE)</formula>
    </cfRule>
    <cfRule type="expression" dxfId="2592" priority="1618">
      <formula>IF(RIGHT(TEXT(AU557,"0.#"),1)=".",TRUE,FALSE)</formula>
    </cfRule>
  </conditionalFormatting>
  <conditionalFormatting sqref="AU558">
    <cfRule type="expression" dxfId="2591" priority="1615">
      <formula>IF(RIGHT(TEXT(AU558,"0.#"),1)=".",FALSE,TRUE)</formula>
    </cfRule>
    <cfRule type="expression" dxfId="2590" priority="1616">
      <formula>IF(RIGHT(TEXT(AU558,"0.#"),1)=".",TRUE,FALSE)</formula>
    </cfRule>
  </conditionalFormatting>
  <conditionalFormatting sqref="AQ557">
    <cfRule type="expression" dxfId="2589" priority="1607">
      <formula>IF(RIGHT(TEXT(AQ557,"0.#"),1)=".",FALSE,TRUE)</formula>
    </cfRule>
    <cfRule type="expression" dxfId="2588" priority="1608">
      <formula>IF(RIGHT(TEXT(AQ557,"0.#"),1)=".",TRUE,FALSE)</formula>
    </cfRule>
  </conditionalFormatting>
  <conditionalFormatting sqref="AQ558">
    <cfRule type="expression" dxfId="2587" priority="1605">
      <formula>IF(RIGHT(TEXT(AQ558,"0.#"),1)=".",FALSE,TRUE)</formula>
    </cfRule>
    <cfRule type="expression" dxfId="2586" priority="1606">
      <formula>IF(RIGHT(TEXT(AQ558,"0.#"),1)=".",TRUE,FALSE)</formula>
    </cfRule>
  </conditionalFormatting>
  <conditionalFormatting sqref="AQ556">
    <cfRule type="expression" dxfId="2585" priority="1603">
      <formula>IF(RIGHT(TEXT(AQ556,"0.#"),1)=".",FALSE,TRUE)</formula>
    </cfRule>
    <cfRule type="expression" dxfId="2584" priority="1604">
      <formula>IF(RIGHT(TEXT(AQ556,"0.#"),1)=".",TRUE,FALSE)</formula>
    </cfRule>
  </conditionalFormatting>
  <conditionalFormatting sqref="AE561">
    <cfRule type="expression" dxfId="2583" priority="1601">
      <formula>IF(RIGHT(TEXT(AE561,"0.#"),1)=".",FALSE,TRUE)</formula>
    </cfRule>
    <cfRule type="expression" dxfId="2582" priority="1602">
      <formula>IF(RIGHT(TEXT(AE561,"0.#"),1)=".",TRUE,FALSE)</formula>
    </cfRule>
  </conditionalFormatting>
  <conditionalFormatting sqref="AE562">
    <cfRule type="expression" dxfId="2581" priority="1599">
      <formula>IF(RIGHT(TEXT(AE562,"0.#"),1)=".",FALSE,TRUE)</formula>
    </cfRule>
    <cfRule type="expression" dxfId="2580" priority="1600">
      <formula>IF(RIGHT(TEXT(AE562,"0.#"),1)=".",TRUE,FALSE)</formula>
    </cfRule>
  </conditionalFormatting>
  <conditionalFormatting sqref="AE563">
    <cfRule type="expression" dxfId="2579" priority="1597">
      <formula>IF(RIGHT(TEXT(AE563,"0.#"),1)=".",FALSE,TRUE)</formula>
    </cfRule>
    <cfRule type="expression" dxfId="2578" priority="1598">
      <formula>IF(RIGHT(TEXT(AE563,"0.#"),1)=".",TRUE,FALSE)</formula>
    </cfRule>
  </conditionalFormatting>
  <conditionalFormatting sqref="AL1102:AO1131">
    <cfRule type="expression" dxfId="2577" priority="3253">
      <formula>IF(AND(AL1102&gt;=0, RIGHT(TEXT(AL1102,"0.#"),1)&lt;&gt;"."),TRUE,FALSE)</formula>
    </cfRule>
    <cfRule type="expression" dxfId="2576" priority="3254">
      <formula>IF(AND(AL1102&gt;=0, RIGHT(TEXT(AL1102,"0.#"),1)="."),TRUE,FALSE)</formula>
    </cfRule>
    <cfRule type="expression" dxfId="2575" priority="3255">
      <formula>IF(AND(AL1102&lt;0, RIGHT(TEXT(AL1102,"0.#"),1)&lt;&gt;"."),TRUE,FALSE)</formula>
    </cfRule>
    <cfRule type="expression" dxfId="2574" priority="3256">
      <formula>IF(AND(AL1102&lt;0, RIGHT(TEXT(AL1102,"0.#"),1)="."),TRUE,FALSE)</formula>
    </cfRule>
  </conditionalFormatting>
  <conditionalFormatting sqref="Y1102:Y1131">
    <cfRule type="expression" dxfId="2573" priority="3251">
      <formula>IF(RIGHT(TEXT(Y1102,"0.#"),1)=".",FALSE,TRUE)</formula>
    </cfRule>
    <cfRule type="expression" dxfId="2572" priority="3252">
      <formula>IF(RIGHT(TEXT(Y1102,"0.#"),1)=".",TRUE,FALSE)</formula>
    </cfRule>
  </conditionalFormatting>
  <conditionalFormatting sqref="AQ553">
    <cfRule type="expression" dxfId="2571" priority="1635">
      <formula>IF(RIGHT(TEXT(AQ553,"0.#"),1)=".",FALSE,TRUE)</formula>
    </cfRule>
    <cfRule type="expression" dxfId="2570" priority="1636">
      <formula>IF(RIGHT(TEXT(AQ553,"0.#"),1)=".",TRUE,FALSE)</formula>
    </cfRule>
  </conditionalFormatting>
  <conditionalFormatting sqref="AU552">
    <cfRule type="expression" dxfId="2569" priority="1647">
      <formula>IF(RIGHT(TEXT(AU552,"0.#"),1)=".",FALSE,TRUE)</formula>
    </cfRule>
    <cfRule type="expression" dxfId="2568" priority="1648">
      <formula>IF(RIGHT(TEXT(AU552,"0.#"),1)=".",TRUE,FALSE)</formula>
    </cfRule>
  </conditionalFormatting>
  <conditionalFormatting sqref="AE552">
    <cfRule type="expression" dxfId="2567" priority="1659">
      <formula>IF(RIGHT(TEXT(AE552,"0.#"),1)=".",FALSE,TRUE)</formula>
    </cfRule>
    <cfRule type="expression" dxfId="2566" priority="1660">
      <formula>IF(RIGHT(TEXT(AE552,"0.#"),1)=".",TRUE,FALSE)</formula>
    </cfRule>
  </conditionalFormatting>
  <conditionalFormatting sqref="AQ548">
    <cfRule type="expression" dxfId="2565" priority="1665">
      <formula>IF(RIGHT(TEXT(AQ548,"0.#"),1)=".",FALSE,TRUE)</formula>
    </cfRule>
    <cfRule type="expression" dxfId="2564" priority="1666">
      <formula>IF(RIGHT(TEXT(AQ548,"0.#"),1)=".",TRUE,FALSE)</formula>
    </cfRule>
  </conditionalFormatting>
  <conditionalFormatting sqref="AL838:AO838">
    <cfRule type="expression" dxfId="2563" priority="3205">
      <formula>IF(AND(AL838&gt;=0, RIGHT(TEXT(AL838,"0.#"),1)&lt;&gt;"."),TRUE,FALSE)</formula>
    </cfRule>
    <cfRule type="expression" dxfId="2562" priority="3206">
      <formula>IF(AND(AL838&gt;=0, RIGHT(TEXT(AL838,"0.#"),1)="."),TRUE,FALSE)</formula>
    </cfRule>
    <cfRule type="expression" dxfId="2561" priority="3207">
      <formula>IF(AND(AL838&lt;0, RIGHT(TEXT(AL838,"0.#"),1)&lt;&gt;"."),TRUE,FALSE)</formula>
    </cfRule>
    <cfRule type="expression" dxfId="2560" priority="3208">
      <formula>IF(AND(AL838&lt;0, RIGHT(TEXT(AL838,"0.#"),1)="."),TRUE,FALSE)</formula>
    </cfRule>
  </conditionalFormatting>
  <conditionalFormatting sqref="Y838">
    <cfRule type="expression" dxfId="2559" priority="3203">
      <formula>IF(RIGHT(TEXT(Y838,"0.#"),1)=".",FALSE,TRUE)</formula>
    </cfRule>
    <cfRule type="expression" dxfId="2558" priority="3204">
      <formula>IF(RIGHT(TEXT(Y838,"0.#"),1)=".",TRUE,FALSE)</formula>
    </cfRule>
  </conditionalFormatting>
  <conditionalFormatting sqref="AE492">
    <cfRule type="expression" dxfId="2557" priority="1991">
      <formula>IF(RIGHT(TEXT(AE492,"0.#"),1)=".",FALSE,TRUE)</formula>
    </cfRule>
    <cfRule type="expression" dxfId="2556" priority="1992">
      <formula>IF(RIGHT(TEXT(AE492,"0.#"),1)=".",TRUE,FALSE)</formula>
    </cfRule>
  </conditionalFormatting>
  <conditionalFormatting sqref="AE493">
    <cfRule type="expression" dxfId="2555" priority="1989">
      <formula>IF(RIGHT(TEXT(AE493,"0.#"),1)=".",FALSE,TRUE)</formula>
    </cfRule>
    <cfRule type="expression" dxfId="2554" priority="1990">
      <formula>IF(RIGHT(TEXT(AE493,"0.#"),1)=".",TRUE,FALSE)</formula>
    </cfRule>
  </conditionalFormatting>
  <conditionalFormatting sqref="AE494">
    <cfRule type="expression" dxfId="2553" priority="1987">
      <formula>IF(RIGHT(TEXT(AE494,"0.#"),1)=".",FALSE,TRUE)</formula>
    </cfRule>
    <cfRule type="expression" dxfId="2552" priority="1988">
      <formula>IF(RIGHT(TEXT(AE494,"0.#"),1)=".",TRUE,FALSE)</formula>
    </cfRule>
  </conditionalFormatting>
  <conditionalFormatting sqref="AQ493">
    <cfRule type="expression" dxfId="2551" priority="1967">
      <formula>IF(RIGHT(TEXT(AQ493,"0.#"),1)=".",FALSE,TRUE)</formula>
    </cfRule>
    <cfRule type="expression" dxfId="2550" priority="1968">
      <formula>IF(RIGHT(TEXT(AQ493,"0.#"),1)=".",TRUE,FALSE)</formula>
    </cfRule>
  </conditionalFormatting>
  <conditionalFormatting sqref="AQ494">
    <cfRule type="expression" dxfId="2549" priority="1965">
      <formula>IF(RIGHT(TEXT(AQ494,"0.#"),1)=".",FALSE,TRUE)</formula>
    </cfRule>
    <cfRule type="expression" dxfId="2548" priority="1966">
      <formula>IF(RIGHT(TEXT(AQ494,"0.#"),1)=".",TRUE,FALSE)</formula>
    </cfRule>
  </conditionalFormatting>
  <conditionalFormatting sqref="AQ492">
    <cfRule type="expression" dxfId="2547" priority="1963">
      <formula>IF(RIGHT(TEXT(AQ492,"0.#"),1)=".",FALSE,TRUE)</formula>
    </cfRule>
    <cfRule type="expression" dxfId="2546" priority="1964">
      <formula>IF(RIGHT(TEXT(AQ492,"0.#"),1)=".",TRUE,FALSE)</formula>
    </cfRule>
  </conditionalFormatting>
  <conditionalFormatting sqref="AU494">
    <cfRule type="expression" dxfId="2545" priority="1975">
      <formula>IF(RIGHT(TEXT(AU494,"0.#"),1)=".",FALSE,TRUE)</formula>
    </cfRule>
    <cfRule type="expression" dxfId="2544" priority="1976">
      <formula>IF(RIGHT(TEXT(AU494,"0.#"),1)=".",TRUE,FALSE)</formula>
    </cfRule>
  </conditionalFormatting>
  <conditionalFormatting sqref="AU492">
    <cfRule type="expression" dxfId="2543" priority="1979">
      <formula>IF(RIGHT(TEXT(AU492,"0.#"),1)=".",FALSE,TRUE)</formula>
    </cfRule>
    <cfRule type="expression" dxfId="2542" priority="1980">
      <formula>IF(RIGHT(TEXT(AU492,"0.#"),1)=".",TRUE,FALSE)</formula>
    </cfRule>
  </conditionalFormatting>
  <conditionalFormatting sqref="AU493">
    <cfRule type="expression" dxfId="2541" priority="1977">
      <formula>IF(RIGHT(TEXT(AU493,"0.#"),1)=".",FALSE,TRUE)</formula>
    </cfRule>
    <cfRule type="expression" dxfId="2540" priority="1978">
      <formula>IF(RIGHT(TEXT(AU493,"0.#"),1)=".",TRUE,FALSE)</formula>
    </cfRule>
  </conditionalFormatting>
  <conditionalFormatting sqref="AU583">
    <cfRule type="expression" dxfId="2539" priority="1495">
      <formula>IF(RIGHT(TEXT(AU583,"0.#"),1)=".",FALSE,TRUE)</formula>
    </cfRule>
    <cfRule type="expression" dxfId="2538" priority="1496">
      <formula>IF(RIGHT(TEXT(AU583,"0.#"),1)=".",TRUE,FALSE)</formula>
    </cfRule>
  </conditionalFormatting>
  <conditionalFormatting sqref="AU582">
    <cfRule type="expression" dxfId="2537" priority="1497">
      <formula>IF(RIGHT(TEXT(AU582,"0.#"),1)=".",FALSE,TRUE)</formula>
    </cfRule>
    <cfRule type="expression" dxfId="2536" priority="1498">
      <formula>IF(RIGHT(TEXT(AU582,"0.#"),1)=".",TRUE,FALSE)</formula>
    </cfRule>
  </conditionalFormatting>
  <conditionalFormatting sqref="AE499">
    <cfRule type="expression" dxfId="2535" priority="1957">
      <formula>IF(RIGHT(TEXT(AE499,"0.#"),1)=".",FALSE,TRUE)</formula>
    </cfRule>
    <cfRule type="expression" dxfId="2534" priority="1958">
      <formula>IF(RIGHT(TEXT(AE499,"0.#"),1)=".",TRUE,FALSE)</formula>
    </cfRule>
  </conditionalFormatting>
  <conditionalFormatting sqref="AE497">
    <cfRule type="expression" dxfId="2533" priority="1961">
      <formula>IF(RIGHT(TEXT(AE497,"0.#"),1)=".",FALSE,TRUE)</formula>
    </cfRule>
    <cfRule type="expression" dxfId="2532" priority="1962">
      <formula>IF(RIGHT(TEXT(AE497,"0.#"),1)=".",TRUE,FALSE)</formula>
    </cfRule>
  </conditionalFormatting>
  <conditionalFormatting sqref="AE498">
    <cfRule type="expression" dxfId="2531" priority="1959">
      <formula>IF(RIGHT(TEXT(AE498,"0.#"),1)=".",FALSE,TRUE)</formula>
    </cfRule>
    <cfRule type="expression" dxfId="2530" priority="1960">
      <formula>IF(RIGHT(TEXT(AE498,"0.#"),1)=".",TRUE,FALSE)</formula>
    </cfRule>
  </conditionalFormatting>
  <conditionalFormatting sqref="AU499">
    <cfRule type="expression" dxfId="2529" priority="1945">
      <formula>IF(RIGHT(TEXT(AU499,"0.#"),1)=".",FALSE,TRUE)</formula>
    </cfRule>
    <cfRule type="expression" dxfId="2528" priority="1946">
      <formula>IF(RIGHT(TEXT(AU499,"0.#"),1)=".",TRUE,FALSE)</formula>
    </cfRule>
  </conditionalFormatting>
  <conditionalFormatting sqref="AU497">
    <cfRule type="expression" dxfId="2527" priority="1949">
      <formula>IF(RIGHT(TEXT(AU497,"0.#"),1)=".",FALSE,TRUE)</formula>
    </cfRule>
    <cfRule type="expression" dxfId="2526" priority="1950">
      <formula>IF(RIGHT(TEXT(AU497,"0.#"),1)=".",TRUE,FALSE)</formula>
    </cfRule>
  </conditionalFormatting>
  <conditionalFormatting sqref="AU498">
    <cfRule type="expression" dxfId="2525" priority="1947">
      <formula>IF(RIGHT(TEXT(AU498,"0.#"),1)=".",FALSE,TRUE)</formula>
    </cfRule>
    <cfRule type="expression" dxfId="2524" priority="1948">
      <formula>IF(RIGHT(TEXT(AU498,"0.#"),1)=".",TRUE,FALSE)</formula>
    </cfRule>
  </conditionalFormatting>
  <conditionalFormatting sqref="AQ497">
    <cfRule type="expression" dxfId="2523" priority="1933">
      <formula>IF(RIGHT(TEXT(AQ497,"0.#"),1)=".",FALSE,TRUE)</formula>
    </cfRule>
    <cfRule type="expression" dxfId="2522" priority="1934">
      <formula>IF(RIGHT(TEXT(AQ497,"0.#"),1)=".",TRUE,FALSE)</formula>
    </cfRule>
  </conditionalFormatting>
  <conditionalFormatting sqref="AQ498">
    <cfRule type="expression" dxfId="2521" priority="1937">
      <formula>IF(RIGHT(TEXT(AQ498,"0.#"),1)=".",FALSE,TRUE)</formula>
    </cfRule>
    <cfRule type="expression" dxfId="2520" priority="1938">
      <formula>IF(RIGHT(TEXT(AQ498,"0.#"),1)=".",TRUE,FALSE)</formula>
    </cfRule>
  </conditionalFormatting>
  <conditionalFormatting sqref="AQ499">
    <cfRule type="expression" dxfId="2519" priority="1935">
      <formula>IF(RIGHT(TEXT(AQ499,"0.#"),1)=".",FALSE,TRUE)</formula>
    </cfRule>
    <cfRule type="expression" dxfId="2518" priority="1936">
      <formula>IF(RIGHT(TEXT(AQ499,"0.#"),1)=".",TRUE,FALSE)</formula>
    </cfRule>
  </conditionalFormatting>
  <conditionalFormatting sqref="AE504">
    <cfRule type="expression" dxfId="2517" priority="1927">
      <formula>IF(RIGHT(TEXT(AE504,"0.#"),1)=".",FALSE,TRUE)</formula>
    </cfRule>
    <cfRule type="expression" dxfId="2516" priority="1928">
      <formula>IF(RIGHT(TEXT(AE504,"0.#"),1)=".",TRUE,FALSE)</formula>
    </cfRule>
  </conditionalFormatting>
  <conditionalFormatting sqref="AE502">
    <cfRule type="expression" dxfId="2515" priority="1931">
      <formula>IF(RIGHT(TEXT(AE502,"0.#"),1)=".",FALSE,TRUE)</formula>
    </cfRule>
    <cfRule type="expression" dxfId="2514" priority="1932">
      <formula>IF(RIGHT(TEXT(AE502,"0.#"),1)=".",TRUE,FALSE)</formula>
    </cfRule>
  </conditionalFormatting>
  <conditionalFormatting sqref="AE503">
    <cfRule type="expression" dxfId="2513" priority="1929">
      <formula>IF(RIGHT(TEXT(AE503,"0.#"),1)=".",FALSE,TRUE)</formula>
    </cfRule>
    <cfRule type="expression" dxfId="2512" priority="1930">
      <formula>IF(RIGHT(TEXT(AE503,"0.#"),1)=".",TRUE,FALSE)</formula>
    </cfRule>
  </conditionalFormatting>
  <conditionalFormatting sqref="AU504">
    <cfRule type="expression" dxfId="2511" priority="1915">
      <formula>IF(RIGHT(TEXT(AU504,"0.#"),1)=".",FALSE,TRUE)</formula>
    </cfRule>
    <cfRule type="expression" dxfId="2510" priority="1916">
      <formula>IF(RIGHT(TEXT(AU504,"0.#"),1)=".",TRUE,FALSE)</formula>
    </cfRule>
  </conditionalFormatting>
  <conditionalFormatting sqref="AU502">
    <cfRule type="expression" dxfId="2509" priority="1919">
      <formula>IF(RIGHT(TEXT(AU502,"0.#"),1)=".",FALSE,TRUE)</formula>
    </cfRule>
    <cfRule type="expression" dxfId="2508" priority="1920">
      <formula>IF(RIGHT(TEXT(AU502,"0.#"),1)=".",TRUE,FALSE)</formula>
    </cfRule>
  </conditionalFormatting>
  <conditionalFormatting sqref="AU503">
    <cfRule type="expression" dxfId="2507" priority="1917">
      <formula>IF(RIGHT(TEXT(AU503,"0.#"),1)=".",FALSE,TRUE)</formula>
    </cfRule>
    <cfRule type="expression" dxfId="2506" priority="1918">
      <formula>IF(RIGHT(TEXT(AU503,"0.#"),1)=".",TRUE,FALSE)</formula>
    </cfRule>
  </conditionalFormatting>
  <conditionalFormatting sqref="AQ502">
    <cfRule type="expression" dxfId="2505" priority="1903">
      <formula>IF(RIGHT(TEXT(AQ502,"0.#"),1)=".",FALSE,TRUE)</formula>
    </cfRule>
    <cfRule type="expression" dxfId="2504" priority="1904">
      <formula>IF(RIGHT(TEXT(AQ502,"0.#"),1)=".",TRUE,FALSE)</formula>
    </cfRule>
  </conditionalFormatting>
  <conditionalFormatting sqref="AQ503">
    <cfRule type="expression" dxfId="2503" priority="1907">
      <formula>IF(RIGHT(TEXT(AQ503,"0.#"),1)=".",FALSE,TRUE)</formula>
    </cfRule>
    <cfRule type="expression" dxfId="2502" priority="1908">
      <formula>IF(RIGHT(TEXT(AQ503,"0.#"),1)=".",TRUE,FALSE)</formula>
    </cfRule>
  </conditionalFormatting>
  <conditionalFormatting sqref="AQ504">
    <cfRule type="expression" dxfId="2501" priority="1905">
      <formula>IF(RIGHT(TEXT(AQ504,"0.#"),1)=".",FALSE,TRUE)</formula>
    </cfRule>
    <cfRule type="expression" dxfId="2500" priority="1906">
      <formula>IF(RIGHT(TEXT(AQ504,"0.#"),1)=".",TRUE,FALSE)</formula>
    </cfRule>
  </conditionalFormatting>
  <conditionalFormatting sqref="AE509">
    <cfRule type="expression" dxfId="2499" priority="1897">
      <formula>IF(RIGHT(TEXT(AE509,"0.#"),1)=".",FALSE,TRUE)</formula>
    </cfRule>
    <cfRule type="expression" dxfId="2498" priority="1898">
      <formula>IF(RIGHT(TEXT(AE509,"0.#"),1)=".",TRUE,FALSE)</formula>
    </cfRule>
  </conditionalFormatting>
  <conditionalFormatting sqref="AE507">
    <cfRule type="expression" dxfId="2497" priority="1901">
      <formula>IF(RIGHT(TEXT(AE507,"0.#"),1)=".",FALSE,TRUE)</formula>
    </cfRule>
    <cfRule type="expression" dxfId="2496" priority="1902">
      <formula>IF(RIGHT(TEXT(AE507,"0.#"),1)=".",TRUE,FALSE)</formula>
    </cfRule>
  </conditionalFormatting>
  <conditionalFormatting sqref="AE508">
    <cfRule type="expression" dxfId="2495" priority="1899">
      <formula>IF(RIGHT(TEXT(AE508,"0.#"),1)=".",FALSE,TRUE)</formula>
    </cfRule>
    <cfRule type="expression" dxfId="2494" priority="1900">
      <formula>IF(RIGHT(TEXT(AE508,"0.#"),1)=".",TRUE,FALSE)</formula>
    </cfRule>
  </conditionalFormatting>
  <conditionalFormatting sqref="AU509">
    <cfRule type="expression" dxfId="2493" priority="1885">
      <formula>IF(RIGHT(TEXT(AU509,"0.#"),1)=".",FALSE,TRUE)</formula>
    </cfRule>
    <cfRule type="expression" dxfId="2492" priority="1886">
      <formula>IF(RIGHT(TEXT(AU509,"0.#"),1)=".",TRUE,FALSE)</formula>
    </cfRule>
  </conditionalFormatting>
  <conditionalFormatting sqref="AU507">
    <cfRule type="expression" dxfId="2491" priority="1889">
      <formula>IF(RIGHT(TEXT(AU507,"0.#"),1)=".",FALSE,TRUE)</formula>
    </cfRule>
    <cfRule type="expression" dxfId="2490" priority="1890">
      <formula>IF(RIGHT(TEXT(AU507,"0.#"),1)=".",TRUE,FALSE)</formula>
    </cfRule>
  </conditionalFormatting>
  <conditionalFormatting sqref="AU508">
    <cfRule type="expression" dxfId="2489" priority="1887">
      <formula>IF(RIGHT(TEXT(AU508,"0.#"),1)=".",FALSE,TRUE)</formula>
    </cfRule>
    <cfRule type="expression" dxfId="2488" priority="1888">
      <formula>IF(RIGHT(TEXT(AU508,"0.#"),1)=".",TRUE,FALSE)</formula>
    </cfRule>
  </conditionalFormatting>
  <conditionalFormatting sqref="AQ507">
    <cfRule type="expression" dxfId="2487" priority="1873">
      <formula>IF(RIGHT(TEXT(AQ507,"0.#"),1)=".",FALSE,TRUE)</formula>
    </cfRule>
    <cfRule type="expression" dxfId="2486" priority="1874">
      <formula>IF(RIGHT(TEXT(AQ507,"0.#"),1)=".",TRUE,FALSE)</formula>
    </cfRule>
  </conditionalFormatting>
  <conditionalFormatting sqref="AQ508">
    <cfRule type="expression" dxfId="2485" priority="1877">
      <formula>IF(RIGHT(TEXT(AQ508,"0.#"),1)=".",FALSE,TRUE)</formula>
    </cfRule>
    <cfRule type="expression" dxfId="2484" priority="1878">
      <formula>IF(RIGHT(TEXT(AQ508,"0.#"),1)=".",TRUE,FALSE)</formula>
    </cfRule>
  </conditionalFormatting>
  <conditionalFormatting sqref="AQ509">
    <cfRule type="expression" dxfId="2483" priority="1875">
      <formula>IF(RIGHT(TEXT(AQ509,"0.#"),1)=".",FALSE,TRUE)</formula>
    </cfRule>
    <cfRule type="expression" dxfId="2482" priority="1876">
      <formula>IF(RIGHT(TEXT(AQ509,"0.#"),1)=".",TRUE,FALSE)</formula>
    </cfRule>
  </conditionalFormatting>
  <conditionalFormatting sqref="AE465">
    <cfRule type="expression" dxfId="2481" priority="2167">
      <formula>IF(RIGHT(TEXT(AE465,"0.#"),1)=".",FALSE,TRUE)</formula>
    </cfRule>
    <cfRule type="expression" dxfId="2480" priority="2168">
      <formula>IF(RIGHT(TEXT(AE465,"0.#"),1)=".",TRUE,FALSE)</formula>
    </cfRule>
  </conditionalFormatting>
  <conditionalFormatting sqref="AE463">
    <cfRule type="expression" dxfId="2479" priority="2171">
      <formula>IF(RIGHT(TEXT(AE463,"0.#"),1)=".",FALSE,TRUE)</formula>
    </cfRule>
    <cfRule type="expression" dxfId="2478" priority="2172">
      <formula>IF(RIGHT(TEXT(AE463,"0.#"),1)=".",TRUE,FALSE)</formula>
    </cfRule>
  </conditionalFormatting>
  <conditionalFormatting sqref="AE464">
    <cfRule type="expression" dxfId="2477" priority="2169">
      <formula>IF(RIGHT(TEXT(AE464,"0.#"),1)=".",FALSE,TRUE)</formula>
    </cfRule>
    <cfRule type="expression" dxfId="2476" priority="2170">
      <formula>IF(RIGHT(TEXT(AE464,"0.#"),1)=".",TRUE,FALSE)</formula>
    </cfRule>
  </conditionalFormatting>
  <conditionalFormatting sqref="AM465">
    <cfRule type="expression" dxfId="2475" priority="2161">
      <formula>IF(RIGHT(TEXT(AM465,"0.#"),1)=".",FALSE,TRUE)</formula>
    </cfRule>
    <cfRule type="expression" dxfId="2474" priority="2162">
      <formula>IF(RIGHT(TEXT(AM465,"0.#"),1)=".",TRUE,FALSE)</formula>
    </cfRule>
  </conditionalFormatting>
  <conditionalFormatting sqref="AM463">
    <cfRule type="expression" dxfId="2473" priority="2165">
      <formula>IF(RIGHT(TEXT(AM463,"0.#"),1)=".",FALSE,TRUE)</formula>
    </cfRule>
    <cfRule type="expression" dxfId="2472" priority="2166">
      <formula>IF(RIGHT(TEXT(AM463,"0.#"),1)=".",TRUE,FALSE)</formula>
    </cfRule>
  </conditionalFormatting>
  <conditionalFormatting sqref="AM464">
    <cfRule type="expression" dxfId="2471" priority="2163">
      <formula>IF(RIGHT(TEXT(AM464,"0.#"),1)=".",FALSE,TRUE)</formula>
    </cfRule>
    <cfRule type="expression" dxfId="2470" priority="2164">
      <formula>IF(RIGHT(TEXT(AM464,"0.#"),1)=".",TRUE,FALSE)</formula>
    </cfRule>
  </conditionalFormatting>
  <conditionalFormatting sqref="AU465">
    <cfRule type="expression" dxfId="2469" priority="2155">
      <formula>IF(RIGHT(TEXT(AU465,"0.#"),1)=".",FALSE,TRUE)</formula>
    </cfRule>
    <cfRule type="expression" dxfId="2468" priority="2156">
      <formula>IF(RIGHT(TEXT(AU465,"0.#"),1)=".",TRUE,FALSE)</formula>
    </cfRule>
  </conditionalFormatting>
  <conditionalFormatting sqref="AU463">
    <cfRule type="expression" dxfId="2467" priority="2159">
      <formula>IF(RIGHT(TEXT(AU463,"0.#"),1)=".",FALSE,TRUE)</formula>
    </cfRule>
    <cfRule type="expression" dxfId="2466" priority="2160">
      <formula>IF(RIGHT(TEXT(AU463,"0.#"),1)=".",TRUE,FALSE)</formula>
    </cfRule>
  </conditionalFormatting>
  <conditionalFormatting sqref="AU464">
    <cfRule type="expression" dxfId="2465" priority="2157">
      <formula>IF(RIGHT(TEXT(AU464,"0.#"),1)=".",FALSE,TRUE)</formula>
    </cfRule>
    <cfRule type="expression" dxfId="2464" priority="2158">
      <formula>IF(RIGHT(TEXT(AU464,"0.#"),1)=".",TRUE,FALSE)</formula>
    </cfRule>
  </conditionalFormatting>
  <conditionalFormatting sqref="AI465">
    <cfRule type="expression" dxfId="2463" priority="2149">
      <formula>IF(RIGHT(TEXT(AI465,"0.#"),1)=".",FALSE,TRUE)</formula>
    </cfRule>
    <cfRule type="expression" dxfId="2462" priority="2150">
      <formula>IF(RIGHT(TEXT(AI465,"0.#"),1)=".",TRUE,FALSE)</formula>
    </cfRule>
  </conditionalFormatting>
  <conditionalFormatting sqref="AI463">
    <cfRule type="expression" dxfId="2461" priority="2153">
      <formula>IF(RIGHT(TEXT(AI463,"0.#"),1)=".",FALSE,TRUE)</formula>
    </cfRule>
    <cfRule type="expression" dxfId="2460" priority="2154">
      <formula>IF(RIGHT(TEXT(AI463,"0.#"),1)=".",TRUE,FALSE)</formula>
    </cfRule>
  </conditionalFormatting>
  <conditionalFormatting sqref="AI464">
    <cfRule type="expression" dxfId="2459" priority="2151">
      <formula>IF(RIGHT(TEXT(AI464,"0.#"),1)=".",FALSE,TRUE)</formula>
    </cfRule>
    <cfRule type="expression" dxfId="2458" priority="2152">
      <formula>IF(RIGHT(TEXT(AI464,"0.#"),1)=".",TRUE,FALSE)</formula>
    </cfRule>
  </conditionalFormatting>
  <conditionalFormatting sqref="AQ463">
    <cfRule type="expression" dxfId="2457" priority="2143">
      <formula>IF(RIGHT(TEXT(AQ463,"0.#"),1)=".",FALSE,TRUE)</formula>
    </cfRule>
    <cfRule type="expression" dxfId="2456" priority="2144">
      <formula>IF(RIGHT(TEXT(AQ463,"0.#"),1)=".",TRUE,FALSE)</formula>
    </cfRule>
  </conditionalFormatting>
  <conditionalFormatting sqref="AQ464">
    <cfRule type="expression" dxfId="2455" priority="2147">
      <formula>IF(RIGHT(TEXT(AQ464,"0.#"),1)=".",FALSE,TRUE)</formula>
    </cfRule>
    <cfRule type="expression" dxfId="2454" priority="2148">
      <formula>IF(RIGHT(TEXT(AQ464,"0.#"),1)=".",TRUE,FALSE)</formula>
    </cfRule>
  </conditionalFormatting>
  <conditionalFormatting sqref="AQ465">
    <cfRule type="expression" dxfId="2453" priority="2145">
      <formula>IF(RIGHT(TEXT(AQ465,"0.#"),1)=".",FALSE,TRUE)</formula>
    </cfRule>
    <cfRule type="expression" dxfId="2452" priority="2146">
      <formula>IF(RIGHT(TEXT(AQ465,"0.#"),1)=".",TRUE,FALSE)</formula>
    </cfRule>
  </conditionalFormatting>
  <conditionalFormatting sqref="AE470">
    <cfRule type="expression" dxfId="2451" priority="2137">
      <formula>IF(RIGHT(TEXT(AE470,"0.#"),1)=".",FALSE,TRUE)</formula>
    </cfRule>
    <cfRule type="expression" dxfId="2450" priority="2138">
      <formula>IF(RIGHT(TEXT(AE470,"0.#"),1)=".",TRUE,FALSE)</formula>
    </cfRule>
  </conditionalFormatting>
  <conditionalFormatting sqref="AE468">
    <cfRule type="expression" dxfId="2449" priority="2141">
      <formula>IF(RIGHT(TEXT(AE468,"0.#"),1)=".",FALSE,TRUE)</formula>
    </cfRule>
    <cfRule type="expression" dxfId="2448" priority="2142">
      <formula>IF(RIGHT(TEXT(AE468,"0.#"),1)=".",TRUE,FALSE)</formula>
    </cfRule>
  </conditionalFormatting>
  <conditionalFormatting sqref="AE469">
    <cfRule type="expression" dxfId="2447" priority="2139">
      <formula>IF(RIGHT(TEXT(AE469,"0.#"),1)=".",FALSE,TRUE)</formula>
    </cfRule>
    <cfRule type="expression" dxfId="2446" priority="2140">
      <formula>IF(RIGHT(TEXT(AE469,"0.#"),1)=".",TRUE,FALSE)</formula>
    </cfRule>
  </conditionalFormatting>
  <conditionalFormatting sqref="AM470">
    <cfRule type="expression" dxfId="2445" priority="2131">
      <formula>IF(RIGHT(TEXT(AM470,"0.#"),1)=".",FALSE,TRUE)</formula>
    </cfRule>
    <cfRule type="expression" dxfId="2444" priority="2132">
      <formula>IF(RIGHT(TEXT(AM470,"0.#"),1)=".",TRUE,FALSE)</formula>
    </cfRule>
  </conditionalFormatting>
  <conditionalFormatting sqref="AM468">
    <cfRule type="expression" dxfId="2443" priority="2135">
      <formula>IF(RIGHT(TEXT(AM468,"0.#"),1)=".",FALSE,TRUE)</formula>
    </cfRule>
    <cfRule type="expression" dxfId="2442" priority="2136">
      <formula>IF(RIGHT(TEXT(AM468,"0.#"),1)=".",TRUE,FALSE)</formula>
    </cfRule>
  </conditionalFormatting>
  <conditionalFormatting sqref="AM469">
    <cfRule type="expression" dxfId="2441" priority="2133">
      <formula>IF(RIGHT(TEXT(AM469,"0.#"),1)=".",FALSE,TRUE)</formula>
    </cfRule>
    <cfRule type="expression" dxfId="2440" priority="2134">
      <formula>IF(RIGHT(TEXT(AM469,"0.#"),1)=".",TRUE,FALSE)</formula>
    </cfRule>
  </conditionalFormatting>
  <conditionalFormatting sqref="AU470">
    <cfRule type="expression" dxfId="2439" priority="2125">
      <formula>IF(RIGHT(TEXT(AU470,"0.#"),1)=".",FALSE,TRUE)</formula>
    </cfRule>
    <cfRule type="expression" dxfId="2438" priority="2126">
      <formula>IF(RIGHT(TEXT(AU470,"0.#"),1)=".",TRUE,FALSE)</formula>
    </cfRule>
  </conditionalFormatting>
  <conditionalFormatting sqref="AU468">
    <cfRule type="expression" dxfId="2437" priority="2129">
      <formula>IF(RIGHT(TEXT(AU468,"0.#"),1)=".",FALSE,TRUE)</formula>
    </cfRule>
    <cfRule type="expression" dxfId="2436" priority="2130">
      <formula>IF(RIGHT(TEXT(AU468,"0.#"),1)=".",TRUE,FALSE)</formula>
    </cfRule>
  </conditionalFormatting>
  <conditionalFormatting sqref="AU469">
    <cfRule type="expression" dxfId="2435" priority="2127">
      <formula>IF(RIGHT(TEXT(AU469,"0.#"),1)=".",FALSE,TRUE)</formula>
    </cfRule>
    <cfRule type="expression" dxfId="2434" priority="2128">
      <formula>IF(RIGHT(TEXT(AU469,"0.#"),1)=".",TRUE,FALSE)</formula>
    </cfRule>
  </conditionalFormatting>
  <conditionalFormatting sqref="AI470">
    <cfRule type="expression" dxfId="2433" priority="2119">
      <formula>IF(RIGHT(TEXT(AI470,"0.#"),1)=".",FALSE,TRUE)</formula>
    </cfRule>
    <cfRule type="expression" dxfId="2432" priority="2120">
      <formula>IF(RIGHT(TEXT(AI470,"0.#"),1)=".",TRUE,FALSE)</formula>
    </cfRule>
  </conditionalFormatting>
  <conditionalFormatting sqref="AI468">
    <cfRule type="expression" dxfId="2431" priority="2123">
      <formula>IF(RIGHT(TEXT(AI468,"0.#"),1)=".",FALSE,TRUE)</formula>
    </cfRule>
    <cfRule type="expression" dxfId="2430" priority="2124">
      <formula>IF(RIGHT(TEXT(AI468,"0.#"),1)=".",TRUE,FALSE)</formula>
    </cfRule>
  </conditionalFormatting>
  <conditionalFormatting sqref="AI469">
    <cfRule type="expression" dxfId="2429" priority="2121">
      <formula>IF(RIGHT(TEXT(AI469,"0.#"),1)=".",FALSE,TRUE)</formula>
    </cfRule>
    <cfRule type="expression" dxfId="2428" priority="2122">
      <formula>IF(RIGHT(TEXT(AI469,"0.#"),1)=".",TRUE,FALSE)</formula>
    </cfRule>
  </conditionalFormatting>
  <conditionalFormatting sqref="AQ468">
    <cfRule type="expression" dxfId="2427" priority="2113">
      <formula>IF(RIGHT(TEXT(AQ468,"0.#"),1)=".",FALSE,TRUE)</formula>
    </cfRule>
    <cfRule type="expression" dxfId="2426" priority="2114">
      <formula>IF(RIGHT(TEXT(AQ468,"0.#"),1)=".",TRUE,FALSE)</formula>
    </cfRule>
  </conditionalFormatting>
  <conditionalFormatting sqref="AQ469">
    <cfRule type="expression" dxfId="2425" priority="2117">
      <formula>IF(RIGHT(TEXT(AQ469,"0.#"),1)=".",FALSE,TRUE)</formula>
    </cfRule>
    <cfRule type="expression" dxfId="2424" priority="2118">
      <formula>IF(RIGHT(TEXT(AQ469,"0.#"),1)=".",TRUE,FALSE)</formula>
    </cfRule>
  </conditionalFormatting>
  <conditionalFormatting sqref="AQ470">
    <cfRule type="expression" dxfId="2423" priority="2115">
      <formula>IF(RIGHT(TEXT(AQ470,"0.#"),1)=".",FALSE,TRUE)</formula>
    </cfRule>
    <cfRule type="expression" dxfId="2422" priority="2116">
      <formula>IF(RIGHT(TEXT(AQ470,"0.#"),1)=".",TRUE,FALSE)</formula>
    </cfRule>
  </conditionalFormatting>
  <conditionalFormatting sqref="AE475">
    <cfRule type="expression" dxfId="2421" priority="2107">
      <formula>IF(RIGHT(TEXT(AE475,"0.#"),1)=".",FALSE,TRUE)</formula>
    </cfRule>
    <cfRule type="expression" dxfId="2420" priority="2108">
      <formula>IF(RIGHT(TEXT(AE475,"0.#"),1)=".",TRUE,FALSE)</formula>
    </cfRule>
  </conditionalFormatting>
  <conditionalFormatting sqref="AE473">
    <cfRule type="expression" dxfId="2419" priority="2111">
      <formula>IF(RIGHT(TEXT(AE473,"0.#"),1)=".",FALSE,TRUE)</formula>
    </cfRule>
    <cfRule type="expression" dxfId="2418" priority="2112">
      <formula>IF(RIGHT(TEXT(AE473,"0.#"),1)=".",TRUE,FALSE)</formula>
    </cfRule>
  </conditionalFormatting>
  <conditionalFormatting sqref="AE474">
    <cfRule type="expression" dxfId="2417" priority="2109">
      <formula>IF(RIGHT(TEXT(AE474,"0.#"),1)=".",FALSE,TRUE)</formula>
    </cfRule>
    <cfRule type="expression" dxfId="2416" priority="2110">
      <formula>IF(RIGHT(TEXT(AE474,"0.#"),1)=".",TRUE,FALSE)</formula>
    </cfRule>
  </conditionalFormatting>
  <conditionalFormatting sqref="AM475">
    <cfRule type="expression" dxfId="2415" priority="2101">
      <formula>IF(RIGHT(TEXT(AM475,"0.#"),1)=".",FALSE,TRUE)</formula>
    </cfRule>
    <cfRule type="expression" dxfId="2414" priority="2102">
      <formula>IF(RIGHT(TEXT(AM475,"0.#"),1)=".",TRUE,FALSE)</formula>
    </cfRule>
  </conditionalFormatting>
  <conditionalFormatting sqref="AM473">
    <cfRule type="expression" dxfId="2413" priority="2105">
      <formula>IF(RIGHT(TEXT(AM473,"0.#"),1)=".",FALSE,TRUE)</formula>
    </cfRule>
    <cfRule type="expression" dxfId="2412" priority="2106">
      <formula>IF(RIGHT(TEXT(AM473,"0.#"),1)=".",TRUE,FALSE)</formula>
    </cfRule>
  </conditionalFormatting>
  <conditionalFormatting sqref="AM474">
    <cfRule type="expression" dxfId="2411" priority="2103">
      <formula>IF(RIGHT(TEXT(AM474,"0.#"),1)=".",FALSE,TRUE)</formula>
    </cfRule>
    <cfRule type="expression" dxfId="2410" priority="2104">
      <formula>IF(RIGHT(TEXT(AM474,"0.#"),1)=".",TRUE,FALSE)</formula>
    </cfRule>
  </conditionalFormatting>
  <conditionalFormatting sqref="AU475">
    <cfRule type="expression" dxfId="2409" priority="2095">
      <formula>IF(RIGHT(TEXT(AU475,"0.#"),1)=".",FALSE,TRUE)</formula>
    </cfRule>
    <cfRule type="expression" dxfId="2408" priority="2096">
      <formula>IF(RIGHT(TEXT(AU475,"0.#"),1)=".",TRUE,FALSE)</formula>
    </cfRule>
  </conditionalFormatting>
  <conditionalFormatting sqref="AU473">
    <cfRule type="expression" dxfId="2407" priority="2099">
      <formula>IF(RIGHT(TEXT(AU473,"0.#"),1)=".",FALSE,TRUE)</formula>
    </cfRule>
    <cfRule type="expression" dxfId="2406" priority="2100">
      <formula>IF(RIGHT(TEXT(AU473,"0.#"),1)=".",TRUE,FALSE)</formula>
    </cfRule>
  </conditionalFormatting>
  <conditionalFormatting sqref="AU474">
    <cfRule type="expression" dxfId="2405" priority="2097">
      <formula>IF(RIGHT(TEXT(AU474,"0.#"),1)=".",FALSE,TRUE)</formula>
    </cfRule>
    <cfRule type="expression" dxfId="2404" priority="2098">
      <formula>IF(RIGHT(TEXT(AU474,"0.#"),1)=".",TRUE,FALSE)</formula>
    </cfRule>
  </conditionalFormatting>
  <conditionalFormatting sqref="AI475">
    <cfRule type="expression" dxfId="2403" priority="2089">
      <formula>IF(RIGHT(TEXT(AI475,"0.#"),1)=".",FALSE,TRUE)</formula>
    </cfRule>
    <cfRule type="expression" dxfId="2402" priority="2090">
      <formula>IF(RIGHT(TEXT(AI475,"0.#"),1)=".",TRUE,FALSE)</formula>
    </cfRule>
  </conditionalFormatting>
  <conditionalFormatting sqref="AI473">
    <cfRule type="expression" dxfId="2401" priority="2093">
      <formula>IF(RIGHT(TEXT(AI473,"0.#"),1)=".",FALSE,TRUE)</formula>
    </cfRule>
    <cfRule type="expression" dxfId="2400" priority="2094">
      <formula>IF(RIGHT(TEXT(AI473,"0.#"),1)=".",TRUE,FALSE)</formula>
    </cfRule>
  </conditionalFormatting>
  <conditionalFormatting sqref="AI474">
    <cfRule type="expression" dxfId="2399" priority="2091">
      <formula>IF(RIGHT(TEXT(AI474,"0.#"),1)=".",FALSE,TRUE)</formula>
    </cfRule>
    <cfRule type="expression" dxfId="2398" priority="2092">
      <formula>IF(RIGHT(TEXT(AI474,"0.#"),1)=".",TRUE,FALSE)</formula>
    </cfRule>
  </conditionalFormatting>
  <conditionalFormatting sqref="AQ473">
    <cfRule type="expression" dxfId="2397" priority="2083">
      <formula>IF(RIGHT(TEXT(AQ473,"0.#"),1)=".",FALSE,TRUE)</formula>
    </cfRule>
    <cfRule type="expression" dxfId="2396" priority="2084">
      <formula>IF(RIGHT(TEXT(AQ473,"0.#"),1)=".",TRUE,FALSE)</formula>
    </cfRule>
  </conditionalFormatting>
  <conditionalFormatting sqref="AQ474">
    <cfRule type="expression" dxfId="2395" priority="2087">
      <formula>IF(RIGHT(TEXT(AQ474,"0.#"),1)=".",FALSE,TRUE)</formula>
    </cfRule>
    <cfRule type="expression" dxfId="2394" priority="2088">
      <formula>IF(RIGHT(TEXT(AQ474,"0.#"),1)=".",TRUE,FALSE)</formula>
    </cfRule>
  </conditionalFormatting>
  <conditionalFormatting sqref="AQ475">
    <cfRule type="expression" dxfId="2393" priority="2085">
      <formula>IF(RIGHT(TEXT(AQ475,"0.#"),1)=".",FALSE,TRUE)</formula>
    </cfRule>
    <cfRule type="expression" dxfId="2392" priority="2086">
      <formula>IF(RIGHT(TEXT(AQ475,"0.#"),1)=".",TRUE,FALSE)</formula>
    </cfRule>
  </conditionalFormatting>
  <conditionalFormatting sqref="AE480">
    <cfRule type="expression" dxfId="2391" priority="2077">
      <formula>IF(RIGHT(TEXT(AE480,"0.#"),1)=".",FALSE,TRUE)</formula>
    </cfRule>
    <cfRule type="expression" dxfId="2390" priority="2078">
      <formula>IF(RIGHT(TEXT(AE480,"0.#"),1)=".",TRUE,FALSE)</formula>
    </cfRule>
  </conditionalFormatting>
  <conditionalFormatting sqref="AE478">
    <cfRule type="expression" dxfId="2389" priority="2081">
      <formula>IF(RIGHT(TEXT(AE478,"0.#"),1)=".",FALSE,TRUE)</formula>
    </cfRule>
    <cfRule type="expression" dxfId="2388" priority="2082">
      <formula>IF(RIGHT(TEXT(AE478,"0.#"),1)=".",TRUE,FALSE)</formula>
    </cfRule>
  </conditionalFormatting>
  <conditionalFormatting sqref="AE479">
    <cfRule type="expression" dxfId="2387" priority="2079">
      <formula>IF(RIGHT(TEXT(AE479,"0.#"),1)=".",FALSE,TRUE)</formula>
    </cfRule>
    <cfRule type="expression" dxfId="2386" priority="2080">
      <formula>IF(RIGHT(TEXT(AE479,"0.#"),1)=".",TRUE,FALSE)</formula>
    </cfRule>
  </conditionalFormatting>
  <conditionalFormatting sqref="AM480">
    <cfRule type="expression" dxfId="2385" priority="2071">
      <formula>IF(RIGHT(TEXT(AM480,"0.#"),1)=".",FALSE,TRUE)</formula>
    </cfRule>
    <cfRule type="expression" dxfId="2384" priority="2072">
      <formula>IF(RIGHT(TEXT(AM480,"0.#"),1)=".",TRUE,FALSE)</formula>
    </cfRule>
  </conditionalFormatting>
  <conditionalFormatting sqref="AM478">
    <cfRule type="expression" dxfId="2383" priority="2075">
      <formula>IF(RIGHT(TEXT(AM478,"0.#"),1)=".",FALSE,TRUE)</formula>
    </cfRule>
    <cfRule type="expression" dxfId="2382" priority="2076">
      <formula>IF(RIGHT(TEXT(AM478,"0.#"),1)=".",TRUE,FALSE)</formula>
    </cfRule>
  </conditionalFormatting>
  <conditionalFormatting sqref="AM479">
    <cfRule type="expression" dxfId="2381" priority="2073">
      <formula>IF(RIGHT(TEXT(AM479,"0.#"),1)=".",FALSE,TRUE)</formula>
    </cfRule>
    <cfRule type="expression" dxfId="2380" priority="2074">
      <formula>IF(RIGHT(TEXT(AM479,"0.#"),1)=".",TRUE,FALSE)</formula>
    </cfRule>
  </conditionalFormatting>
  <conditionalFormatting sqref="AU480">
    <cfRule type="expression" dxfId="2379" priority="2065">
      <formula>IF(RIGHT(TEXT(AU480,"0.#"),1)=".",FALSE,TRUE)</formula>
    </cfRule>
    <cfRule type="expression" dxfId="2378" priority="2066">
      <formula>IF(RIGHT(TEXT(AU480,"0.#"),1)=".",TRUE,FALSE)</formula>
    </cfRule>
  </conditionalFormatting>
  <conditionalFormatting sqref="AU478">
    <cfRule type="expression" dxfId="2377" priority="2069">
      <formula>IF(RIGHT(TEXT(AU478,"0.#"),1)=".",FALSE,TRUE)</formula>
    </cfRule>
    <cfRule type="expression" dxfId="2376" priority="2070">
      <formula>IF(RIGHT(TEXT(AU478,"0.#"),1)=".",TRUE,FALSE)</formula>
    </cfRule>
  </conditionalFormatting>
  <conditionalFormatting sqref="AU479">
    <cfRule type="expression" dxfId="2375" priority="2067">
      <formula>IF(RIGHT(TEXT(AU479,"0.#"),1)=".",FALSE,TRUE)</formula>
    </cfRule>
    <cfRule type="expression" dxfId="2374" priority="2068">
      <formula>IF(RIGHT(TEXT(AU479,"0.#"),1)=".",TRUE,FALSE)</formula>
    </cfRule>
  </conditionalFormatting>
  <conditionalFormatting sqref="AI480">
    <cfRule type="expression" dxfId="2373" priority="2059">
      <formula>IF(RIGHT(TEXT(AI480,"0.#"),1)=".",FALSE,TRUE)</formula>
    </cfRule>
    <cfRule type="expression" dxfId="2372" priority="2060">
      <formula>IF(RIGHT(TEXT(AI480,"0.#"),1)=".",TRUE,FALSE)</formula>
    </cfRule>
  </conditionalFormatting>
  <conditionalFormatting sqref="AI478">
    <cfRule type="expression" dxfId="2371" priority="2063">
      <formula>IF(RIGHT(TEXT(AI478,"0.#"),1)=".",FALSE,TRUE)</formula>
    </cfRule>
    <cfRule type="expression" dxfId="2370" priority="2064">
      <formula>IF(RIGHT(TEXT(AI478,"0.#"),1)=".",TRUE,FALSE)</formula>
    </cfRule>
  </conditionalFormatting>
  <conditionalFormatting sqref="AI479">
    <cfRule type="expression" dxfId="2369" priority="2061">
      <formula>IF(RIGHT(TEXT(AI479,"0.#"),1)=".",FALSE,TRUE)</formula>
    </cfRule>
    <cfRule type="expression" dxfId="2368" priority="2062">
      <formula>IF(RIGHT(TEXT(AI479,"0.#"),1)=".",TRUE,FALSE)</formula>
    </cfRule>
  </conditionalFormatting>
  <conditionalFormatting sqref="AQ478">
    <cfRule type="expression" dxfId="2367" priority="2053">
      <formula>IF(RIGHT(TEXT(AQ478,"0.#"),1)=".",FALSE,TRUE)</formula>
    </cfRule>
    <cfRule type="expression" dxfId="2366" priority="2054">
      <formula>IF(RIGHT(TEXT(AQ478,"0.#"),1)=".",TRUE,FALSE)</formula>
    </cfRule>
  </conditionalFormatting>
  <conditionalFormatting sqref="AQ479">
    <cfRule type="expression" dxfId="2365" priority="2057">
      <formula>IF(RIGHT(TEXT(AQ479,"0.#"),1)=".",FALSE,TRUE)</formula>
    </cfRule>
    <cfRule type="expression" dxfId="2364" priority="2058">
      <formula>IF(RIGHT(TEXT(AQ479,"0.#"),1)=".",TRUE,FALSE)</formula>
    </cfRule>
  </conditionalFormatting>
  <conditionalFormatting sqref="AQ480">
    <cfRule type="expression" dxfId="2363" priority="2055">
      <formula>IF(RIGHT(TEXT(AQ480,"0.#"),1)=".",FALSE,TRUE)</formula>
    </cfRule>
    <cfRule type="expression" dxfId="2362" priority="2056">
      <formula>IF(RIGHT(TEXT(AQ480,"0.#"),1)=".",TRUE,FALSE)</formula>
    </cfRule>
  </conditionalFormatting>
  <conditionalFormatting sqref="AE146:AE147 AI146:AI147 AM146:AM147 AQ146:AQ147 AU146:AU147">
    <cfRule type="expression" dxfId="2361" priority="2335">
      <formula>IF(RIGHT(TEXT(AE146,"0.#"),1)=".",FALSE,TRUE)</formula>
    </cfRule>
    <cfRule type="expression" dxfId="2360" priority="2336">
      <formula>IF(RIGHT(TEXT(AE146,"0.#"),1)=".",TRUE,FALSE)</formula>
    </cfRule>
  </conditionalFormatting>
  <conditionalFormatting sqref="AE138:AE139 AI138:AI139 AM138:AM139 AQ138:AQ139 AU138:AU139">
    <cfRule type="expression" dxfId="2359" priority="2339">
      <formula>IF(RIGHT(TEXT(AE138,"0.#"),1)=".",FALSE,TRUE)</formula>
    </cfRule>
    <cfRule type="expression" dxfId="2358" priority="2340">
      <formula>IF(RIGHT(TEXT(AE138,"0.#"),1)=".",TRUE,FALSE)</formula>
    </cfRule>
  </conditionalFormatting>
  <conditionalFormatting sqref="AE142:AE143 AI142:AI143 AM142:AM143 AQ142:AQ143 AU142:AU143">
    <cfRule type="expression" dxfId="2357" priority="2337">
      <formula>IF(RIGHT(TEXT(AE142,"0.#"),1)=".",FALSE,TRUE)</formula>
    </cfRule>
    <cfRule type="expression" dxfId="2356" priority="2338">
      <formula>IF(RIGHT(TEXT(AE142,"0.#"),1)=".",TRUE,FALSE)</formula>
    </cfRule>
  </conditionalFormatting>
  <conditionalFormatting sqref="AE198:AE199 AI198:AI199 AM198:AM199 AQ198:AQ199 AU198:AU199">
    <cfRule type="expression" dxfId="2355" priority="2329">
      <formula>IF(RIGHT(TEXT(AE198,"0.#"),1)=".",FALSE,TRUE)</formula>
    </cfRule>
    <cfRule type="expression" dxfId="2354" priority="2330">
      <formula>IF(RIGHT(TEXT(AE198,"0.#"),1)=".",TRUE,FALSE)</formula>
    </cfRule>
  </conditionalFormatting>
  <conditionalFormatting sqref="AE150:AE151 AI150:AI151 AM150:AM151 AQ150:AQ151 AU150:AU151">
    <cfRule type="expression" dxfId="2353" priority="2333">
      <formula>IF(RIGHT(TEXT(AE150,"0.#"),1)=".",FALSE,TRUE)</formula>
    </cfRule>
    <cfRule type="expression" dxfId="2352" priority="2334">
      <formula>IF(RIGHT(TEXT(AE150,"0.#"),1)=".",TRUE,FALSE)</formula>
    </cfRule>
  </conditionalFormatting>
  <conditionalFormatting sqref="AE194:AE195 AI194:AI195 AM194:AM195 AQ194:AQ195 AU194:AU195">
    <cfRule type="expression" dxfId="2351" priority="2331">
      <formula>IF(RIGHT(TEXT(AE194,"0.#"),1)=".",FALSE,TRUE)</formula>
    </cfRule>
    <cfRule type="expression" dxfId="2350" priority="2332">
      <formula>IF(RIGHT(TEXT(AE194,"0.#"),1)=".",TRUE,FALSE)</formula>
    </cfRule>
  </conditionalFormatting>
  <conditionalFormatting sqref="AE210:AE211 AI210:AI211 AM210:AM211 AQ210:AQ211 AU210:AU211">
    <cfRule type="expression" dxfId="2349" priority="2323">
      <formula>IF(RIGHT(TEXT(AE210,"0.#"),1)=".",FALSE,TRUE)</formula>
    </cfRule>
    <cfRule type="expression" dxfId="2348" priority="2324">
      <formula>IF(RIGHT(TEXT(AE210,"0.#"),1)=".",TRUE,FALSE)</formula>
    </cfRule>
  </conditionalFormatting>
  <conditionalFormatting sqref="AE202:AE203 AI202:AI203 AM202:AM203 AQ202:AQ203 AU202:AU203">
    <cfRule type="expression" dxfId="2347" priority="2327">
      <formula>IF(RIGHT(TEXT(AE202,"0.#"),1)=".",FALSE,TRUE)</formula>
    </cfRule>
    <cfRule type="expression" dxfId="2346" priority="2328">
      <formula>IF(RIGHT(TEXT(AE202,"0.#"),1)=".",TRUE,FALSE)</formula>
    </cfRule>
  </conditionalFormatting>
  <conditionalFormatting sqref="AE206:AE207 AI206:AI207 AM206:AM207 AQ206:AQ207 AU206:AU207">
    <cfRule type="expression" dxfId="2345" priority="2325">
      <formula>IF(RIGHT(TEXT(AE206,"0.#"),1)=".",FALSE,TRUE)</formula>
    </cfRule>
    <cfRule type="expression" dxfId="2344" priority="2326">
      <formula>IF(RIGHT(TEXT(AE206,"0.#"),1)=".",TRUE,FALSE)</formula>
    </cfRule>
  </conditionalFormatting>
  <conditionalFormatting sqref="AE262:AE263 AI262:AI263 AM262:AM263 AQ262:AQ263 AU262:AU263">
    <cfRule type="expression" dxfId="2343" priority="2317">
      <formula>IF(RIGHT(TEXT(AE262,"0.#"),1)=".",FALSE,TRUE)</formula>
    </cfRule>
    <cfRule type="expression" dxfId="2342" priority="2318">
      <formula>IF(RIGHT(TEXT(AE262,"0.#"),1)=".",TRUE,FALSE)</formula>
    </cfRule>
  </conditionalFormatting>
  <conditionalFormatting sqref="AE254:AE255 AI254:AI255 AM254:AM255 AQ254:AQ255 AU254:AU255">
    <cfRule type="expression" dxfId="2341" priority="2321">
      <formula>IF(RIGHT(TEXT(AE254,"0.#"),1)=".",FALSE,TRUE)</formula>
    </cfRule>
    <cfRule type="expression" dxfId="2340" priority="2322">
      <formula>IF(RIGHT(TEXT(AE254,"0.#"),1)=".",TRUE,FALSE)</formula>
    </cfRule>
  </conditionalFormatting>
  <conditionalFormatting sqref="AE258:AE259 AI258:AI259 AM258:AM259 AQ258:AQ259 AU258:AU259">
    <cfRule type="expression" dxfId="2339" priority="2319">
      <formula>IF(RIGHT(TEXT(AE258,"0.#"),1)=".",FALSE,TRUE)</formula>
    </cfRule>
    <cfRule type="expression" dxfId="2338" priority="2320">
      <formula>IF(RIGHT(TEXT(AE258,"0.#"),1)=".",TRUE,FALSE)</formula>
    </cfRule>
  </conditionalFormatting>
  <conditionalFormatting sqref="AE314:AE315 AI314:AI315 AM314:AM315 AQ314:AQ315 AU314:AU315">
    <cfRule type="expression" dxfId="2337" priority="2311">
      <formula>IF(RIGHT(TEXT(AE314,"0.#"),1)=".",FALSE,TRUE)</formula>
    </cfRule>
    <cfRule type="expression" dxfId="2336" priority="2312">
      <formula>IF(RIGHT(TEXT(AE314,"0.#"),1)=".",TRUE,FALSE)</formula>
    </cfRule>
  </conditionalFormatting>
  <conditionalFormatting sqref="AE266:AE267 AI266:AI267 AM266:AM267 AQ266:AQ267 AU266:AU267">
    <cfRule type="expression" dxfId="2335" priority="2315">
      <formula>IF(RIGHT(TEXT(AE266,"0.#"),1)=".",FALSE,TRUE)</formula>
    </cfRule>
    <cfRule type="expression" dxfId="2334" priority="2316">
      <formula>IF(RIGHT(TEXT(AE266,"0.#"),1)=".",TRUE,FALSE)</formula>
    </cfRule>
  </conditionalFormatting>
  <conditionalFormatting sqref="AE270:AE271 AI270:AI271 AM270:AM271 AQ270:AQ271 AU270:AU271">
    <cfRule type="expression" dxfId="2333" priority="2313">
      <formula>IF(RIGHT(TEXT(AE270,"0.#"),1)=".",FALSE,TRUE)</formula>
    </cfRule>
    <cfRule type="expression" dxfId="2332" priority="2314">
      <formula>IF(RIGHT(TEXT(AE270,"0.#"),1)=".",TRUE,FALSE)</formula>
    </cfRule>
  </conditionalFormatting>
  <conditionalFormatting sqref="AE326:AE327 AI326:AI327 AM326:AM327 AQ326:AQ327 AU326:AU327">
    <cfRule type="expression" dxfId="2331" priority="2305">
      <formula>IF(RIGHT(TEXT(AE326,"0.#"),1)=".",FALSE,TRUE)</formula>
    </cfRule>
    <cfRule type="expression" dxfId="2330" priority="2306">
      <formula>IF(RIGHT(TEXT(AE326,"0.#"),1)=".",TRUE,FALSE)</formula>
    </cfRule>
  </conditionalFormatting>
  <conditionalFormatting sqref="AE318:AE319 AI318:AI319 AM318:AM319 AQ318:AQ319 AU318:AU319">
    <cfRule type="expression" dxfId="2329" priority="2309">
      <formula>IF(RIGHT(TEXT(AE318,"0.#"),1)=".",FALSE,TRUE)</formula>
    </cfRule>
    <cfRule type="expression" dxfId="2328" priority="2310">
      <formula>IF(RIGHT(TEXT(AE318,"0.#"),1)=".",TRUE,FALSE)</formula>
    </cfRule>
  </conditionalFormatting>
  <conditionalFormatting sqref="AE322:AE323 AI322:AI323 AM322:AM323 AQ322:AQ323 AU322:AU323">
    <cfRule type="expression" dxfId="2327" priority="2307">
      <formula>IF(RIGHT(TEXT(AE322,"0.#"),1)=".",FALSE,TRUE)</formula>
    </cfRule>
    <cfRule type="expression" dxfId="2326" priority="2308">
      <formula>IF(RIGHT(TEXT(AE322,"0.#"),1)=".",TRUE,FALSE)</formula>
    </cfRule>
  </conditionalFormatting>
  <conditionalFormatting sqref="AE378:AE379 AI378:AI379 AM378:AM379 AQ378:AQ379 AU378:AU379">
    <cfRule type="expression" dxfId="2325" priority="2299">
      <formula>IF(RIGHT(TEXT(AE378,"0.#"),1)=".",FALSE,TRUE)</formula>
    </cfRule>
    <cfRule type="expression" dxfId="2324" priority="2300">
      <formula>IF(RIGHT(TEXT(AE378,"0.#"),1)=".",TRUE,FALSE)</formula>
    </cfRule>
  </conditionalFormatting>
  <conditionalFormatting sqref="AE330:AE331 AI330:AI331 AM330:AM331 AQ330:AQ331 AU330:AU331">
    <cfRule type="expression" dxfId="2323" priority="2303">
      <formula>IF(RIGHT(TEXT(AE330,"0.#"),1)=".",FALSE,TRUE)</formula>
    </cfRule>
    <cfRule type="expression" dxfId="2322" priority="2304">
      <formula>IF(RIGHT(TEXT(AE330,"0.#"),1)=".",TRUE,FALSE)</formula>
    </cfRule>
  </conditionalFormatting>
  <conditionalFormatting sqref="AE374:AE375 AI374:AI375 AM374:AM375 AQ374:AQ375 AU374:AU375">
    <cfRule type="expression" dxfId="2321" priority="2301">
      <formula>IF(RIGHT(TEXT(AE374,"0.#"),1)=".",FALSE,TRUE)</formula>
    </cfRule>
    <cfRule type="expression" dxfId="2320" priority="2302">
      <formula>IF(RIGHT(TEXT(AE374,"0.#"),1)=".",TRUE,FALSE)</formula>
    </cfRule>
  </conditionalFormatting>
  <conditionalFormatting sqref="AE390:AE391 AI390:AI391 AM390:AM391 AQ390:AQ391 AU390:AU391">
    <cfRule type="expression" dxfId="2319" priority="2293">
      <formula>IF(RIGHT(TEXT(AE390,"0.#"),1)=".",FALSE,TRUE)</formula>
    </cfRule>
    <cfRule type="expression" dxfId="2318" priority="2294">
      <formula>IF(RIGHT(TEXT(AE390,"0.#"),1)=".",TRUE,FALSE)</formula>
    </cfRule>
  </conditionalFormatting>
  <conditionalFormatting sqref="AE382:AE383 AI382:AI383 AM382:AM383 AQ382:AQ383 AU382:AU383">
    <cfRule type="expression" dxfId="2317" priority="2297">
      <formula>IF(RIGHT(TEXT(AE382,"0.#"),1)=".",FALSE,TRUE)</formula>
    </cfRule>
    <cfRule type="expression" dxfId="2316" priority="2298">
      <formula>IF(RIGHT(TEXT(AE382,"0.#"),1)=".",TRUE,FALSE)</formula>
    </cfRule>
  </conditionalFormatting>
  <conditionalFormatting sqref="AE386:AE387 AI386:AI387 AM386:AM387 AQ386:AQ387 AU386:AU387">
    <cfRule type="expression" dxfId="2315" priority="2295">
      <formula>IF(RIGHT(TEXT(AE386,"0.#"),1)=".",FALSE,TRUE)</formula>
    </cfRule>
    <cfRule type="expression" dxfId="2314" priority="2296">
      <formula>IF(RIGHT(TEXT(AE386,"0.#"),1)=".",TRUE,FALSE)</formula>
    </cfRule>
  </conditionalFormatting>
  <conditionalFormatting sqref="AE440">
    <cfRule type="expression" dxfId="2313" priority="2287">
      <formula>IF(RIGHT(TEXT(AE440,"0.#"),1)=".",FALSE,TRUE)</formula>
    </cfRule>
    <cfRule type="expression" dxfId="2312" priority="2288">
      <formula>IF(RIGHT(TEXT(AE440,"0.#"),1)=".",TRUE,FALSE)</formula>
    </cfRule>
  </conditionalFormatting>
  <conditionalFormatting sqref="AE438">
    <cfRule type="expression" dxfId="2311" priority="2291">
      <formula>IF(RIGHT(TEXT(AE438,"0.#"),1)=".",FALSE,TRUE)</formula>
    </cfRule>
    <cfRule type="expression" dxfId="2310" priority="2292">
      <formula>IF(RIGHT(TEXT(AE438,"0.#"),1)=".",TRUE,FALSE)</formula>
    </cfRule>
  </conditionalFormatting>
  <conditionalFormatting sqref="AE439">
    <cfRule type="expression" dxfId="2309" priority="2289">
      <formula>IF(RIGHT(TEXT(AE439,"0.#"),1)=".",FALSE,TRUE)</formula>
    </cfRule>
    <cfRule type="expression" dxfId="2308" priority="2290">
      <formula>IF(RIGHT(TEXT(AE439,"0.#"),1)=".",TRUE,FALSE)</formula>
    </cfRule>
  </conditionalFormatting>
  <conditionalFormatting sqref="AM440">
    <cfRule type="expression" dxfId="2307" priority="2281">
      <formula>IF(RIGHT(TEXT(AM440,"0.#"),1)=".",FALSE,TRUE)</formula>
    </cfRule>
    <cfRule type="expression" dxfId="2306" priority="2282">
      <formula>IF(RIGHT(TEXT(AM440,"0.#"),1)=".",TRUE,FALSE)</formula>
    </cfRule>
  </conditionalFormatting>
  <conditionalFormatting sqref="AM438">
    <cfRule type="expression" dxfId="2305" priority="2285">
      <formula>IF(RIGHT(TEXT(AM438,"0.#"),1)=".",FALSE,TRUE)</formula>
    </cfRule>
    <cfRule type="expression" dxfId="2304" priority="2286">
      <formula>IF(RIGHT(TEXT(AM438,"0.#"),1)=".",TRUE,FALSE)</formula>
    </cfRule>
  </conditionalFormatting>
  <conditionalFormatting sqref="AM439">
    <cfRule type="expression" dxfId="2303" priority="2283">
      <formula>IF(RIGHT(TEXT(AM439,"0.#"),1)=".",FALSE,TRUE)</formula>
    </cfRule>
    <cfRule type="expression" dxfId="2302" priority="2284">
      <formula>IF(RIGHT(TEXT(AM439,"0.#"),1)=".",TRUE,FALSE)</formula>
    </cfRule>
  </conditionalFormatting>
  <conditionalFormatting sqref="AU440">
    <cfRule type="expression" dxfId="2301" priority="2275">
      <formula>IF(RIGHT(TEXT(AU440,"0.#"),1)=".",FALSE,TRUE)</formula>
    </cfRule>
    <cfRule type="expression" dxfId="2300" priority="2276">
      <formula>IF(RIGHT(TEXT(AU440,"0.#"),1)=".",TRUE,FALSE)</formula>
    </cfRule>
  </conditionalFormatting>
  <conditionalFormatting sqref="AU438">
    <cfRule type="expression" dxfId="2299" priority="2279">
      <formula>IF(RIGHT(TEXT(AU438,"0.#"),1)=".",FALSE,TRUE)</formula>
    </cfRule>
    <cfRule type="expression" dxfId="2298" priority="2280">
      <formula>IF(RIGHT(TEXT(AU438,"0.#"),1)=".",TRUE,FALSE)</formula>
    </cfRule>
  </conditionalFormatting>
  <conditionalFormatting sqref="AU439">
    <cfRule type="expression" dxfId="2297" priority="2277">
      <formula>IF(RIGHT(TEXT(AU439,"0.#"),1)=".",FALSE,TRUE)</formula>
    </cfRule>
    <cfRule type="expression" dxfId="2296" priority="2278">
      <formula>IF(RIGHT(TEXT(AU439,"0.#"),1)=".",TRUE,FALSE)</formula>
    </cfRule>
  </conditionalFormatting>
  <conditionalFormatting sqref="AI440">
    <cfRule type="expression" dxfId="2295" priority="2269">
      <formula>IF(RIGHT(TEXT(AI440,"0.#"),1)=".",FALSE,TRUE)</formula>
    </cfRule>
    <cfRule type="expression" dxfId="2294" priority="2270">
      <formula>IF(RIGHT(TEXT(AI440,"0.#"),1)=".",TRUE,FALSE)</formula>
    </cfRule>
  </conditionalFormatting>
  <conditionalFormatting sqref="AI438">
    <cfRule type="expression" dxfId="2293" priority="2273">
      <formula>IF(RIGHT(TEXT(AI438,"0.#"),1)=".",FALSE,TRUE)</formula>
    </cfRule>
    <cfRule type="expression" dxfId="2292" priority="2274">
      <formula>IF(RIGHT(TEXT(AI438,"0.#"),1)=".",TRUE,FALSE)</formula>
    </cfRule>
  </conditionalFormatting>
  <conditionalFormatting sqref="AI439">
    <cfRule type="expression" dxfId="2291" priority="2271">
      <formula>IF(RIGHT(TEXT(AI439,"0.#"),1)=".",FALSE,TRUE)</formula>
    </cfRule>
    <cfRule type="expression" dxfId="2290" priority="2272">
      <formula>IF(RIGHT(TEXT(AI439,"0.#"),1)=".",TRUE,FALSE)</formula>
    </cfRule>
  </conditionalFormatting>
  <conditionalFormatting sqref="AQ438">
    <cfRule type="expression" dxfId="2289" priority="2263">
      <formula>IF(RIGHT(TEXT(AQ438,"0.#"),1)=".",FALSE,TRUE)</formula>
    </cfRule>
    <cfRule type="expression" dxfId="2288" priority="2264">
      <formula>IF(RIGHT(TEXT(AQ438,"0.#"),1)=".",TRUE,FALSE)</formula>
    </cfRule>
  </conditionalFormatting>
  <conditionalFormatting sqref="AQ439">
    <cfRule type="expression" dxfId="2287" priority="2267">
      <formula>IF(RIGHT(TEXT(AQ439,"0.#"),1)=".",FALSE,TRUE)</formula>
    </cfRule>
    <cfRule type="expression" dxfId="2286" priority="2268">
      <formula>IF(RIGHT(TEXT(AQ439,"0.#"),1)=".",TRUE,FALSE)</formula>
    </cfRule>
  </conditionalFormatting>
  <conditionalFormatting sqref="AQ440">
    <cfRule type="expression" dxfId="2285" priority="2265">
      <formula>IF(RIGHT(TEXT(AQ440,"0.#"),1)=".",FALSE,TRUE)</formula>
    </cfRule>
    <cfRule type="expression" dxfId="2284" priority="2266">
      <formula>IF(RIGHT(TEXT(AQ440,"0.#"),1)=".",TRUE,FALSE)</formula>
    </cfRule>
  </conditionalFormatting>
  <conditionalFormatting sqref="AE445">
    <cfRule type="expression" dxfId="2283" priority="2257">
      <formula>IF(RIGHT(TEXT(AE445,"0.#"),1)=".",FALSE,TRUE)</formula>
    </cfRule>
    <cfRule type="expression" dxfId="2282" priority="2258">
      <formula>IF(RIGHT(TEXT(AE445,"0.#"),1)=".",TRUE,FALSE)</formula>
    </cfRule>
  </conditionalFormatting>
  <conditionalFormatting sqref="AE443">
    <cfRule type="expression" dxfId="2281" priority="2261">
      <formula>IF(RIGHT(TEXT(AE443,"0.#"),1)=".",FALSE,TRUE)</formula>
    </cfRule>
    <cfRule type="expression" dxfId="2280" priority="2262">
      <formula>IF(RIGHT(TEXT(AE443,"0.#"),1)=".",TRUE,FALSE)</formula>
    </cfRule>
  </conditionalFormatting>
  <conditionalFormatting sqref="AE444">
    <cfRule type="expression" dxfId="2279" priority="2259">
      <formula>IF(RIGHT(TEXT(AE444,"0.#"),1)=".",FALSE,TRUE)</formula>
    </cfRule>
    <cfRule type="expression" dxfId="2278" priority="2260">
      <formula>IF(RIGHT(TEXT(AE444,"0.#"),1)=".",TRUE,FALSE)</formula>
    </cfRule>
  </conditionalFormatting>
  <conditionalFormatting sqref="AM445">
    <cfRule type="expression" dxfId="2277" priority="2251">
      <formula>IF(RIGHT(TEXT(AM445,"0.#"),1)=".",FALSE,TRUE)</formula>
    </cfRule>
    <cfRule type="expression" dxfId="2276" priority="2252">
      <formula>IF(RIGHT(TEXT(AM445,"0.#"),1)=".",TRUE,FALSE)</formula>
    </cfRule>
  </conditionalFormatting>
  <conditionalFormatting sqref="AM443">
    <cfRule type="expression" dxfId="2275" priority="2255">
      <formula>IF(RIGHT(TEXT(AM443,"0.#"),1)=".",FALSE,TRUE)</formula>
    </cfRule>
    <cfRule type="expression" dxfId="2274" priority="2256">
      <formula>IF(RIGHT(TEXT(AM443,"0.#"),1)=".",TRUE,FALSE)</formula>
    </cfRule>
  </conditionalFormatting>
  <conditionalFormatting sqref="AM444">
    <cfRule type="expression" dxfId="2273" priority="2253">
      <formula>IF(RIGHT(TEXT(AM444,"0.#"),1)=".",FALSE,TRUE)</formula>
    </cfRule>
    <cfRule type="expression" dxfId="2272" priority="2254">
      <formula>IF(RIGHT(TEXT(AM444,"0.#"),1)=".",TRUE,FALSE)</formula>
    </cfRule>
  </conditionalFormatting>
  <conditionalFormatting sqref="AU445">
    <cfRule type="expression" dxfId="2271" priority="2245">
      <formula>IF(RIGHT(TEXT(AU445,"0.#"),1)=".",FALSE,TRUE)</formula>
    </cfRule>
    <cfRule type="expression" dxfId="2270" priority="2246">
      <formula>IF(RIGHT(TEXT(AU445,"0.#"),1)=".",TRUE,FALSE)</formula>
    </cfRule>
  </conditionalFormatting>
  <conditionalFormatting sqref="AU443">
    <cfRule type="expression" dxfId="2269" priority="2249">
      <formula>IF(RIGHT(TEXT(AU443,"0.#"),1)=".",FALSE,TRUE)</formula>
    </cfRule>
    <cfRule type="expression" dxfId="2268" priority="2250">
      <formula>IF(RIGHT(TEXT(AU443,"0.#"),1)=".",TRUE,FALSE)</formula>
    </cfRule>
  </conditionalFormatting>
  <conditionalFormatting sqref="AU444">
    <cfRule type="expression" dxfId="2267" priority="2247">
      <formula>IF(RIGHT(TEXT(AU444,"0.#"),1)=".",FALSE,TRUE)</formula>
    </cfRule>
    <cfRule type="expression" dxfId="2266" priority="2248">
      <formula>IF(RIGHT(TEXT(AU444,"0.#"),1)=".",TRUE,FALSE)</formula>
    </cfRule>
  </conditionalFormatting>
  <conditionalFormatting sqref="AI445">
    <cfRule type="expression" dxfId="2265" priority="2239">
      <formula>IF(RIGHT(TEXT(AI445,"0.#"),1)=".",FALSE,TRUE)</formula>
    </cfRule>
    <cfRule type="expression" dxfId="2264" priority="2240">
      <formula>IF(RIGHT(TEXT(AI445,"0.#"),1)=".",TRUE,FALSE)</formula>
    </cfRule>
  </conditionalFormatting>
  <conditionalFormatting sqref="AI443">
    <cfRule type="expression" dxfId="2263" priority="2243">
      <formula>IF(RIGHT(TEXT(AI443,"0.#"),1)=".",FALSE,TRUE)</formula>
    </cfRule>
    <cfRule type="expression" dxfId="2262" priority="2244">
      <formula>IF(RIGHT(TEXT(AI443,"0.#"),1)=".",TRUE,FALSE)</formula>
    </cfRule>
  </conditionalFormatting>
  <conditionalFormatting sqref="AI444">
    <cfRule type="expression" dxfId="2261" priority="2241">
      <formula>IF(RIGHT(TEXT(AI444,"0.#"),1)=".",FALSE,TRUE)</formula>
    </cfRule>
    <cfRule type="expression" dxfId="2260" priority="2242">
      <formula>IF(RIGHT(TEXT(AI444,"0.#"),1)=".",TRUE,FALSE)</formula>
    </cfRule>
  </conditionalFormatting>
  <conditionalFormatting sqref="AQ443">
    <cfRule type="expression" dxfId="2259" priority="2233">
      <formula>IF(RIGHT(TEXT(AQ443,"0.#"),1)=".",FALSE,TRUE)</formula>
    </cfRule>
    <cfRule type="expression" dxfId="2258" priority="2234">
      <formula>IF(RIGHT(TEXT(AQ443,"0.#"),1)=".",TRUE,FALSE)</formula>
    </cfRule>
  </conditionalFormatting>
  <conditionalFormatting sqref="AQ444">
    <cfRule type="expression" dxfId="2257" priority="2237">
      <formula>IF(RIGHT(TEXT(AQ444,"0.#"),1)=".",FALSE,TRUE)</formula>
    </cfRule>
    <cfRule type="expression" dxfId="2256" priority="2238">
      <formula>IF(RIGHT(TEXT(AQ444,"0.#"),1)=".",TRUE,FALSE)</formula>
    </cfRule>
  </conditionalFormatting>
  <conditionalFormatting sqref="AQ445">
    <cfRule type="expression" dxfId="2255" priority="2235">
      <formula>IF(RIGHT(TEXT(AQ445,"0.#"),1)=".",FALSE,TRUE)</formula>
    </cfRule>
    <cfRule type="expression" dxfId="2254" priority="2236">
      <formula>IF(RIGHT(TEXT(AQ445,"0.#"),1)=".",TRUE,FALSE)</formula>
    </cfRule>
  </conditionalFormatting>
  <conditionalFormatting sqref="Y872:Y899">
    <cfRule type="expression" dxfId="2253" priority="2463">
      <formula>IF(RIGHT(TEXT(Y872,"0.#"),1)=".",FALSE,TRUE)</formula>
    </cfRule>
    <cfRule type="expression" dxfId="2252" priority="2464">
      <formula>IF(RIGHT(TEXT(Y872,"0.#"),1)=".",TRUE,FALSE)</formula>
    </cfRule>
  </conditionalFormatting>
  <conditionalFormatting sqref="Y871">
    <cfRule type="expression" dxfId="2251" priority="2457">
      <formula>IF(RIGHT(TEXT(Y871,"0.#"),1)=".",FALSE,TRUE)</formula>
    </cfRule>
    <cfRule type="expression" dxfId="2250" priority="2458">
      <formula>IF(RIGHT(TEXT(Y871,"0.#"),1)=".",TRUE,FALSE)</formula>
    </cfRule>
  </conditionalFormatting>
  <conditionalFormatting sqref="Y905:Y932">
    <cfRule type="expression" dxfId="2249" priority="2451">
      <formula>IF(RIGHT(TEXT(Y905,"0.#"),1)=".",FALSE,TRUE)</formula>
    </cfRule>
    <cfRule type="expression" dxfId="2248" priority="2452">
      <formula>IF(RIGHT(TEXT(Y905,"0.#"),1)=".",TRUE,FALSE)</formula>
    </cfRule>
  </conditionalFormatting>
  <conditionalFormatting sqref="Y904">
    <cfRule type="expression" dxfId="2247" priority="2445">
      <formula>IF(RIGHT(TEXT(Y904,"0.#"),1)=".",FALSE,TRUE)</formula>
    </cfRule>
    <cfRule type="expression" dxfId="2246" priority="2446">
      <formula>IF(RIGHT(TEXT(Y904,"0.#"),1)=".",TRUE,FALSE)</formula>
    </cfRule>
  </conditionalFormatting>
  <conditionalFormatting sqref="Y938:Y965">
    <cfRule type="expression" dxfId="2245" priority="2439">
      <formula>IF(RIGHT(TEXT(Y938,"0.#"),1)=".",FALSE,TRUE)</formula>
    </cfRule>
    <cfRule type="expression" dxfId="2244" priority="2440">
      <formula>IF(RIGHT(TEXT(Y938,"0.#"),1)=".",TRUE,FALSE)</formula>
    </cfRule>
  </conditionalFormatting>
  <conditionalFormatting sqref="Y937">
    <cfRule type="expression" dxfId="2243" priority="2433">
      <formula>IF(RIGHT(TEXT(Y937,"0.#"),1)=".",FALSE,TRUE)</formula>
    </cfRule>
    <cfRule type="expression" dxfId="2242" priority="2434">
      <formula>IF(RIGHT(TEXT(Y937,"0.#"),1)=".",TRUE,FALSE)</formula>
    </cfRule>
  </conditionalFormatting>
  <conditionalFormatting sqref="Y971:Y998">
    <cfRule type="expression" dxfId="2241" priority="2427">
      <formula>IF(RIGHT(TEXT(Y971,"0.#"),1)=".",FALSE,TRUE)</formula>
    </cfRule>
    <cfRule type="expression" dxfId="2240" priority="2428">
      <formula>IF(RIGHT(TEXT(Y971,"0.#"),1)=".",TRUE,FALSE)</formula>
    </cfRule>
  </conditionalFormatting>
  <conditionalFormatting sqref="Y970">
    <cfRule type="expression" dxfId="2239" priority="2421">
      <formula>IF(RIGHT(TEXT(Y970,"0.#"),1)=".",FALSE,TRUE)</formula>
    </cfRule>
    <cfRule type="expression" dxfId="2238" priority="2422">
      <formula>IF(RIGHT(TEXT(Y970,"0.#"),1)=".",TRUE,FALSE)</formula>
    </cfRule>
  </conditionalFormatting>
  <conditionalFormatting sqref="Y1005:Y1031">
    <cfRule type="expression" dxfId="2237" priority="2415">
      <formula>IF(RIGHT(TEXT(Y1005,"0.#"),1)=".",FALSE,TRUE)</formula>
    </cfRule>
    <cfRule type="expression" dxfId="2236" priority="2416">
      <formula>IF(RIGHT(TEXT(Y1005,"0.#"),1)=".",TRUE,FALSE)</formula>
    </cfRule>
  </conditionalFormatting>
  <conditionalFormatting sqref="W23">
    <cfRule type="expression" dxfId="2235" priority="2699">
      <formula>IF(RIGHT(TEXT(W23,"0.#"),1)=".",FALSE,TRUE)</formula>
    </cfRule>
    <cfRule type="expression" dxfId="2234" priority="2700">
      <formula>IF(RIGHT(TEXT(W23,"0.#"),1)=".",TRUE,FALSE)</formula>
    </cfRule>
  </conditionalFormatting>
  <conditionalFormatting sqref="W24:W27">
    <cfRule type="expression" dxfId="2233" priority="2697">
      <formula>IF(RIGHT(TEXT(W24,"0.#"),1)=".",FALSE,TRUE)</formula>
    </cfRule>
    <cfRule type="expression" dxfId="2232" priority="2698">
      <formula>IF(RIGHT(TEXT(W24,"0.#"),1)=".",TRUE,FALSE)</formula>
    </cfRule>
  </conditionalFormatting>
  <conditionalFormatting sqref="W28">
    <cfRule type="expression" dxfId="2231" priority="2689">
      <formula>IF(RIGHT(TEXT(W28,"0.#"),1)=".",FALSE,TRUE)</formula>
    </cfRule>
    <cfRule type="expression" dxfId="2230" priority="2690">
      <formula>IF(RIGHT(TEXT(W28,"0.#"),1)=".",TRUE,FALSE)</formula>
    </cfRule>
  </conditionalFormatting>
  <conditionalFormatting sqref="P23">
    <cfRule type="expression" dxfId="2229" priority="2687">
      <formula>IF(RIGHT(TEXT(P23,"0.#"),1)=".",FALSE,TRUE)</formula>
    </cfRule>
    <cfRule type="expression" dxfId="2228" priority="2688">
      <formula>IF(RIGHT(TEXT(P23,"0.#"),1)=".",TRUE,FALSE)</formula>
    </cfRule>
  </conditionalFormatting>
  <conditionalFormatting sqref="P24:P27">
    <cfRule type="expression" dxfId="2227" priority="2685">
      <formula>IF(RIGHT(TEXT(P24,"0.#"),1)=".",FALSE,TRUE)</formula>
    </cfRule>
    <cfRule type="expression" dxfId="2226" priority="2686">
      <formula>IF(RIGHT(TEXT(P24,"0.#"),1)=".",TRUE,FALSE)</formula>
    </cfRule>
  </conditionalFormatting>
  <conditionalFormatting sqref="P28">
    <cfRule type="expression" dxfId="2225" priority="2683">
      <formula>IF(RIGHT(TEXT(P28,"0.#"),1)=".",FALSE,TRUE)</formula>
    </cfRule>
    <cfRule type="expression" dxfId="2224" priority="2684">
      <formula>IF(RIGHT(TEXT(P28,"0.#"),1)=".",TRUE,FALSE)</formula>
    </cfRule>
  </conditionalFormatting>
  <conditionalFormatting sqref="AQ114">
    <cfRule type="expression" dxfId="2223" priority="2667">
      <formula>IF(RIGHT(TEXT(AQ114,"0.#"),1)=".",FALSE,TRUE)</formula>
    </cfRule>
    <cfRule type="expression" dxfId="2222" priority="2668">
      <formula>IF(RIGHT(TEXT(AQ114,"0.#"),1)=".",TRUE,FALSE)</formula>
    </cfRule>
  </conditionalFormatting>
  <conditionalFormatting sqref="AQ104">
    <cfRule type="expression" dxfId="2221" priority="2681">
      <formula>IF(RIGHT(TEXT(AQ104,"0.#"),1)=".",FALSE,TRUE)</formula>
    </cfRule>
    <cfRule type="expression" dxfId="2220" priority="2682">
      <formula>IF(RIGHT(TEXT(AQ104,"0.#"),1)=".",TRUE,FALSE)</formula>
    </cfRule>
  </conditionalFormatting>
  <conditionalFormatting sqref="AQ105">
    <cfRule type="expression" dxfId="2219" priority="2679">
      <formula>IF(RIGHT(TEXT(AQ105,"0.#"),1)=".",FALSE,TRUE)</formula>
    </cfRule>
    <cfRule type="expression" dxfId="2218" priority="2680">
      <formula>IF(RIGHT(TEXT(AQ105,"0.#"),1)=".",TRUE,FALSE)</formula>
    </cfRule>
  </conditionalFormatting>
  <conditionalFormatting sqref="AQ107">
    <cfRule type="expression" dxfId="2217" priority="2677">
      <formula>IF(RIGHT(TEXT(AQ107,"0.#"),1)=".",FALSE,TRUE)</formula>
    </cfRule>
    <cfRule type="expression" dxfId="2216" priority="2678">
      <formula>IF(RIGHT(TEXT(AQ107,"0.#"),1)=".",TRUE,FALSE)</formula>
    </cfRule>
  </conditionalFormatting>
  <conditionalFormatting sqref="AQ108">
    <cfRule type="expression" dxfId="2215" priority="2675">
      <formula>IF(RIGHT(TEXT(AQ108,"0.#"),1)=".",FALSE,TRUE)</formula>
    </cfRule>
    <cfRule type="expression" dxfId="2214" priority="2676">
      <formula>IF(RIGHT(TEXT(AQ108,"0.#"),1)=".",TRUE,FALSE)</formula>
    </cfRule>
  </conditionalFormatting>
  <conditionalFormatting sqref="AQ110">
    <cfRule type="expression" dxfId="2213" priority="2673">
      <formula>IF(RIGHT(TEXT(AQ110,"0.#"),1)=".",FALSE,TRUE)</formula>
    </cfRule>
    <cfRule type="expression" dxfId="2212" priority="2674">
      <formula>IF(RIGHT(TEXT(AQ110,"0.#"),1)=".",TRUE,FALSE)</formula>
    </cfRule>
  </conditionalFormatting>
  <conditionalFormatting sqref="AQ111">
    <cfRule type="expression" dxfId="2211" priority="2671">
      <formula>IF(RIGHT(TEXT(AQ111,"0.#"),1)=".",FALSE,TRUE)</formula>
    </cfRule>
    <cfRule type="expression" dxfId="2210" priority="2672">
      <formula>IF(RIGHT(TEXT(AQ111,"0.#"),1)=".",TRUE,FALSE)</formula>
    </cfRule>
  </conditionalFormatting>
  <conditionalFormatting sqref="AQ113">
    <cfRule type="expression" dxfId="2209" priority="2669">
      <formula>IF(RIGHT(TEXT(AQ113,"0.#"),1)=".",FALSE,TRUE)</formula>
    </cfRule>
    <cfRule type="expression" dxfId="2208" priority="2670">
      <formula>IF(RIGHT(TEXT(AQ113,"0.#"),1)=".",TRUE,FALSE)</formula>
    </cfRule>
  </conditionalFormatting>
  <conditionalFormatting sqref="AE67">
    <cfRule type="expression" dxfId="2207" priority="2599">
      <formula>IF(RIGHT(TEXT(AE67,"0.#"),1)=".",FALSE,TRUE)</formula>
    </cfRule>
    <cfRule type="expression" dxfId="2206" priority="2600">
      <formula>IF(RIGHT(TEXT(AE67,"0.#"),1)=".",TRUE,FALSE)</formula>
    </cfRule>
  </conditionalFormatting>
  <conditionalFormatting sqref="AE68">
    <cfRule type="expression" dxfId="2205" priority="2597">
      <formula>IF(RIGHT(TEXT(AE68,"0.#"),1)=".",FALSE,TRUE)</formula>
    </cfRule>
    <cfRule type="expression" dxfId="2204" priority="2598">
      <formula>IF(RIGHT(TEXT(AE68,"0.#"),1)=".",TRUE,FALSE)</formula>
    </cfRule>
  </conditionalFormatting>
  <conditionalFormatting sqref="AE69">
    <cfRule type="expression" dxfId="2203" priority="2595">
      <formula>IF(RIGHT(TEXT(AE69,"0.#"),1)=".",FALSE,TRUE)</formula>
    </cfRule>
    <cfRule type="expression" dxfId="2202" priority="2596">
      <formula>IF(RIGHT(TEXT(AE69,"0.#"),1)=".",TRUE,FALSE)</formula>
    </cfRule>
  </conditionalFormatting>
  <conditionalFormatting sqref="AI69">
    <cfRule type="expression" dxfId="2201" priority="2593">
      <formula>IF(RIGHT(TEXT(AI69,"0.#"),1)=".",FALSE,TRUE)</formula>
    </cfRule>
    <cfRule type="expression" dxfId="2200" priority="2594">
      <formula>IF(RIGHT(TEXT(AI69,"0.#"),1)=".",TRUE,FALSE)</formula>
    </cfRule>
  </conditionalFormatting>
  <conditionalFormatting sqref="AI68">
    <cfRule type="expression" dxfId="2199" priority="2591">
      <formula>IF(RIGHT(TEXT(AI68,"0.#"),1)=".",FALSE,TRUE)</formula>
    </cfRule>
    <cfRule type="expression" dxfId="2198" priority="2592">
      <formula>IF(RIGHT(TEXT(AI68,"0.#"),1)=".",TRUE,FALSE)</formula>
    </cfRule>
  </conditionalFormatting>
  <conditionalFormatting sqref="AI67">
    <cfRule type="expression" dxfId="2197" priority="2589">
      <formula>IF(RIGHT(TEXT(AI67,"0.#"),1)=".",FALSE,TRUE)</formula>
    </cfRule>
    <cfRule type="expression" dxfId="2196" priority="2590">
      <formula>IF(RIGHT(TEXT(AI67,"0.#"),1)=".",TRUE,FALSE)</formula>
    </cfRule>
  </conditionalFormatting>
  <conditionalFormatting sqref="AM67">
    <cfRule type="expression" dxfId="2195" priority="2587">
      <formula>IF(RIGHT(TEXT(AM67,"0.#"),1)=".",FALSE,TRUE)</formula>
    </cfRule>
    <cfRule type="expression" dxfId="2194" priority="2588">
      <formula>IF(RIGHT(TEXT(AM67,"0.#"),1)=".",TRUE,FALSE)</formula>
    </cfRule>
  </conditionalFormatting>
  <conditionalFormatting sqref="AM68">
    <cfRule type="expression" dxfId="2193" priority="2585">
      <formula>IF(RIGHT(TEXT(AM68,"0.#"),1)=".",FALSE,TRUE)</formula>
    </cfRule>
    <cfRule type="expression" dxfId="2192" priority="2586">
      <formula>IF(RIGHT(TEXT(AM68,"0.#"),1)=".",TRUE,FALSE)</formula>
    </cfRule>
  </conditionalFormatting>
  <conditionalFormatting sqref="AM69">
    <cfRule type="expression" dxfId="2191" priority="2583">
      <formula>IF(RIGHT(TEXT(AM69,"0.#"),1)=".",FALSE,TRUE)</formula>
    </cfRule>
    <cfRule type="expression" dxfId="2190" priority="2584">
      <formula>IF(RIGHT(TEXT(AM69,"0.#"),1)=".",TRUE,FALSE)</formula>
    </cfRule>
  </conditionalFormatting>
  <conditionalFormatting sqref="AQ67:AQ69">
    <cfRule type="expression" dxfId="2189" priority="2581">
      <formula>IF(RIGHT(TEXT(AQ67,"0.#"),1)=".",FALSE,TRUE)</formula>
    </cfRule>
    <cfRule type="expression" dxfId="2188" priority="2582">
      <formula>IF(RIGHT(TEXT(AQ67,"0.#"),1)=".",TRUE,FALSE)</formula>
    </cfRule>
  </conditionalFormatting>
  <conditionalFormatting sqref="AU67:AU69">
    <cfRule type="expression" dxfId="2187" priority="2579">
      <formula>IF(RIGHT(TEXT(AU67,"0.#"),1)=".",FALSE,TRUE)</formula>
    </cfRule>
    <cfRule type="expression" dxfId="2186" priority="2580">
      <formula>IF(RIGHT(TEXT(AU67,"0.#"),1)=".",TRUE,FALSE)</formula>
    </cfRule>
  </conditionalFormatting>
  <conditionalFormatting sqref="AE70">
    <cfRule type="expression" dxfId="2185" priority="2577">
      <formula>IF(RIGHT(TEXT(AE70,"0.#"),1)=".",FALSE,TRUE)</formula>
    </cfRule>
    <cfRule type="expression" dxfId="2184" priority="2578">
      <formula>IF(RIGHT(TEXT(AE70,"0.#"),1)=".",TRUE,FALSE)</formula>
    </cfRule>
  </conditionalFormatting>
  <conditionalFormatting sqref="AE71">
    <cfRule type="expression" dxfId="2183" priority="2575">
      <formula>IF(RIGHT(TEXT(AE71,"0.#"),1)=".",FALSE,TRUE)</formula>
    </cfRule>
    <cfRule type="expression" dxfId="2182" priority="2576">
      <formula>IF(RIGHT(TEXT(AE71,"0.#"),1)=".",TRUE,FALSE)</formula>
    </cfRule>
  </conditionalFormatting>
  <conditionalFormatting sqref="AE72">
    <cfRule type="expression" dxfId="2181" priority="2573">
      <formula>IF(RIGHT(TEXT(AE72,"0.#"),1)=".",FALSE,TRUE)</formula>
    </cfRule>
    <cfRule type="expression" dxfId="2180" priority="2574">
      <formula>IF(RIGHT(TEXT(AE72,"0.#"),1)=".",TRUE,FALSE)</formula>
    </cfRule>
  </conditionalFormatting>
  <conditionalFormatting sqref="AI72">
    <cfRule type="expression" dxfId="2179" priority="2571">
      <formula>IF(RIGHT(TEXT(AI72,"0.#"),1)=".",FALSE,TRUE)</formula>
    </cfRule>
    <cfRule type="expression" dxfId="2178" priority="2572">
      <formula>IF(RIGHT(TEXT(AI72,"0.#"),1)=".",TRUE,FALSE)</formula>
    </cfRule>
  </conditionalFormatting>
  <conditionalFormatting sqref="AI71">
    <cfRule type="expression" dxfId="2177" priority="2569">
      <formula>IF(RIGHT(TEXT(AI71,"0.#"),1)=".",FALSE,TRUE)</formula>
    </cfRule>
    <cfRule type="expression" dxfId="2176" priority="2570">
      <formula>IF(RIGHT(TEXT(AI71,"0.#"),1)=".",TRUE,FALSE)</formula>
    </cfRule>
  </conditionalFormatting>
  <conditionalFormatting sqref="AI70">
    <cfRule type="expression" dxfId="2175" priority="2567">
      <formula>IF(RIGHT(TEXT(AI70,"0.#"),1)=".",FALSE,TRUE)</formula>
    </cfRule>
    <cfRule type="expression" dxfId="2174" priority="2568">
      <formula>IF(RIGHT(TEXT(AI70,"0.#"),1)=".",TRUE,FALSE)</formula>
    </cfRule>
  </conditionalFormatting>
  <conditionalFormatting sqref="AM70">
    <cfRule type="expression" dxfId="2173" priority="2565">
      <formula>IF(RIGHT(TEXT(AM70,"0.#"),1)=".",FALSE,TRUE)</formula>
    </cfRule>
    <cfRule type="expression" dxfId="2172" priority="2566">
      <formula>IF(RIGHT(TEXT(AM70,"0.#"),1)=".",TRUE,FALSE)</formula>
    </cfRule>
  </conditionalFormatting>
  <conditionalFormatting sqref="AM71">
    <cfRule type="expression" dxfId="2171" priority="2563">
      <formula>IF(RIGHT(TEXT(AM71,"0.#"),1)=".",FALSE,TRUE)</formula>
    </cfRule>
    <cfRule type="expression" dxfId="2170" priority="2564">
      <formula>IF(RIGHT(TEXT(AM71,"0.#"),1)=".",TRUE,FALSE)</formula>
    </cfRule>
  </conditionalFormatting>
  <conditionalFormatting sqref="AM72">
    <cfRule type="expression" dxfId="2169" priority="2561">
      <formula>IF(RIGHT(TEXT(AM72,"0.#"),1)=".",FALSE,TRUE)</formula>
    </cfRule>
    <cfRule type="expression" dxfId="2168" priority="2562">
      <formula>IF(RIGHT(TEXT(AM72,"0.#"),1)=".",TRUE,FALSE)</formula>
    </cfRule>
  </conditionalFormatting>
  <conditionalFormatting sqref="AQ70:AQ72">
    <cfRule type="expression" dxfId="2167" priority="2559">
      <formula>IF(RIGHT(TEXT(AQ70,"0.#"),1)=".",FALSE,TRUE)</formula>
    </cfRule>
    <cfRule type="expression" dxfId="2166" priority="2560">
      <formula>IF(RIGHT(TEXT(AQ70,"0.#"),1)=".",TRUE,FALSE)</formula>
    </cfRule>
  </conditionalFormatting>
  <conditionalFormatting sqref="AU70:AU72">
    <cfRule type="expression" dxfId="2165" priority="2557">
      <formula>IF(RIGHT(TEXT(AU70,"0.#"),1)=".",FALSE,TRUE)</formula>
    </cfRule>
    <cfRule type="expression" dxfId="2164" priority="2558">
      <formula>IF(RIGHT(TEXT(AU70,"0.#"),1)=".",TRUE,FALSE)</formula>
    </cfRule>
  </conditionalFormatting>
  <conditionalFormatting sqref="AU656">
    <cfRule type="expression" dxfId="2163" priority="1075">
      <formula>IF(RIGHT(TEXT(AU656,"0.#"),1)=".",FALSE,TRUE)</formula>
    </cfRule>
    <cfRule type="expression" dxfId="2162" priority="1076">
      <formula>IF(RIGHT(TEXT(AU656,"0.#"),1)=".",TRUE,FALSE)</formula>
    </cfRule>
  </conditionalFormatting>
  <conditionalFormatting sqref="AQ655">
    <cfRule type="expression" dxfId="2161" priority="1067">
      <formula>IF(RIGHT(TEXT(AQ655,"0.#"),1)=".",FALSE,TRUE)</formula>
    </cfRule>
    <cfRule type="expression" dxfId="2160" priority="1068">
      <formula>IF(RIGHT(TEXT(AQ655,"0.#"),1)=".",TRUE,FALSE)</formula>
    </cfRule>
  </conditionalFormatting>
  <conditionalFormatting sqref="AI696">
    <cfRule type="expression" dxfId="2159" priority="859">
      <formula>IF(RIGHT(TEXT(AI696,"0.#"),1)=".",FALSE,TRUE)</formula>
    </cfRule>
    <cfRule type="expression" dxfId="2158" priority="860">
      <formula>IF(RIGHT(TEXT(AI696,"0.#"),1)=".",TRUE,FALSE)</formula>
    </cfRule>
  </conditionalFormatting>
  <conditionalFormatting sqref="AQ694">
    <cfRule type="expression" dxfId="2157" priority="853">
      <formula>IF(RIGHT(TEXT(AQ694,"0.#"),1)=".",FALSE,TRUE)</formula>
    </cfRule>
    <cfRule type="expression" dxfId="2156" priority="854">
      <formula>IF(RIGHT(TEXT(AQ694,"0.#"),1)=".",TRUE,FALSE)</formula>
    </cfRule>
  </conditionalFormatting>
  <conditionalFormatting sqref="AL872:AO899">
    <cfRule type="expression" dxfId="2155" priority="2465">
      <formula>IF(AND(AL872&gt;=0, RIGHT(TEXT(AL872,"0.#"),1)&lt;&gt;"."),TRUE,FALSE)</formula>
    </cfRule>
    <cfRule type="expression" dxfId="2154" priority="2466">
      <formula>IF(AND(AL872&gt;=0, RIGHT(TEXT(AL872,"0.#"),1)="."),TRUE,FALSE)</formula>
    </cfRule>
    <cfRule type="expression" dxfId="2153" priority="2467">
      <formula>IF(AND(AL872&lt;0, RIGHT(TEXT(AL872,"0.#"),1)&lt;&gt;"."),TRUE,FALSE)</formula>
    </cfRule>
    <cfRule type="expression" dxfId="2152" priority="2468">
      <formula>IF(AND(AL872&lt;0, RIGHT(TEXT(AL872,"0.#"),1)="."),TRUE,FALSE)</formula>
    </cfRule>
  </conditionalFormatting>
  <conditionalFormatting sqref="AL871:AO871">
    <cfRule type="expression" dxfId="2151" priority="2459">
      <formula>IF(AND(AL871&gt;=0, RIGHT(TEXT(AL871,"0.#"),1)&lt;&gt;"."),TRUE,FALSE)</formula>
    </cfRule>
    <cfRule type="expression" dxfId="2150" priority="2460">
      <formula>IF(AND(AL871&gt;=0, RIGHT(TEXT(AL871,"0.#"),1)="."),TRUE,FALSE)</formula>
    </cfRule>
    <cfRule type="expression" dxfId="2149" priority="2461">
      <formula>IF(AND(AL871&lt;0, RIGHT(TEXT(AL871,"0.#"),1)&lt;&gt;"."),TRUE,FALSE)</formula>
    </cfRule>
    <cfRule type="expression" dxfId="2148" priority="2462">
      <formula>IF(AND(AL871&lt;0, RIGHT(TEXT(AL871,"0.#"),1)="."),TRUE,FALSE)</formula>
    </cfRule>
  </conditionalFormatting>
  <conditionalFormatting sqref="AL905:AO932">
    <cfRule type="expression" dxfId="2147" priority="2453">
      <formula>IF(AND(AL905&gt;=0, RIGHT(TEXT(AL905,"0.#"),1)&lt;&gt;"."),TRUE,FALSE)</formula>
    </cfRule>
    <cfRule type="expression" dxfId="2146" priority="2454">
      <formula>IF(AND(AL905&gt;=0, RIGHT(TEXT(AL905,"0.#"),1)="."),TRUE,FALSE)</formula>
    </cfRule>
    <cfRule type="expression" dxfId="2145" priority="2455">
      <formula>IF(AND(AL905&lt;0, RIGHT(TEXT(AL905,"0.#"),1)&lt;&gt;"."),TRUE,FALSE)</formula>
    </cfRule>
    <cfRule type="expression" dxfId="2144" priority="2456">
      <formula>IF(AND(AL905&lt;0, RIGHT(TEXT(AL905,"0.#"),1)="."),TRUE,FALSE)</formula>
    </cfRule>
  </conditionalFormatting>
  <conditionalFormatting sqref="AL903:AO904">
    <cfRule type="expression" dxfId="2143" priority="2447">
      <formula>IF(AND(AL903&gt;=0, RIGHT(TEXT(AL903,"0.#"),1)&lt;&gt;"."),TRUE,FALSE)</formula>
    </cfRule>
    <cfRule type="expression" dxfId="2142" priority="2448">
      <formula>IF(AND(AL903&gt;=0, RIGHT(TEXT(AL903,"0.#"),1)="."),TRUE,FALSE)</formula>
    </cfRule>
    <cfRule type="expression" dxfId="2141" priority="2449">
      <formula>IF(AND(AL903&lt;0, RIGHT(TEXT(AL903,"0.#"),1)&lt;&gt;"."),TRUE,FALSE)</formula>
    </cfRule>
    <cfRule type="expression" dxfId="2140" priority="2450">
      <formula>IF(AND(AL903&lt;0, RIGHT(TEXT(AL903,"0.#"),1)="."),TRUE,FALSE)</formula>
    </cfRule>
  </conditionalFormatting>
  <conditionalFormatting sqref="AL938:AO965">
    <cfRule type="expression" dxfId="2139" priority="2441">
      <formula>IF(AND(AL938&gt;=0, RIGHT(TEXT(AL938,"0.#"),1)&lt;&gt;"."),TRUE,FALSE)</formula>
    </cfRule>
    <cfRule type="expression" dxfId="2138" priority="2442">
      <formula>IF(AND(AL938&gt;=0, RIGHT(TEXT(AL938,"0.#"),1)="."),TRUE,FALSE)</formula>
    </cfRule>
    <cfRule type="expression" dxfId="2137" priority="2443">
      <formula>IF(AND(AL938&lt;0, RIGHT(TEXT(AL938,"0.#"),1)&lt;&gt;"."),TRUE,FALSE)</formula>
    </cfRule>
    <cfRule type="expression" dxfId="2136" priority="2444">
      <formula>IF(AND(AL938&lt;0, RIGHT(TEXT(AL938,"0.#"),1)="."),TRUE,FALSE)</formula>
    </cfRule>
  </conditionalFormatting>
  <conditionalFormatting sqref="AL936:AO937">
    <cfRule type="expression" dxfId="2135" priority="2435">
      <formula>IF(AND(AL936&gt;=0, RIGHT(TEXT(AL936,"0.#"),1)&lt;&gt;"."),TRUE,FALSE)</formula>
    </cfRule>
    <cfRule type="expression" dxfId="2134" priority="2436">
      <formula>IF(AND(AL936&gt;=0, RIGHT(TEXT(AL936,"0.#"),1)="."),TRUE,FALSE)</formula>
    </cfRule>
    <cfRule type="expression" dxfId="2133" priority="2437">
      <formula>IF(AND(AL936&lt;0, RIGHT(TEXT(AL936,"0.#"),1)&lt;&gt;"."),TRUE,FALSE)</formula>
    </cfRule>
    <cfRule type="expression" dxfId="2132" priority="2438">
      <formula>IF(AND(AL936&lt;0, RIGHT(TEXT(AL936,"0.#"),1)="."),TRUE,FALSE)</formula>
    </cfRule>
  </conditionalFormatting>
  <conditionalFormatting sqref="AL971:AO998">
    <cfRule type="expression" dxfId="2131" priority="2429">
      <formula>IF(AND(AL971&gt;=0, RIGHT(TEXT(AL971,"0.#"),1)&lt;&gt;"."),TRUE,FALSE)</formula>
    </cfRule>
    <cfRule type="expression" dxfId="2130" priority="2430">
      <formula>IF(AND(AL971&gt;=0, RIGHT(TEXT(AL971,"0.#"),1)="."),TRUE,FALSE)</formula>
    </cfRule>
    <cfRule type="expression" dxfId="2129" priority="2431">
      <formula>IF(AND(AL971&lt;0, RIGHT(TEXT(AL971,"0.#"),1)&lt;&gt;"."),TRUE,FALSE)</formula>
    </cfRule>
    <cfRule type="expression" dxfId="2128" priority="2432">
      <formula>IF(AND(AL971&lt;0, RIGHT(TEXT(AL971,"0.#"),1)="."),TRUE,FALSE)</formula>
    </cfRule>
  </conditionalFormatting>
  <conditionalFormatting sqref="AL969:AO970">
    <cfRule type="expression" dxfId="2127" priority="2423">
      <formula>IF(AND(AL969&gt;=0, RIGHT(TEXT(AL969,"0.#"),1)&lt;&gt;"."),TRUE,FALSE)</formula>
    </cfRule>
    <cfRule type="expression" dxfId="2126" priority="2424">
      <formula>IF(AND(AL969&gt;=0, RIGHT(TEXT(AL969,"0.#"),1)="."),TRUE,FALSE)</formula>
    </cfRule>
    <cfRule type="expression" dxfId="2125" priority="2425">
      <formula>IF(AND(AL969&lt;0, RIGHT(TEXT(AL969,"0.#"),1)&lt;&gt;"."),TRUE,FALSE)</formula>
    </cfRule>
    <cfRule type="expression" dxfId="2124" priority="2426">
      <formula>IF(AND(AL969&lt;0, RIGHT(TEXT(AL969,"0.#"),1)="."),TRUE,FALSE)</formula>
    </cfRule>
  </conditionalFormatting>
  <conditionalFormatting sqref="AL1005:AO1031">
    <cfRule type="expression" dxfId="2123" priority="2417">
      <formula>IF(AND(AL1005&gt;=0, RIGHT(TEXT(AL1005,"0.#"),1)&lt;&gt;"."),TRUE,FALSE)</formula>
    </cfRule>
    <cfRule type="expression" dxfId="2122" priority="2418">
      <formula>IF(AND(AL1005&gt;=0, RIGHT(TEXT(AL1005,"0.#"),1)="."),TRUE,FALSE)</formula>
    </cfRule>
    <cfRule type="expression" dxfId="2121" priority="2419">
      <formula>IF(AND(AL1005&lt;0, RIGHT(TEXT(AL1005,"0.#"),1)&lt;&gt;"."),TRUE,FALSE)</formula>
    </cfRule>
    <cfRule type="expression" dxfId="2120" priority="2420">
      <formula>IF(AND(AL1005&lt;0, RIGHT(TEXT(AL1005,"0.#"),1)="."),TRUE,FALSE)</formula>
    </cfRule>
  </conditionalFormatting>
  <conditionalFormatting sqref="AL1037:AO1064">
    <cfRule type="expression" dxfId="2119" priority="2405">
      <formula>IF(AND(AL1037&gt;=0, RIGHT(TEXT(AL1037,"0.#"),1)&lt;&gt;"."),TRUE,FALSE)</formula>
    </cfRule>
    <cfRule type="expression" dxfId="2118" priority="2406">
      <formula>IF(AND(AL1037&gt;=0, RIGHT(TEXT(AL1037,"0.#"),1)="."),TRUE,FALSE)</formula>
    </cfRule>
    <cfRule type="expression" dxfId="2117" priority="2407">
      <formula>IF(AND(AL1037&lt;0, RIGHT(TEXT(AL1037,"0.#"),1)&lt;&gt;"."),TRUE,FALSE)</formula>
    </cfRule>
    <cfRule type="expression" dxfId="2116" priority="2408">
      <formula>IF(AND(AL1037&lt;0, RIGHT(TEXT(AL1037,"0.#"),1)="."),TRUE,FALSE)</formula>
    </cfRule>
  </conditionalFormatting>
  <conditionalFormatting sqref="Y1037:Y1064">
    <cfRule type="expression" dxfId="2115" priority="2403">
      <formula>IF(RIGHT(TEXT(Y1037,"0.#"),1)=".",FALSE,TRUE)</formula>
    </cfRule>
    <cfRule type="expression" dxfId="2114" priority="2404">
      <formula>IF(RIGHT(TEXT(Y1037,"0.#"),1)=".",TRUE,FALSE)</formula>
    </cfRule>
  </conditionalFormatting>
  <conditionalFormatting sqref="AL1036:AO1036">
    <cfRule type="expression" dxfId="2113" priority="2399">
      <formula>IF(AND(AL1036&gt;=0, RIGHT(TEXT(AL1036,"0.#"),1)&lt;&gt;"."),TRUE,FALSE)</formula>
    </cfRule>
    <cfRule type="expression" dxfId="2112" priority="2400">
      <formula>IF(AND(AL1036&gt;=0, RIGHT(TEXT(AL1036,"0.#"),1)="."),TRUE,FALSE)</formula>
    </cfRule>
    <cfRule type="expression" dxfId="2111" priority="2401">
      <formula>IF(AND(AL1036&lt;0, RIGHT(TEXT(AL1036,"0.#"),1)&lt;&gt;"."),TRUE,FALSE)</formula>
    </cfRule>
    <cfRule type="expression" dxfId="2110" priority="2402">
      <formula>IF(AND(AL1036&lt;0, RIGHT(TEXT(AL1036,"0.#"),1)="."),TRUE,FALSE)</formula>
    </cfRule>
  </conditionalFormatting>
  <conditionalFormatting sqref="Y1036">
    <cfRule type="expression" dxfId="2109" priority="2397">
      <formula>IF(RIGHT(TEXT(Y1036,"0.#"),1)=".",FALSE,TRUE)</formula>
    </cfRule>
    <cfRule type="expression" dxfId="2108" priority="2398">
      <formula>IF(RIGHT(TEXT(Y1036,"0.#"),1)=".",TRUE,FALSE)</formula>
    </cfRule>
  </conditionalFormatting>
  <conditionalFormatting sqref="AL1070:AO1097">
    <cfRule type="expression" dxfId="2107" priority="2393">
      <formula>IF(AND(AL1070&gt;=0, RIGHT(TEXT(AL1070,"0.#"),1)&lt;&gt;"."),TRUE,FALSE)</formula>
    </cfRule>
    <cfRule type="expression" dxfId="2106" priority="2394">
      <formula>IF(AND(AL1070&gt;=0, RIGHT(TEXT(AL1070,"0.#"),1)="."),TRUE,FALSE)</formula>
    </cfRule>
    <cfRule type="expression" dxfId="2105" priority="2395">
      <formula>IF(AND(AL1070&lt;0, RIGHT(TEXT(AL1070,"0.#"),1)&lt;&gt;"."),TRUE,FALSE)</formula>
    </cfRule>
    <cfRule type="expression" dxfId="2104" priority="2396">
      <formula>IF(AND(AL1070&lt;0, RIGHT(TEXT(AL1070,"0.#"),1)="."),TRUE,FALSE)</formula>
    </cfRule>
  </conditionalFormatting>
  <conditionalFormatting sqref="Y1070:Y1097">
    <cfRule type="expression" dxfId="2103" priority="2391">
      <formula>IF(RIGHT(TEXT(Y1070,"0.#"),1)=".",FALSE,TRUE)</formula>
    </cfRule>
    <cfRule type="expression" dxfId="2102" priority="2392">
      <formula>IF(RIGHT(TEXT(Y1070,"0.#"),1)=".",TRUE,FALSE)</formula>
    </cfRule>
  </conditionalFormatting>
  <conditionalFormatting sqref="AL1069:AO1069">
    <cfRule type="expression" dxfId="2101" priority="2387">
      <formula>IF(AND(AL1069&gt;=0, RIGHT(TEXT(AL1069,"0.#"),1)&lt;&gt;"."),TRUE,FALSE)</formula>
    </cfRule>
    <cfRule type="expression" dxfId="2100" priority="2388">
      <formula>IF(AND(AL1069&gt;=0, RIGHT(TEXT(AL1069,"0.#"),1)="."),TRUE,FALSE)</formula>
    </cfRule>
    <cfRule type="expression" dxfId="2099" priority="2389">
      <formula>IF(AND(AL1069&lt;0, RIGHT(TEXT(AL1069,"0.#"),1)&lt;&gt;"."),TRUE,FALSE)</formula>
    </cfRule>
    <cfRule type="expression" dxfId="2098" priority="2390">
      <formula>IF(AND(AL1069&lt;0, RIGHT(TEXT(AL1069,"0.#"),1)="."),TRUE,FALSE)</formula>
    </cfRule>
  </conditionalFormatting>
  <conditionalFormatting sqref="Y1069">
    <cfRule type="expression" dxfId="2097" priority="2385">
      <formula>IF(RIGHT(TEXT(Y1069,"0.#"),1)=".",FALSE,TRUE)</formula>
    </cfRule>
    <cfRule type="expression" dxfId="2096" priority="2386">
      <formula>IF(RIGHT(TEXT(Y1069,"0.#"),1)=".",TRUE,FALSE)</formula>
    </cfRule>
  </conditionalFormatting>
  <conditionalFormatting sqref="AE448">
    <cfRule type="expression" dxfId="2095" priority="2231">
      <formula>IF(RIGHT(TEXT(AE448,"0.#"),1)=".",FALSE,TRUE)</formula>
    </cfRule>
    <cfRule type="expression" dxfId="2094" priority="2232">
      <formula>IF(RIGHT(TEXT(AE448,"0.#"),1)=".",TRUE,FALSE)</formula>
    </cfRule>
  </conditionalFormatting>
  <conditionalFormatting sqref="AM450">
    <cfRule type="expression" dxfId="2093" priority="2221">
      <formula>IF(RIGHT(TEXT(AM450,"0.#"),1)=".",FALSE,TRUE)</formula>
    </cfRule>
    <cfRule type="expression" dxfId="2092" priority="2222">
      <formula>IF(RIGHT(TEXT(AM450,"0.#"),1)=".",TRUE,FALSE)</formula>
    </cfRule>
  </conditionalFormatting>
  <conditionalFormatting sqref="AE449">
    <cfRule type="expression" dxfId="2091" priority="2229">
      <formula>IF(RIGHT(TEXT(AE449,"0.#"),1)=".",FALSE,TRUE)</formula>
    </cfRule>
    <cfRule type="expression" dxfId="2090" priority="2230">
      <formula>IF(RIGHT(TEXT(AE449,"0.#"),1)=".",TRUE,FALSE)</formula>
    </cfRule>
  </conditionalFormatting>
  <conditionalFormatting sqref="AE450">
    <cfRule type="expression" dxfId="2089" priority="2227">
      <formula>IF(RIGHT(TEXT(AE450,"0.#"),1)=".",FALSE,TRUE)</formula>
    </cfRule>
    <cfRule type="expression" dxfId="2088" priority="2228">
      <formula>IF(RIGHT(TEXT(AE450,"0.#"),1)=".",TRUE,FALSE)</formula>
    </cfRule>
  </conditionalFormatting>
  <conditionalFormatting sqref="AM448">
    <cfRule type="expression" dxfId="2087" priority="2225">
      <formula>IF(RIGHT(TEXT(AM448,"0.#"),1)=".",FALSE,TRUE)</formula>
    </cfRule>
    <cfRule type="expression" dxfId="2086" priority="2226">
      <formula>IF(RIGHT(TEXT(AM448,"0.#"),1)=".",TRUE,FALSE)</formula>
    </cfRule>
  </conditionalFormatting>
  <conditionalFormatting sqref="AM449">
    <cfRule type="expression" dxfId="2085" priority="2223">
      <formula>IF(RIGHT(TEXT(AM449,"0.#"),1)=".",FALSE,TRUE)</formula>
    </cfRule>
    <cfRule type="expression" dxfId="2084" priority="2224">
      <formula>IF(RIGHT(TEXT(AM449,"0.#"),1)=".",TRUE,FALSE)</formula>
    </cfRule>
  </conditionalFormatting>
  <conditionalFormatting sqref="AU448">
    <cfRule type="expression" dxfId="2083" priority="2219">
      <formula>IF(RIGHT(TEXT(AU448,"0.#"),1)=".",FALSE,TRUE)</formula>
    </cfRule>
    <cfRule type="expression" dxfId="2082" priority="2220">
      <formula>IF(RIGHT(TEXT(AU448,"0.#"),1)=".",TRUE,FALSE)</formula>
    </cfRule>
  </conditionalFormatting>
  <conditionalFormatting sqref="AU449">
    <cfRule type="expression" dxfId="2081" priority="2217">
      <formula>IF(RIGHT(TEXT(AU449,"0.#"),1)=".",FALSE,TRUE)</formula>
    </cfRule>
    <cfRule type="expression" dxfId="2080" priority="2218">
      <formula>IF(RIGHT(TEXT(AU449,"0.#"),1)=".",TRUE,FALSE)</formula>
    </cfRule>
  </conditionalFormatting>
  <conditionalFormatting sqref="AU450">
    <cfRule type="expression" dxfId="2079" priority="2215">
      <formula>IF(RIGHT(TEXT(AU450,"0.#"),1)=".",FALSE,TRUE)</formula>
    </cfRule>
    <cfRule type="expression" dxfId="2078" priority="2216">
      <formula>IF(RIGHT(TEXT(AU450,"0.#"),1)=".",TRUE,FALSE)</formula>
    </cfRule>
  </conditionalFormatting>
  <conditionalFormatting sqref="AI450">
    <cfRule type="expression" dxfId="2077" priority="2209">
      <formula>IF(RIGHT(TEXT(AI450,"0.#"),1)=".",FALSE,TRUE)</formula>
    </cfRule>
    <cfRule type="expression" dxfId="2076" priority="2210">
      <formula>IF(RIGHT(TEXT(AI450,"0.#"),1)=".",TRUE,FALSE)</formula>
    </cfRule>
  </conditionalFormatting>
  <conditionalFormatting sqref="AI448">
    <cfRule type="expression" dxfId="2075" priority="2213">
      <formula>IF(RIGHT(TEXT(AI448,"0.#"),1)=".",FALSE,TRUE)</formula>
    </cfRule>
    <cfRule type="expression" dxfId="2074" priority="2214">
      <formula>IF(RIGHT(TEXT(AI448,"0.#"),1)=".",TRUE,FALSE)</formula>
    </cfRule>
  </conditionalFormatting>
  <conditionalFormatting sqref="AI449">
    <cfRule type="expression" dxfId="2073" priority="2211">
      <formula>IF(RIGHT(TEXT(AI449,"0.#"),1)=".",FALSE,TRUE)</formula>
    </cfRule>
    <cfRule type="expression" dxfId="2072" priority="2212">
      <formula>IF(RIGHT(TEXT(AI449,"0.#"),1)=".",TRUE,FALSE)</formula>
    </cfRule>
  </conditionalFormatting>
  <conditionalFormatting sqref="AQ449">
    <cfRule type="expression" dxfId="2071" priority="2207">
      <formula>IF(RIGHT(TEXT(AQ449,"0.#"),1)=".",FALSE,TRUE)</formula>
    </cfRule>
    <cfRule type="expression" dxfId="2070" priority="2208">
      <formula>IF(RIGHT(TEXT(AQ449,"0.#"),1)=".",TRUE,FALSE)</formula>
    </cfRule>
  </conditionalFormatting>
  <conditionalFormatting sqref="AQ450">
    <cfRule type="expression" dxfId="2069" priority="2205">
      <formula>IF(RIGHT(TEXT(AQ450,"0.#"),1)=".",FALSE,TRUE)</formula>
    </cfRule>
    <cfRule type="expression" dxfId="2068" priority="2206">
      <formula>IF(RIGHT(TEXT(AQ450,"0.#"),1)=".",TRUE,FALSE)</formula>
    </cfRule>
  </conditionalFormatting>
  <conditionalFormatting sqref="AQ448">
    <cfRule type="expression" dxfId="2067" priority="2203">
      <formula>IF(RIGHT(TEXT(AQ448,"0.#"),1)=".",FALSE,TRUE)</formula>
    </cfRule>
    <cfRule type="expression" dxfId="2066" priority="2204">
      <formula>IF(RIGHT(TEXT(AQ448,"0.#"),1)=".",TRUE,FALSE)</formula>
    </cfRule>
  </conditionalFormatting>
  <conditionalFormatting sqref="AE453">
    <cfRule type="expression" dxfId="2065" priority="2201">
      <formula>IF(RIGHT(TEXT(AE453,"0.#"),1)=".",FALSE,TRUE)</formula>
    </cfRule>
    <cfRule type="expression" dxfId="2064" priority="2202">
      <formula>IF(RIGHT(TEXT(AE453,"0.#"),1)=".",TRUE,FALSE)</formula>
    </cfRule>
  </conditionalFormatting>
  <conditionalFormatting sqref="AM455">
    <cfRule type="expression" dxfId="2063" priority="2191">
      <formula>IF(RIGHT(TEXT(AM455,"0.#"),1)=".",FALSE,TRUE)</formula>
    </cfRule>
    <cfRule type="expression" dxfId="2062" priority="2192">
      <formula>IF(RIGHT(TEXT(AM455,"0.#"),1)=".",TRUE,FALSE)</formula>
    </cfRule>
  </conditionalFormatting>
  <conditionalFormatting sqref="AE454">
    <cfRule type="expression" dxfId="2061" priority="2199">
      <formula>IF(RIGHT(TEXT(AE454,"0.#"),1)=".",FALSE,TRUE)</formula>
    </cfRule>
    <cfRule type="expression" dxfId="2060" priority="2200">
      <formula>IF(RIGHT(TEXT(AE454,"0.#"),1)=".",TRUE,FALSE)</formula>
    </cfRule>
  </conditionalFormatting>
  <conditionalFormatting sqref="AE455">
    <cfRule type="expression" dxfId="2059" priority="2197">
      <formula>IF(RIGHT(TEXT(AE455,"0.#"),1)=".",FALSE,TRUE)</formula>
    </cfRule>
    <cfRule type="expression" dxfId="2058" priority="2198">
      <formula>IF(RIGHT(TEXT(AE455,"0.#"),1)=".",TRUE,FALSE)</formula>
    </cfRule>
  </conditionalFormatting>
  <conditionalFormatting sqref="AM453">
    <cfRule type="expression" dxfId="2057" priority="2195">
      <formula>IF(RIGHT(TEXT(AM453,"0.#"),1)=".",FALSE,TRUE)</formula>
    </cfRule>
    <cfRule type="expression" dxfId="2056" priority="2196">
      <formula>IF(RIGHT(TEXT(AM453,"0.#"),1)=".",TRUE,FALSE)</formula>
    </cfRule>
  </conditionalFormatting>
  <conditionalFormatting sqref="AM454">
    <cfRule type="expression" dxfId="2055" priority="2193">
      <formula>IF(RIGHT(TEXT(AM454,"0.#"),1)=".",FALSE,TRUE)</formula>
    </cfRule>
    <cfRule type="expression" dxfId="2054" priority="2194">
      <formula>IF(RIGHT(TEXT(AM454,"0.#"),1)=".",TRUE,FALSE)</formula>
    </cfRule>
  </conditionalFormatting>
  <conditionalFormatting sqref="AU453">
    <cfRule type="expression" dxfId="2053" priority="2189">
      <formula>IF(RIGHT(TEXT(AU453,"0.#"),1)=".",FALSE,TRUE)</formula>
    </cfRule>
    <cfRule type="expression" dxfId="2052" priority="2190">
      <formula>IF(RIGHT(TEXT(AU453,"0.#"),1)=".",TRUE,FALSE)</formula>
    </cfRule>
  </conditionalFormatting>
  <conditionalFormatting sqref="AU454">
    <cfRule type="expression" dxfId="2051" priority="2187">
      <formula>IF(RIGHT(TEXT(AU454,"0.#"),1)=".",FALSE,TRUE)</formula>
    </cfRule>
    <cfRule type="expression" dxfId="2050" priority="2188">
      <formula>IF(RIGHT(TEXT(AU454,"0.#"),1)=".",TRUE,FALSE)</formula>
    </cfRule>
  </conditionalFormatting>
  <conditionalFormatting sqref="AU455">
    <cfRule type="expression" dxfId="2049" priority="2185">
      <formula>IF(RIGHT(TEXT(AU455,"0.#"),1)=".",FALSE,TRUE)</formula>
    </cfRule>
    <cfRule type="expression" dxfId="2048" priority="2186">
      <formula>IF(RIGHT(TEXT(AU455,"0.#"),1)=".",TRUE,FALSE)</formula>
    </cfRule>
  </conditionalFormatting>
  <conditionalFormatting sqref="AI455">
    <cfRule type="expression" dxfId="2047" priority="2179">
      <formula>IF(RIGHT(TEXT(AI455,"0.#"),1)=".",FALSE,TRUE)</formula>
    </cfRule>
    <cfRule type="expression" dxfId="2046" priority="2180">
      <formula>IF(RIGHT(TEXT(AI455,"0.#"),1)=".",TRUE,FALSE)</formula>
    </cfRule>
  </conditionalFormatting>
  <conditionalFormatting sqref="AI453">
    <cfRule type="expression" dxfId="2045" priority="2183">
      <formula>IF(RIGHT(TEXT(AI453,"0.#"),1)=".",FALSE,TRUE)</formula>
    </cfRule>
    <cfRule type="expression" dxfId="2044" priority="2184">
      <formula>IF(RIGHT(TEXT(AI453,"0.#"),1)=".",TRUE,FALSE)</formula>
    </cfRule>
  </conditionalFormatting>
  <conditionalFormatting sqref="AI454">
    <cfRule type="expression" dxfId="2043" priority="2181">
      <formula>IF(RIGHT(TEXT(AI454,"0.#"),1)=".",FALSE,TRUE)</formula>
    </cfRule>
    <cfRule type="expression" dxfId="2042" priority="2182">
      <formula>IF(RIGHT(TEXT(AI454,"0.#"),1)=".",TRUE,FALSE)</formula>
    </cfRule>
  </conditionalFormatting>
  <conditionalFormatting sqref="AQ454">
    <cfRule type="expression" dxfId="2041" priority="2177">
      <formula>IF(RIGHT(TEXT(AQ454,"0.#"),1)=".",FALSE,TRUE)</formula>
    </cfRule>
    <cfRule type="expression" dxfId="2040" priority="2178">
      <formula>IF(RIGHT(TEXT(AQ454,"0.#"),1)=".",TRUE,FALSE)</formula>
    </cfRule>
  </conditionalFormatting>
  <conditionalFormatting sqref="AQ455">
    <cfRule type="expression" dxfId="2039" priority="2175">
      <formula>IF(RIGHT(TEXT(AQ455,"0.#"),1)=".",FALSE,TRUE)</formula>
    </cfRule>
    <cfRule type="expression" dxfId="2038" priority="2176">
      <formula>IF(RIGHT(TEXT(AQ455,"0.#"),1)=".",TRUE,FALSE)</formula>
    </cfRule>
  </conditionalFormatting>
  <conditionalFormatting sqref="AQ453">
    <cfRule type="expression" dxfId="2037" priority="2173">
      <formula>IF(RIGHT(TEXT(AQ453,"0.#"),1)=".",FALSE,TRUE)</formula>
    </cfRule>
    <cfRule type="expression" dxfId="2036" priority="2174">
      <formula>IF(RIGHT(TEXT(AQ453,"0.#"),1)=".",TRUE,FALSE)</formula>
    </cfRule>
  </conditionalFormatting>
  <conditionalFormatting sqref="AE487">
    <cfRule type="expression" dxfId="2035" priority="2051">
      <formula>IF(RIGHT(TEXT(AE487,"0.#"),1)=".",FALSE,TRUE)</formula>
    </cfRule>
    <cfRule type="expression" dxfId="2034" priority="2052">
      <formula>IF(RIGHT(TEXT(AE487,"0.#"),1)=".",TRUE,FALSE)</formula>
    </cfRule>
  </conditionalFormatting>
  <conditionalFormatting sqref="AE488">
    <cfRule type="expression" dxfId="2033" priority="2049">
      <formula>IF(RIGHT(TEXT(AE488,"0.#"),1)=".",FALSE,TRUE)</formula>
    </cfRule>
    <cfRule type="expression" dxfId="2032" priority="2050">
      <formula>IF(RIGHT(TEXT(AE488,"0.#"),1)=".",TRUE,FALSE)</formula>
    </cfRule>
  </conditionalFormatting>
  <conditionalFormatting sqref="AE489">
    <cfRule type="expression" dxfId="2031" priority="2047">
      <formula>IF(RIGHT(TEXT(AE489,"0.#"),1)=".",FALSE,TRUE)</formula>
    </cfRule>
    <cfRule type="expression" dxfId="2030" priority="2048">
      <formula>IF(RIGHT(TEXT(AE489,"0.#"),1)=".",TRUE,FALSE)</formula>
    </cfRule>
  </conditionalFormatting>
  <conditionalFormatting sqref="AU487">
    <cfRule type="expression" dxfId="2029" priority="2039">
      <formula>IF(RIGHT(TEXT(AU487,"0.#"),1)=".",FALSE,TRUE)</formula>
    </cfRule>
    <cfRule type="expression" dxfId="2028" priority="2040">
      <formula>IF(RIGHT(TEXT(AU487,"0.#"),1)=".",TRUE,FALSE)</formula>
    </cfRule>
  </conditionalFormatting>
  <conditionalFormatting sqref="AU488">
    <cfRule type="expression" dxfId="2027" priority="2037">
      <formula>IF(RIGHT(TEXT(AU488,"0.#"),1)=".",FALSE,TRUE)</formula>
    </cfRule>
    <cfRule type="expression" dxfId="2026" priority="2038">
      <formula>IF(RIGHT(TEXT(AU488,"0.#"),1)=".",TRUE,FALSE)</formula>
    </cfRule>
  </conditionalFormatting>
  <conditionalFormatting sqref="AU489">
    <cfRule type="expression" dxfId="2025" priority="2035">
      <formula>IF(RIGHT(TEXT(AU489,"0.#"),1)=".",FALSE,TRUE)</formula>
    </cfRule>
    <cfRule type="expression" dxfId="2024" priority="2036">
      <formula>IF(RIGHT(TEXT(AU489,"0.#"),1)=".",TRUE,FALSE)</formula>
    </cfRule>
  </conditionalFormatting>
  <conditionalFormatting sqref="AQ488">
    <cfRule type="expression" dxfId="2023" priority="2027">
      <formula>IF(RIGHT(TEXT(AQ488,"0.#"),1)=".",FALSE,TRUE)</formula>
    </cfRule>
    <cfRule type="expression" dxfId="2022" priority="2028">
      <formula>IF(RIGHT(TEXT(AQ488,"0.#"),1)=".",TRUE,FALSE)</formula>
    </cfRule>
  </conditionalFormatting>
  <conditionalFormatting sqref="AQ489">
    <cfRule type="expression" dxfId="2021" priority="2025">
      <formula>IF(RIGHT(TEXT(AQ489,"0.#"),1)=".",FALSE,TRUE)</formula>
    </cfRule>
    <cfRule type="expression" dxfId="2020" priority="2026">
      <formula>IF(RIGHT(TEXT(AQ489,"0.#"),1)=".",TRUE,FALSE)</formula>
    </cfRule>
  </conditionalFormatting>
  <conditionalFormatting sqref="AQ487">
    <cfRule type="expression" dxfId="2019" priority="2023">
      <formula>IF(RIGHT(TEXT(AQ487,"0.#"),1)=".",FALSE,TRUE)</formula>
    </cfRule>
    <cfRule type="expression" dxfId="2018" priority="2024">
      <formula>IF(RIGHT(TEXT(AQ487,"0.#"),1)=".",TRUE,FALSE)</formula>
    </cfRule>
  </conditionalFormatting>
  <conditionalFormatting sqref="AE512">
    <cfRule type="expression" dxfId="2017" priority="2021">
      <formula>IF(RIGHT(TEXT(AE512,"0.#"),1)=".",FALSE,TRUE)</formula>
    </cfRule>
    <cfRule type="expression" dxfId="2016" priority="2022">
      <formula>IF(RIGHT(TEXT(AE512,"0.#"),1)=".",TRUE,FALSE)</formula>
    </cfRule>
  </conditionalFormatting>
  <conditionalFormatting sqref="AE513">
    <cfRule type="expression" dxfId="2015" priority="2019">
      <formula>IF(RIGHT(TEXT(AE513,"0.#"),1)=".",FALSE,TRUE)</formula>
    </cfRule>
    <cfRule type="expression" dxfId="2014" priority="2020">
      <formula>IF(RIGHT(TEXT(AE513,"0.#"),1)=".",TRUE,FALSE)</formula>
    </cfRule>
  </conditionalFormatting>
  <conditionalFormatting sqref="AE514">
    <cfRule type="expression" dxfId="2013" priority="2017">
      <formula>IF(RIGHT(TEXT(AE514,"0.#"),1)=".",FALSE,TRUE)</formula>
    </cfRule>
    <cfRule type="expression" dxfId="2012" priority="2018">
      <formula>IF(RIGHT(TEXT(AE514,"0.#"),1)=".",TRUE,FALSE)</formula>
    </cfRule>
  </conditionalFormatting>
  <conditionalFormatting sqref="AU512">
    <cfRule type="expression" dxfId="2011" priority="2009">
      <formula>IF(RIGHT(TEXT(AU512,"0.#"),1)=".",FALSE,TRUE)</formula>
    </cfRule>
    <cfRule type="expression" dxfId="2010" priority="2010">
      <formula>IF(RIGHT(TEXT(AU512,"0.#"),1)=".",TRUE,FALSE)</formula>
    </cfRule>
  </conditionalFormatting>
  <conditionalFormatting sqref="AU513">
    <cfRule type="expression" dxfId="2009" priority="2007">
      <formula>IF(RIGHT(TEXT(AU513,"0.#"),1)=".",FALSE,TRUE)</formula>
    </cfRule>
    <cfRule type="expression" dxfId="2008" priority="2008">
      <formula>IF(RIGHT(TEXT(AU513,"0.#"),1)=".",TRUE,FALSE)</formula>
    </cfRule>
  </conditionalFormatting>
  <conditionalFormatting sqref="AU514">
    <cfRule type="expression" dxfId="2007" priority="2005">
      <formula>IF(RIGHT(TEXT(AU514,"0.#"),1)=".",FALSE,TRUE)</formula>
    </cfRule>
    <cfRule type="expression" dxfId="2006" priority="2006">
      <formula>IF(RIGHT(TEXT(AU514,"0.#"),1)=".",TRUE,FALSE)</formula>
    </cfRule>
  </conditionalFormatting>
  <conditionalFormatting sqref="AQ513">
    <cfRule type="expression" dxfId="2005" priority="1997">
      <formula>IF(RIGHT(TEXT(AQ513,"0.#"),1)=".",FALSE,TRUE)</formula>
    </cfRule>
    <cfRule type="expression" dxfId="2004" priority="1998">
      <formula>IF(RIGHT(TEXT(AQ513,"0.#"),1)=".",TRUE,FALSE)</formula>
    </cfRule>
  </conditionalFormatting>
  <conditionalFormatting sqref="AQ514">
    <cfRule type="expression" dxfId="2003" priority="1995">
      <formula>IF(RIGHT(TEXT(AQ514,"0.#"),1)=".",FALSE,TRUE)</formula>
    </cfRule>
    <cfRule type="expression" dxfId="2002" priority="1996">
      <formula>IF(RIGHT(TEXT(AQ514,"0.#"),1)=".",TRUE,FALSE)</formula>
    </cfRule>
  </conditionalFormatting>
  <conditionalFormatting sqref="AQ512">
    <cfRule type="expression" dxfId="2001" priority="1993">
      <formula>IF(RIGHT(TEXT(AQ512,"0.#"),1)=".",FALSE,TRUE)</formula>
    </cfRule>
    <cfRule type="expression" dxfId="2000" priority="1994">
      <formula>IF(RIGHT(TEXT(AQ512,"0.#"),1)=".",TRUE,FALSE)</formula>
    </cfRule>
  </conditionalFormatting>
  <conditionalFormatting sqref="AE517">
    <cfRule type="expression" dxfId="1999" priority="1871">
      <formula>IF(RIGHT(TEXT(AE517,"0.#"),1)=".",FALSE,TRUE)</formula>
    </cfRule>
    <cfRule type="expression" dxfId="1998" priority="1872">
      <formula>IF(RIGHT(TEXT(AE517,"0.#"),1)=".",TRUE,FALSE)</formula>
    </cfRule>
  </conditionalFormatting>
  <conditionalFormatting sqref="AE518">
    <cfRule type="expression" dxfId="1997" priority="1869">
      <formula>IF(RIGHT(TEXT(AE518,"0.#"),1)=".",FALSE,TRUE)</formula>
    </cfRule>
    <cfRule type="expression" dxfId="1996" priority="1870">
      <formula>IF(RIGHT(TEXT(AE518,"0.#"),1)=".",TRUE,FALSE)</formula>
    </cfRule>
  </conditionalFormatting>
  <conditionalFormatting sqref="AE519">
    <cfRule type="expression" dxfId="1995" priority="1867">
      <formula>IF(RIGHT(TEXT(AE519,"0.#"),1)=".",FALSE,TRUE)</formula>
    </cfRule>
    <cfRule type="expression" dxfId="1994" priority="1868">
      <formula>IF(RIGHT(TEXT(AE519,"0.#"),1)=".",TRUE,FALSE)</formula>
    </cfRule>
  </conditionalFormatting>
  <conditionalFormatting sqref="AU517">
    <cfRule type="expression" dxfId="1993" priority="1859">
      <formula>IF(RIGHT(TEXT(AU517,"0.#"),1)=".",FALSE,TRUE)</formula>
    </cfRule>
    <cfRule type="expression" dxfId="1992" priority="1860">
      <formula>IF(RIGHT(TEXT(AU517,"0.#"),1)=".",TRUE,FALSE)</formula>
    </cfRule>
  </conditionalFormatting>
  <conditionalFormatting sqref="AU519">
    <cfRule type="expression" dxfId="1991" priority="1855">
      <formula>IF(RIGHT(TEXT(AU519,"0.#"),1)=".",FALSE,TRUE)</formula>
    </cfRule>
    <cfRule type="expression" dxfId="1990" priority="1856">
      <formula>IF(RIGHT(TEXT(AU519,"0.#"),1)=".",TRUE,FALSE)</formula>
    </cfRule>
  </conditionalFormatting>
  <conditionalFormatting sqref="AQ518">
    <cfRule type="expression" dxfId="1989" priority="1847">
      <formula>IF(RIGHT(TEXT(AQ518,"0.#"),1)=".",FALSE,TRUE)</formula>
    </cfRule>
    <cfRule type="expression" dxfId="1988" priority="1848">
      <formula>IF(RIGHT(TEXT(AQ518,"0.#"),1)=".",TRUE,FALSE)</formula>
    </cfRule>
  </conditionalFormatting>
  <conditionalFormatting sqref="AQ519">
    <cfRule type="expression" dxfId="1987" priority="1845">
      <formula>IF(RIGHT(TEXT(AQ519,"0.#"),1)=".",FALSE,TRUE)</formula>
    </cfRule>
    <cfRule type="expression" dxfId="1986" priority="1846">
      <formula>IF(RIGHT(TEXT(AQ519,"0.#"),1)=".",TRUE,FALSE)</formula>
    </cfRule>
  </conditionalFormatting>
  <conditionalFormatting sqref="AQ517">
    <cfRule type="expression" dxfId="1985" priority="1843">
      <formula>IF(RIGHT(TEXT(AQ517,"0.#"),1)=".",FALSE,TRUE)</formula>
    </cfRule>
    <cfRule type="expression" dxfId="1984" priority="1844">
      <formula>IF(RIGHT(TEXT(AQ517,"0.#"),1)=".",TRUE,FALSE)</formula>
    </cfRule>
  </conditionalFormatting>
  <conditionalFormatting sqref="AE522">
    <cfRule type="expression" dxfId="1983" priority="1841">
      <formula>IF(RIGHT(TEXT(AE522,"0.#"),1)=".",FALSE,TRUE)</formula>
    </cfRule>
    <cfRule type="expression" dxfId="1982" priority="1842">
      <formula>IF(RIGHT(TEXT(AE522,"0.#"),1)=".",TRUE,FALSE)</formula>
    </cfRule>
  </conditionalFormatting>
  <conditionalFormatting sqref="AE523">
    <cfRule type="expression" dxfId="1981" priority="1839">
      <formula>IF(RIGHT(TEXT(AE523,"0.#"),1)=".",FALSE,TRUE)</formula>
    </cfRule>
    <cfRule type="expression" dxfId="1980" priority="1840">
      <formula>IF(RIGHT(TEXT(AE523,"0.#"),1)=".",TRUE,FALSE)</formula>
    </cfRule>
  </conditionalFormatting>
  <conditionalFormatting sqref="AE524">
    <cfRule type="expression" dxfId="1979" priority="1837">
      <formula>IF(RIGHT(TEXT(AE524,"0.#"),1)=".",FALSE,TRUE)</formula>
    </cfRule>
    <cfRule type="expression" dxfId="1978" priority="1838">
      <formula>IF(RIGHT(TEXT(AE524,"0.#"),1)=".",TRUE,FALSE)</formula>
    </cfRule>
  </conditionalFormatting>
  <conditionalFormatting sqref="AU522">
    <cfRule type="expression" dxfId="1977" priority="1829">
      <formula>IF(RIGHT(TEXT(AU522,"0.#"),1)=".",FALSE,TRUE)</formula>
    </cfRule>
    <cfRule type="expression" dxfId="1976" priority="1830">
      <formula>IF(RIGHT(TEXT(AU522,"0.#"),1)=".",TRUE,FALSE)</formula>
    </cfRule>
  </conditionalFormatting>
  <conditionalFormatting sqref="AU523">
    <cfRule type="expression" dxfId="1975" priority="1827">
      <formula>IF(RIGHT(TEXT(AU523,"0.#"),1)=".",FALSE,TRUE)</formula>
    </cfRule>
    <cfRule type="expression" dxfId="1974" priority="1828">
      <formula>IF(RIGHT(TEXT(AU523,"0.#"),1)=".",TRUE,FALSE)</formula>
    </cfRule>
  </conditionalFormatting>
  <conditionalFormatting sqref="AU524">
    <cfRule type="expression" dxfId="1973" priority="1825">
      <formula>IF(RIGHT(TEXT(AU524,"0.#"),1)=".",FALSE,TRUE)</formula>
    </cfRule>
    <cfRule type="expression" dxfId="1972" priority="1826">
      <formula>IF(RIGHT(TEXT(AU524,"0.#"),1)=".",TRUE,FALSE)</formula>
    </cfRule>
  </conditionalFormatting>
  <conditionalFormatting sqref="AQ523">
    <cfRule type="expression" dxfId="1971" priority="1817">
      <formula>IF(RIGHT(TEXT(AQ523,"0.#"),1)=".",FALSE,TRUE)</formula>
    </cfRule>
    <cfRule type="expression" dxfId="1970" priority="1818">
      <formula>IF(RIGHT(TEXT(AQ523,"0.#"),1)=".",TRUE,FALSE)</formula>
    </cfRule>
  </conditionalFormatting>
  <conditionalFormatting sqref="AQ524">
    <cfRule type="expression" dxfId="1969" priority="1815">
      <formula>IF(RIGHT(TEXT(AQ524,"0.#"),1)=".",FALSE,TRUE)</formula>
    </cfRule>
    <cfRule type="expression" dxfId="1968" priority="1816">
      <formula>IF(RIGHT(TEXT(AQ524,"0.#"),1)=".",TRUE,FALSE)</formula>
    </cfRule>
  </conditionalFormatting>
  <conditionalFormatting sqref="AQ522">
    <cfRule type="expression" dxfId="1967" priority="1813">
      <formula>IF(RIGHT(TEXT(AQ522,"0.#"),1)=".",FALSE,TRUE)</formula>
    </cfRule>
    <cfRule type="expression" dxfId="1966" priority="1814">
      <formula>IF(RIGHT(TEXT(AQ522,"0.#"),1)=".",TRUE,FALSE)</formula>
    </cfRule>
  </conditionalFormatting>
  <conditionalFormatting sqref="AE527">
    <cfRule type="expression" dxfId="1965" priority="1811">
      <formula>IF(RIGHT(TEXT(AE527,"0.#"),1)=".",FALSE,TRUE)</formula>
    </cfRule>
    <cfRule type="expression" dxfId="1964" priority="1812">
      <formula>IF(RIGHT(TEXT(AE527,"0.#"),1)=".",TRUE,FALSE)</formula>
    </cfRule>
  </conditionalFormatting>
  <conditionalFormatting sqref="AE528">
    <cfRule type="expression" dxfId="1963" priority="1809">
      <formula>IF(RIGHT(TEXT(AE528,"0.#"),1)=".",FALSE,TRUE)</formula>
    </cfRule>
    <cfRule type="expression" dxfId="1962" priority="1810">
      <formula>IF(RIGHT(TEXT(AE528,"0.#"),1)=".",TRUE,FALSE)</formula>
    </cfRule>
  </conditionalFormatting>
  <conditionalFormatting sqref="AE529">
    <cfRule type="expression" dxfId="1961" priority="1807">
      <formula>IF(RIGHT(TEXT(AE529,"0.#"),1)=".",FALSE,TRUE)</formula>
    </cfRule>
    <cfRule type="expression" dxfId="1960" priority="1808">
      <formula>IF(RIGHT(TEXT(AE529,"0.#"),1)=".",TRUE,FALSE)</formula>
    </cfRule>
  </conditionalFormatting>
  <conditionalFormatting sqref="AU527">
    <cfRule type="expression" dxfId="1959" priority="1799">
      <formula>IF(RIGHT(TEXT(AU527,"0.#"),1)=".",FALSE,TRUE)</formula>
    </cfRule>
    <cfRule type="expression" dxfId="1958" priority="1800">
      <formula>IF(RIGHT(TEXT(AU527,"0.#"),1)=".",TRUE,FALSE)</formula>
    </cfRule>
  </conditionalFormatting>
  <conditionalFormatting sqref="AU528">
    <cfRule type="expression" dxfId="1957" priority="1797">
      <formula>IF(RIGHT(TEXT(AU528,"0.#"),1)=".",FALSE,TRUE)</formula>
    </cfRule>
    <cfRule type="expression" dxfId="1956" priority="1798">
      <formula>IF(RIGHT(TEXT(AU528,"0.#"),1)=".",TRUE,FALSE)</formula>
    </cfRule>
  </conditionalFormatting>
  <conditionalFormatting sqref="AU529">
    <cfRule type="expression" dxfId="1955" priority="1795">
      <formula>IF(RIGHT(TEXT(AU529,"0.#"),1)=".",FALSE,TRUE)</formula>
    </cfRule>
    <cfRule type="expression" dxfId="1954" priority="1796">
      <formula>IF(RIGHT(TEXT(AU529,"0.#"),1)=".",TRUE,FALSE)</formula>
    </cfRule>
  </conditionalFormatting>
  <conditionalFormatting sqref="AQ528">
    <cfRule type="expression" dxfId="1953" priority="1787">
      <formula>IF(RIGHT(TEXT(AQ528,"0.#"),1)=".",FALSE,TRUE)</formula>
    </cfRule>
    <cfRule type="expression" dxfId="1952" priority="1788">
      <formula>IF(RIGHT(TEXT(AQ528,"0.#"),1)=".",TRUE,FALSE)</formula>
    </cfRule>
  </conditionalFormatting>
  <conditionalFormatting sqref="AQ529">
    <cfRule type="expression" dxfId="1951" priority="1785">
      <formula>IF(RIGHT(TEXT(AQ529,"0.#"),1)=".",FALSE,TRUE)</formula>
    </cfRule>
    <cfRule type="expression" dxfId="1950" priority="1786">
      <formula>IF(RIGHT(TEXT(AQ529,"0.#"),1)=".",TRUE,FALSE)</formula>
    </cfRule>
  </conditionalFormatting>
  <conditionalFormatting sqref="AQ527">
    <cfRule type="expression" dxfId="1949" priority="1783">
      <formula>IF(RIGHT(TEXT(AQ527,"0.#"),1)=".",FALSE,TRUE)</formula>
    </cfRule>
    <cfRule type="expression" dxfId="1948" priority="1784">
      <formula>IF(RIGHT(TEXT(AQ527,"0.#"),1)=".",TRUE,FALSE)</formula>
    </cfRule>
  </conditionalFormatting>
  <conditionalFormatting sqref="AE532">
    <cfRule type="expression" dxfId="1947" priority="1781">
      <formula>IF(RIGHT(TEXT(AE532,"0.#"),1)=".",FALSE,TRUE)</formula>
    </cfRule>
    <cfRule type="expression" dxfId="1946" priority="1782">
      <formula>IF(RIGHT(TEXT(AE532,"0.#"),1)=".",TRUE,FALSE)</formula>
    </cfRule>
  </conditionalFormatting>
  <conditionalFormatting sqref="AM534">
    <cfRule type="expression" dxfId="1945" priority="1771">
      <formula>IF(RIGHT(TEXT(AM534,"0.#"),1)=".",FALSE,TRUE)</formula>
    </cfRule>
    <cfRule type="expression" dxfId="1944" priority="1772">
      <formula>IF(RIGHT(TEXT(AM534,"0.#"),1)=".",TRUE,FALSE)</formula>
    </cfRule>
  </conditionalFormatting>
  <conditionalFormatting sqref="AE533">
    <cfRule type="expression" dxfId="1943" priority="1779">
      <formula>IF(RIGHT(TEXT(AE533,"0.#"),1)=".",FALSE,TRUE)</formula>
    </cfRule>
    <cfRule type="expression" dxfId="1942" priority="1780">
      <formula>IF(RIGHT(TEXT(AE533,"0.#"),1)=".",TRUE,FALSE)</formula>
    </cfRule>
  </conditionalFormatting>
  <conditionalFormatting sqref="AE534">
    <cfRule type="expression" dxfId="1941" priority="1777">
      <formula>IF(RIGHT(TEXT(AE534,"0.#"),1)=".",FALSE,TRUE)</formula>
    </cfRule>
    <cfRule type="expression" dxfId="1940" priority="1778">
      <formula>IF(RIGHT(TEXT(AE534,"0.#"),1)=".",TRUE,FALSE)</formula>
    </cfRule>
  </conditionalFormatting>
  <conditionalFormatting sqref="AM532">
    <cfRule type="expression" dxfId="1939" priority="1775">
      <formula>IF(RIGHT(TEXT(AM532,"0.#"),1)=".",FALSE,TRUE)</formula>
    </cfRule>
    <cfRule type="expression" dxfId="1938" priority="1776">
      <formula>IF(RIGHT(TEXT(AM532,"0.#"),1)=".",TRUE,FALSE)</formula>
    </cfRule>
  </conditionalFormatting>
  <conditionalFormatting sqref="AM533">
    <cfRule type="expression" dxfId="1937" priority="1773">
      <formula>IF(RIGHT(TEXT(AM533,"0.#"),1)=".",FALSE,TRUE)</formula>
    </cfRule>
    <cfRule type="expression" dxfId="1936" priority="1774">
      <formula>IF(RIGHT(TEXT(AM533,"0.#"),1)=".",TRUE,FALSE)</formula>
    </cfRule>
  </conditionalFormatting>
  <conditionalFormatting sqref="AU532">
    <cfRule type="expression" dxfId="1935" priority="1769">
      <formula>IF(RIGHT(TEXT(AU532,"0.#"),1)=".",FALSE,TRUE)</formula>
    </cfRule>
    <cfRule type="expression" dxfId="1934" priority="1770">
      <formula>IF(RIGHT(TEXT(AU532,"0.#"),1)=".",TRUE,FALSE)</formula>
    </cfRule>
  </conditionalFormatting>
  <conditionalFormatting sqref="AU533">
    <cfRule type="expression" dxfId="1933" priority="1767">
      <formula>IF(RIGHT(TEXT(AU533,"0.#"),1)=".",FALSE,TRUE)</formula>
    </cfRule>
    <cfRule type="expression" dxfId="1932" priority="1768">
      <formula>IF(RIGHT(TEXT(AU533,"0.#"),1)=".",TRUE,FALSE)</formula>
    </cfRule>
  </conditionalFormatting>
  <conditionalFormatting sqref="AU534">
    <cfRule type="expression" dxfId="1931" priority="1765">
      <formula>IF(RIGHT(TEXT(AU534,"0.#"),1)=".",FALSE,TRUE)</formula>
    </cfRule>
    <cfRule type="expression" dxfId="1930" priority="1766">
      <formula>IF(RIGHT(TEXT(AU534,"0.#"),1)=".",TRUE,FALSE)</formula>
    </cfRule>
  </conditionalFormatting>
  <conditionalFormatting sqref="AI534">
    <cfRule type="expression" dxfId="1929" priority="1759">
      <formula>IF(RIGHT(TEXT(AI534,"0.#"),1)=".",FALSE,TRUE)</formula>
    </cfRule>
    <cfRule type="expression" dxfId="1928" priority="1760">
      <formula>IF(RIGHT(TEXT(AI534,"0.#"),1)=".",TRUE,FALSE)</formula>
    </cfRule>
  </conditionalFormatting>
  <conditionalFormatting sqref="AI532">
    <cfRule type="expression" dxfId="1927" priority="1763">
      <formula>IF(RIGHT(TEXT(AI532,"0.#"),1)=".",FALSE,TRUE)</formula>
    </cfRule>
    <cfRule type="expression" dxfId="1926" priority="1764">
      <formula>IF(RIGHT(TEXT(AI532,"0.#"),1)=".",TRUE,FALSE)</formula>
    </cfRule>
  </conditionalFormatting>
  <conditionalFormatting sqref="AI533">
    <cfRule type="expression" dxfId="1925" priority="1761">
      <formula>IF(RIGHT(TEXT(AI533,"0.#"),1)=".",FALSE,TRUE)</formula>
    </cfRule>
    <cfRule type="expression" dxfId="1924" priority="1762">
      <formula>IF(RIGHT(TEXT(AI533,"0.#"),1)=".",TRUE,FALSE)</formula>
    </cfRule>
  </conditionalFormatting>
  <conditionalFormatting sqref="AQ533">
    <cfRule type="expression" dxfId="1923" priority="1757">
      <formula>IF(RIGHT(TEXT(AQ533,"0.#"),1)=".",FALSE,TRUE)</formula>
    </cfRule>
    <cfRule type="expression" dxfId="1922" priority="1758">
      <formula>IF(RIGHT(TEXT(AQ533,"0.#"),1)=".",TRUE,FALSE)</formula>
    </cfRule>
  </conditionalFormatting>
  <conditionalFormatting sqref="AQ534">
    <cfRule type="expression" dxfId="1921" priority="1755">
      <formula>IF(RIGHT(TEXT(AQ534,"0.#"),1)=".",FALSE,TRUE)</formula>
    </cfRule>
    <cfRule type="expression" dxfId="1920" priority="1756">
      <formula>IF(RIGHT(TEXT(AQ534,"0.#"),1)=".",TRUE,FALSE)</formula>
    </cfRule>
  </conditionalFormatting>
  <conditionalFormatting sqref="AQ532">
    <cfRule type="expression" dxfId="1919" priority="1753">
      <formula>IF(RIGHT(TEXT(AQ532,"0.#"),1)=".",FALSE,TRUE)</formula>
    </cfRule>
    <cfRule type="expression" dxfId="1918" priority="1754">
      <formula>IF(RIGHT(TEXT(AQ532,"0.#"),1)=".",TRUE,FALSE)</formula>
    </cfRule>
  </conditionalFormatting>
  <conditionalFormatting sqref="AE541">
    <cfRule type="expression" dxfId="1917" priority="1751">
      <formula>IF(RIGHT(TEXT(AE541,"0.#"),1)=".",FALSE,TRUE)</formula>
    </cfRule>
    <cfRule type="expression" dxfId="1916" priority="1752">
      <formula>IF(RIGHT(TEXT(AE541,"0.#"),1)=".",TRUE,FALSE)</formula>
    </cfRule>
  </conditionalFormatting>
  <conditionalFormatting sqref="AE542">
    <cfRule type="expression" dxfId="1915" priority="1749">
      <formula>IF(RIGHT(TEXT(AE542,"0.#"),1)=".",FALSE,TRUE)</formula>
    </cfRule>
    <cfRule type="expression" dxfId="1914" priority="1750">
      <formula>IF(RIGHT(TEXT(AE542,"0.#"),1)=".",TRUE,FALSE)</formula>
    </cfRule>
  </conditionalFormatting>
  <conditionalFormatting sqref="AE543">
    <cfRule type="expression" dxfId="1913" priority="1747">
      <formula>IF(RIGHT(TEXT(AE543,"0.#"),1)=".",FALSE,TRUE)</formula>
    </cfRule>
    <cfRule type="expression" dxfId="1912" priority="1748">
      <formula>IF(RIGHT(TEXT(AE543,"0.#"),1)=".",TRUE,FALSE)</formula>
    </cfRule>
  </conditionalFormatting>
  <conditionalFormatting sqref="AU541">
    <cfRule type="expression" dxfId="1911" priority="1739">
      <formula>IF(RIGHT(TEXT(AU541,"0.#"),1)=".",FALSE,TRUE)</formula>
    </cfRule>
    <cfRule type="expression" dxfId="1910" priority="1740">
      <formula>IF(RIGHT(TEXT(AU541,"0.#"),1)=".",TRUE,FALSE)</formula>
    </cfRule>
  </conditionalFormatting>
  <conditionalFormatting sqref="AU542">
    <cfRule type="expression" dxfId="1909" priority="1737">
      <formula>IF(RIGHT(TEXT(AU542,"0.#"),1)=".",FALSE,TRUE)</formula>
    </cfRule>
    <cfRule type="expression" dxfId="1908" priority="1738">
      <formula>IF(RIGHT(TEXT(AU542,"0.#"),1)=".",TRUE,FALSE)</formula>
    </cfRule>
  </conditionalFormatting>
  <conditionalFormatting sqref="AU543">
    <cfRule type="expression" dxfId="1907" priority="1735">
      <formula>IF(RIGHT(TEXT(AU543,"0.#"),1)=".",FALSE,TRUE)</formula>
    </cfRule>
    <cfRule type="expression" dxfId="1906" priority="1736">
      <formula>IF(RIGHT(TEXT(AU543,"0.#"),1)=".",TRUE,FALSE)</formula>
    </cfRule>
  </conditionalFormatting>
  <conditionalFormatting sqref="AQ542">
    <cfRule type="expression" dxfId="1905" priority="1727">
      <formula>IF(RIGHT(TEXT(AQ542,"0.#"),1)=".",FALSE,TRUE)</formula>
    </cfRule>
    <cfRule type="expression" dxfId="1904" priority="1728">
      <formula>IF(RIGHT(TEXT(AQ542,"0.#"),1)=".",TRUE,FALSE)</formula>
    </cfRule>
  </conditionalFormatting>
  <conditionalFormatting sqref="AQ543">
    <cfRule type="expression" dxfId="1903" priority="1725">
      <formula>IF(RIGHT(TEXT(AQ543,"0.#"),1)=".",FALSE,TRUE)</formula>
    </cfRule>
    <cfRule type="expression" dxfId="1902" priority="1726">
      <formula>IF(RIGHT(TEXT(AQ543,"0.#"),1)=".",TRUE,FALSE)</formula>
    </cfRule>
  </conditionalFormatting>
  <conditionalFormatting sqref="AQ541">
    <cfRule type="expression" dxfId="1901" priority="1723">
      <formula>IF(RIGHT(TEXT(AQ541,"0.#"),1)=".",FALSE,TRUE)</formula>
    </cfRule>
    <cfRule type="expression" dxfId="1900" priority="1724">
      <formula>IF(RIGHT(TEXT(AQ541,"0.#"),1)=".",TRUE,FALSE)</formula>
    </cfRule>
  </conditionalFormatting>
  <conditionalFormatting sqref="AE566">
    <cfRule type="expression" dxfId="1899" priority="1721">
      <formula>IF(RIGHT(TEXT(AE566,"0.#"),1)=".",FALSE,TRUE)</formula>
    </cfRule>
    <cfRule type="expression" dxfId="1898" priority="1722">
      <formula>IF(RIGHT(TEXT(AE566,"0.#"),1)=".",TRUE,FALSE)</formula>
    </cfRule>
  </conditionalFormatting>
  <conditionalFormatting sqref="AE567">
    <cfRule type="expression" dxfId="1897" priority="1719">
      <formula>IF(RIGHT(TEXT(AE567,"0.#"),1)=".",FALSE,TRUE)</formula>
    </cfRule>
    <cfRule type="expression" dxfId="1896" priority="1720">
      <formula>IF(RIGHT(TEXT(AE567,"0.#"),1)=".",TRUE,FALSE)</formula>
    </cfRule>
  </conditionalFormatting>
  <conditionalFormatting sqref="AE568">
    <cfRule type="expression" dxfId="1895" priority="1717">
      <formula>IF(RIGHT(TEXT(AE568,"0.#"),1)=".",FALSE,TRUE)</formula>
    </cfRule>
    <cfRule type="expression" dxfId="1894" priority="1718">
      <formula>IF(RIGHT(TEXT(AE568,"0.#"),1)=".",TRUE,FALSE)</formula>
    </cfRule>
  </conditionalFormatting>
  <conditionalFormatting sqref="AU566">
    <cfRule type="expression" dxfId="1893" priority="1709">
      <formula>IF(RIGHT(TEXT(AU566,"0.#"),1)=".",FALSE,TRUE)</formula>
    </cfRule>
    <cfRule type="expression" dxfId="1892" priority="1710">
      <formula>IF(RIGHT(TEXT(AU566,"0.#"),1)=".",TRUE,FALSE)</formula>
    </cfRule>
  </conditionalFormatting>
  <conditionalFormatting sqref="AU567">
    <cfRule type="expression" dxfId="1891" priority="1707">
      <formula>IF(RIGHT(TEXT(AU567,"0.#"),1)=".",FALSE,TRUE)</formula>
    </cfRule>
    <cfRule type="expression" dxfId="1890" priority="1708">
      <formula>IF(RIGHT(TEXT(AU567,"0.#"),1)=".",TRUE,FALSE)</formula>
    </cfRule>
  </conditionalFormatting>
  <conditionalFormatting sqref="AU568">
    <cfRule type="expression" dxfId="1889" priority="1705">
      <formula>IF(RIGHT(TEXT(AU568,"0.#"),1)=".",FALSE,TRUE)</formula>
    </cfRule>
    <cfRule type="expression" dxfId="1888" priority="1706">
      <formula>IF(RIGHT(TEXT(AU568,"0.#"),1)=".",TRUE,FALSE)</formula>
    </cfRule>
  </conditionalFormatting>
  <conditionalFormatting sqref="AQ567">
    <cfRule type="expression" dxfId="1887" priority="1697">
      <formula>IF(RIGHT(TEXT(AQ567,"0.#"),1)=".",FALSE,TRUE)</formula>
    </cfRule>
    <cfRule type="expression" dxfId="1886" priority="1698">
      <formula>IF(RIGHT(TEXT(AQ567,"0.#"),1)=".",TRUE,FALSE)</formula>
    </cfRule>
  </conditionalFormatting>
  <conditionalFormatting sqref="AQ568">
    <cfRule type="expression" dxfId="1885" priority="1695">
      <formula>IF(RIGHT(TEXT(AQ568,"0.#"),1)=".",FALSE,TRUE)</formula>
    </cfRule>
    <cfRule type="expression" dxfId="1884" priority="1696">
      <formula>IF(RIGHT(TEXT(AQ568,"0.#"),1)=".",TRUE,FALSE)</formula>
    </cfRule>
  </conditionalFormatting>
  <conditionalFormatting sqref="AQ566">
    <cfRule type="expression" dxfId="1883" priority="1693">
      <formula>IF(RIGHT(TEXT(AQ566,"0.#"),1)=".",FALSE,TRUE)</formula>
    </cfRule>
    <cfRule type="expression" dxfId="1882" priority="1694">
      <formula>IF(RIGHT(TEXT(AQ566,"0.#"),1)=".",TRUE,FALSE)</formula>
    </cfRule>
  </conditionalFormatting>
  <conditionalFormatting sqref="AE546">
    <cfRule type="expression" dxfId="1881" priority="1691">
      <formula>IF(RIGHT(TEXT(AE546,"0.#"),1)=".",FALSE,TRUE)</formula>
    </cfRule>
    <cfRule type="expression" dxfId="1880" priority="1692">
      <formula>IF(RIGHT(TEXT(AE546,"0.#"),1)=".",TRUE,FALSE)</formula>
    </cfRule>
  </conditionalFormatting>
  <conditionalFormatting sqref="AE547">
    <cfRule type="expression" dxfId="1879" priority="1689">
      <formula>IF(RIGHT(TEXT(AE547,"0.#"),1)=".",FALSE,TRUE)</formula>
    </cfRule>
    <cfRule type="expression" dxfId="1878" priority="1690">
      <formula>IF(RIGHT(TEXT(AE547,"0.#"),1)=".",TRUE,FALSE)</formula>
    </cfRule>
  </conditionalFormatting>
  <conditionalFormatting sqref="AE548">
    <cfRule type="expression" dxfId="1877" priority="1687">
      <formula>IF(RIGHT(TEXT(AE548,"0.#"),1)=".",FALSE,TRUE)</formula>
    </cfRule>
    <cfRule type="expression" dxfId="1876" priority="1688">
      <formula>IF(RIGHT(TEXT(AE548,"0.#"),1)=".",TRUE,FALSE)</formula>
    </cfRule>
  </conditionalFormatting>
  <conditionalFormatting sqref="AU546">
    <cfRule type="expression" dxfId="1875" priority="1679">
      <formula>IF(RIGHT(TEXT(AU546,"0.#"),1)=".",FALSE,TRUE)</formula>
    </cfRule>
    <cfRule type="expression" dxfId="1874" priority="1680">
      <formula>IF(RIGHT(TEXT(AU546,"0.#"),1)=".",TRUE,FALSE)</formula>
    </cfRule>
  </conditionalFormatting>
  <conditionalFormatting sqref="AU547">
    <cfRule type="expression" dxfId="1873" priority="1677">
      <formula>IF(RIGHT(TEXT(AU547,"0.#"),1)=".",FALSE,TRUE)</formula>
    </cfRule>
    <cfRule type="expression" dxfId="1872" priority="1678">
      <formula>IF(RIGHT(TEXT(AU547,"0.#"),1)=".",TRUE,FALSE)</formula>
    </cfRule>
  </conditionalFormatting>
  <conditionalFormatting sqref="AU548">
    <cfRule type="expression" dxfId="1871" priority="1675">
      <formula>IF(RIGHT(TEXT(AU548,"0.#"),1)=".",FALSE,TRUE)</formula>
    </cfRule>
    <cfRule type="expression" dxfId="1870" priority="1676">
      <formula>IF(RIGHT(TEXT(AU548,"0.#"),1)=".",TRUE,FALSE)</formula>
    </cfRule>
  </conditionalFormatting>
  <conditionalFormatting sqref="AQ547">
    <cfRule type="expression" dxfId="1869" priority="1667">
      <formula>IF(RIGHT(TEXT(AQ547,"0.#"),1)=".",FALSE,TRUE)</formula>
    </cfRule>
    <cfRule type="expression" dxfId="1868" priority="1668">
      <formula>IF(RIGHT(TEXT(AQ547,"0.#"),1)=".",TRUE,FALSE)</formula>
    </cfRule>
  </conditionalFormatting>
  <conditionalFormatting sqref="AQ546">
    <cfRule type="expression" dxfId="1867" priority="1663">
      <formula>IF(RIGHT(TEXT(AQ546,"0.#"),1)=".",FALSE,TRUE)</formula>
    </cfRule>
    <cfRule type="expression" dxfId="1866" priority="1664">
      <formula>IF(RIGHT(TEXT(AQ546,"0.#"),1)=".",TRUE,FALSE)</formula>
    </cfRule>
  </conditionalFormatting>
  <conditionalFormatting sqref="AE551">
    <cfRule type="expression" dxfId="1865" priority="1661">
      <formula>IF(RIGHT(TEXT(AE551,"0.#"),1)=".",FALSE,TRUE)</formula>
    </cfRule>
    <cfRule type="expression" dxfId="1864" priority="1662">
      <formula>IF(RIGHT(TEXT(AE551,"0.#"),1)=".",TRUE,FALSE)</formula>
    </cfRule>
  </conditionalFormatting>
  <conditionalFormatting sqref="AE553">
    <cfRule type="expression" dxfId="1863" priority="1657">
      <formula>IF(RIGHT(TEXT(AE553,"0.#"),1)=".",FALSE,TRUE)</formula>
    </cfRule>
    <cfRule type="expression" dxfId="1862" priority="1658">
      <formula>IF(RIGHT(TEXT(AE553,"0.#"),1)=".",TRUE,FALSE)</formula>
    </cfRule>
  </conditionalFormatting>
  <conditionalFormatting sqref="AU551">
    <cfRule type="expression" dxfId="1861" priority="1649">
      <formula>IF(RIGHT(TEXT(AU551,"0.#"),1)=".",FALSE,TRUE)</formula>
    </cfRule>
    <cfRule type="expression" dxfId="1860" priority="1650">
      <formula>IF(RIGHT(TEXT(AU551,"0.#"),1)=".",TRUE,FALSE)</formula>
    </cfRule>
  </conditionalFormatting>
  <conditionalFormatting sqref="AU553">
    <cfRule type="expression" dxfId="1859" priority="1645">
      <formula>IF(RIGHT(TEXT(AU553,"0.#"),1)=".",FALSE,TRUE)</formula>
    </cfRule>
    <cfRule type="expression" dxfId="1858" priority="1646">
      <formula>IF(RIGHT(TEXT(AU553,"0.#"),1)=".",TRUE,FALSE)</formula>
    </cfRule>
  </conditionalFormatting>
  <conditionalFormatting sqref="AQ552">
    <cfRule type="expression" dxfId="1857" priority="1637">
      <formula>IF(RIGHT(TEXT(AQ552,"0.#"),1)=".",FALSE,TRUE)</formula>
    </cfRule>
    <cfRule type="expression" dxfId="1856" priority="1638">
      <formula>IF(RIGHT(TEXT(AQ552,"0.#"),1)=".",TRUE,FALSE)</formula>
    </cfRule>
  </conditionalFormatting>
  <conditionalFormatting sqref="AU561">
    <cfRule type="expression" dxfId="1855" priority="1589">
      <formula>IF(RIGHT(TEXT(AU561,"0.#"),1)=".",FALSE,TRUE)</formula>
    </cfRule>
    <cfRule type="expression" dxfId="1854" priority="1590">
      <formula>IF(RIGHT(TEXT(AU561,"0.#"),1)=".",TRUE,FALSE)</formula>
    </cfRule>
  </conditionalFormatting>
  <conditionalFormatting sqref="AU562">
    <cfRule type="expression" dxfId="1853" priority="1587">
      <formula>IF(RIGHT(TEXT(AU562,"0.#"),1)=".",FALSE,TRUE)</formula>
    </cfRule>
    <cfRule type="expression" dxfId="1852" priority="1588">
      <formula>IF(RIGHT(TEXT(AU562,"0.#"),1)=".",TRUE,FALSE)</formula>
    </cfRule>
  </conditionalFormatting>
  <conditionalFormatting sqref="AU563">
    <cfRule type="expression" dxfId="1851" priority="1585">
      <formula>IF(RIGHT(TEXT(AU563,"0.#"),1)=".",FALSE,TRUE)</formula>
    </cfRule>
    <cfRule type="expression" dxfId="1850" priority="1586">
      <formula>IF(RIGHT(TEXT(AU563,"0.#"),1)=".",TRUE,FALSE)</formula>
    </cfRule>
  </conditionalFormatting>
  <conditionalFormatting sqref="AQ562">
    <cfRule type="expression" dxfId="1849" priority="1577">
      <formula>IF(RIGHT(TEXT(AQ562,"0.#"),1)=".",FALSE,TRUE)</formula>
    </cfRule>
    <cfRule type="expression" dxfId="1848" priority="1578">
      <formula>IF(RIGHT(TEXT(AQ562,"0.#"),1)=".",TRUE,FALSE)</formula>
    </cfRule>
  </conditionalFormatting>
  <conditionalFormatting sqref="AQ563">
    <cfRule type="expression" dxfId="1847" priority="1575">
      <formula>IF(RIGHT(TEXT(AQ563,"0.#"),1)=".",FALSE,TRUE)</formula>
    </cfRule>
    <cfRule type="expression" dxfId="1846" priority="1576">
      <formula>IF(RIGHT(TEXT(AQ563,"0.#"),1)=".",TRUE,FALSE)</formula>
    </cfRule>
  </conditionalFormatting>
  <conditionalFormatting sqref="AQ561">
    <cfRule type="expression" dxfId="1845" priority="1573">
      <formula>IF(RIGHT(TEXT(AQ561,"0.#"),1)=".",FALSE,TRUE)</formula>
    </cfRule>
    <cfRule type="expression" dxfId="1844" priority="1574">
      <formula>IF(RIGHT(TEXT(AQ561,"0.#"),1)=".",TRUE,FALSE)</formula>
    </cfRule>
  </conditionalFormatting>
  <conditionalFormatting sqref="AE571">
    <cfRule type="expression" dxfId="1843" priority="1571">
      <formula>IF(RIGHT(TEXT(AE571,"0.#"),1)=".",FALSE,TRUE)</formula>
    </cfRule>
    <cfRule type="expression" dxfId="1842" priority="1572">
      <formula>IF(RIGHT(TEXT(AE571,"0.#"),1)=".",TRUE,FALSE)</formula>
    </cfRule>
  </conditionalFormatting>
  <conditionalFormatting sqref="AE572">
    <cfRule type="expression" dxfId="1841" priority="1569">
      <formula>IF(RIGHT(TEXT(AE572,"0.#"),1)=".",FALSE,TRUE)</formula>
    </cfRule>
    <cfRule type="expression" dxfId="1840" priority="1570">
      <formula>IF(RIGHT(TEXT(AE572,"0.#"),1)=".",TRUE,FALSE)</formula>
    </cfRule>
  </conditionalFormatting>
  <conditionalFormatting sqref="AE573">
    <cfRule type="expression" dxfId="1839" priority="1567">
      <formula>IF(RIGHT(TEXT(AE573,"0.#"),1)=".",FALSE,TRUE)</formula>
    </cfRule>
    <cfRule type="expression" dxfId="1838" priority="1568">
      <formula>IF(RIGHT(TEXT(AE573,"0.#"),1)=".",TRUE,FALSE)</formula>
    </cfRule>
  </conditionalFormatting>
  <conditionalFormatting sqref="AU571">
    <cfRule type="expression" dxfId="1837" priority="1559">
      <formula>IF(RIGHT(TEXT(AU571,"0.#"),1)=".",FALSE,TRUE)</formula>
    </cfRule>
    <cfRule type="expression" dxfId="1836" priority="1560">
      <formula>IF(RIGHT(TEXT(AU571,"0.#"),1)=".",TRUE,FALSE)</formula>
    </cfRule>
  </conditionalFormatting>
  <conditionalFormatting sqref="AU572">
    <cfRule type="expression" dxfId="1835" priority="1557">
      <formula>IF(RIGHT(TEXT(AU572,"0.#"),1)=".",FALSE,TRUE)</formula>
    </cfRule>
    <cfRule type="expression" dxfId="1834" priority="1558">
      <formula>IF(RIGHT(TEXT(AU572,"0.#"),1)=".",TRUE,FALSE)</formula>
    </cfRule>
  </conditionalFormatting>
  <conditionalFormatting sqref="AU573">
    <cfRule type="expression" dxfId="1833" priority="1555">
      <formula>IF(RIGHT(TEXT(AU573,"0.#"),1)=".",FALSE,TRUE)</formula>
    </cfRule>
    <cfRule type="expression" dxfId="1832" priority="1556">
      <formula>IF(RIGHT(TEXT(AU573,"0.#"),1)=".",TRUE,FALSE)</formula>
    </cfRule>
  </conditionalFormatting>
  <conditionalFormatting sqref="AQ572">
    <cfRule type="expression" dxfId="1831" priority="1547">
      <formula>IF(RIGHT(TEXT(AQ572,"0.#"),1)=".",FALSE,TRUE)</formula>
    </cfRule>
    <cfRule type="expression" dxfId="1830" priority="1548">
      <formula>IF(RIGHT(TEXT(AQ572,"0.#"),1)=".",TRUE,FALSE)</formula>
    </cfRule>
  </conditionalFormatting>
  <conditionalFormatting sqref="AQ573">
    <cfRule type="expression" dxfId="1829" priority="1545">
      <formula>IF(RIGHT(TEXT(AQ573,"0.#"),1)=".",FALSE,TRUE)</formula>
    </cfRule>
    <cfRule type="expression" dxfId="1828" priority="1546">
      <formula>IF(RIGHT(TEXT(AQ573,"0.#"),1)=".",TRUE,FALSE)</formula>
    </cfRule>
  </conditionalFormatting>
  <conditionalFormatting sqref="AQ571">
    <cfRule type="expression" dxfId="1827" priority="1543">
      <formula>IF(RIGHT(TEXT(AQ571,"0.#"),1)=".",FALSE,TRUE)</formula>
    </cfRule>
    <cfRule type="expression" dxfId="1826" priority="1544">
      <formula>IF(RIGHT(TEXT(AQ571,"0.#"),1)=".",TRUE,FALSE)</formula>
    </cfRule>
  </conditionalFormatting>
  <conditionalFormatting sqref="AE576">
    <cfRule type="expression" dxfId="1825" priority="1541">
      <formula>IF(RIGHT(TEXT(AE576,"0.#"),1)=".",FALSE,TRUE)</formula>
    </cfRule>
    <cfRule type="expression" dxfId="1824" priority="1542">
      <formula>IF(RIGHT(TEXT(AE576,"0.#"),1)=".",TRUE,FALSE)</formula>
    </cfRule>
  </conditionalFormatting>
  <conditionalFormatting sqref="AE577">
    <cfRule type="expression" dxfId="1823" priority="1539">
      <formula>IF(RIGHT(TEXT(AE577,"0.#"),1)=".",FALSE,TRUE)</formula>
    </cfRule>
    <cfRule type="expression" dxfId="1822" priority="1540">
      <formula>IF(RIGHT(TEXT(AE577,"0.#"),1)=".",TRUE,FALSE)</formula>
    </cfRule>
  </conditionalFormatting>
  <conditionalFormatting sqref="AE578">
    <cfRule type="expression" dxfId="1821" priority="1537">
      <formula>IF(RIGHT(TEXT(AE578,"0.#"),1)=".",FALSE,TRUE)</formula>
    </cfRule>
    <cfRule type="expression" dxfId="1820" priority="1538">
      <formula>IF(RIGHT(TEXT(AE578,"0.#"),1)=".",TRUE,FALSE)</formula>
    </cfRule>
  </conditionalFormatting>
  <conditionalFormatting sqref="AU576">
    <cfRule type="expression" dxfId="1819" priority="1529">
      <formula>IF(RIGHT(TEXT(AU576,"0.#"),1)=".",FALSE,TRUE)</formula>
    </cfRule>
    <cfRule type="expression" dxfId="1818" priority="1530">
      <formula>IF(RIGHT(TEXT(AU576,"0.#"),1)=".",TRUE,FALSE)</formula>
    </cfRule>
  </conditionalFormatting>
  <conditionalFormatting sqref="AU577">
    <cfRule type="expression" dxfId="1817" priority="1527">
      <formula>IF(RIGHT(TEXT(AU577,"0.#"),1)=".",FALSE,TRUE)</formula>
    </cfRule>
    <cfRule type="expression" dxfId="1816" priority="1528">
      <formula>IF(RIGHT(TEXT(AU577,"0.#"),1)=".",TRUE,FALSE)</formula>
    </cfRule>
  </conditionalFormatting>
  <conditionalFormatting sqref="AU578">
    <cfRule type="expression" dxfId="1815" priority="1525">
      <formula>IF(RIGHT(TEXT(AU578,"0.#"),1)=".",FALSE,TRUE)</formula>
    </cfRule>
    <cfRule type="expression" dxfId="1814" priority="1526">
      <formula>IF(RIGHT(TEXT(AU578,"0.#"),1)=".",TRUE,FALSE)</formula>
    </cfRule>
  </conditionalFormatting>
  <conditionalFormatting sqref="AQ577">
    <cfRule type="expression" dxfId="1813" priority="1517">
      <formula>IF(RIGHT(TEXT(AQ577,"0.#"),1)=".",FALSE,TRUE)</formula>
    </cfRule>
    <cfRule type="expression" dxfId="1812" priority="1518">
      <formula>IF(RIGHT(TEXT(AQ577,"0.#"),1)=".",TRUE,FALSE)</formula>
    </cfRule>
  </conditionalFormatting>
  <conditionalFormatting sqref="AQ578">
    <cfRule type="expression" dxfId="1811" priority="1515">
      <formula>IF(RIGHT(TEXT(AQ578,"0.#"),1)=".",FALSE,TRUE)</formula>
    </cfRule>
    <cfRule type="expression" dxfId="1810" priority="1516">
      <formula>IF(RIGHT(TEXT(AQ578,"0.#"),1)=".",TRUE,FALSE)</formula>
    </cfRule>
  </conditionalFormatting>
  <conditionalFormatting sqref="AQ576">
    <cfRule type="expression" dxfId="1809" priority="1513">
      <formula>IF(RIGHT(TEXT(AQ576,"0.#"),1)=".",FALSE,TRUE)</formula>
    </cfRule>
    <cfRule type="expression" dxfId="1808" priority="1514">
      <formula>IF(RIGHT(TEXT(AQ576,"0.#"),1)=".",TRUE,FALSE)</formula>
    </cfRule>
  </conditionalFormatting>
  <conditionalFormatting sqref="AE581">
    <cfRule type="expression" dxfId="1807" priority="1511">
      <formula>IF(RIGHT(TEXT(AE581,"0.#"),1)=".",FALSE,TRUE)</formula>
    </cfRule>
    <cfRule type="expression" dxfId="1806" priority="1512">
      <formula>IF(RIGHT(TEXT(AE581,"0.#"),1)=".",TRUE,FALSE)</formula>
    </cfRule>
  </conditionalFormatting>
  <conditionalFormatting sqref="AE582">
    <cfRule type="expression" dxfId="1805" priority="1509">
      <formula>IF(RIGHT(TEXT(AE582,"0.#"),1)=".",FALSE,TRUE)</formula>
    </cfRule>
    <cfRule type="expression" dxfId="1804" priority="1510">
      <formula>IF(RIGHT(TEXT(AE582,"0.#"),1)=".",TRUE,FALSE)</formula>
    </cfRule>
  </conditionalFormatting>
  <conditionalFormatting sqref="AE583">
    <cfRule type="expression" dxfId="1803" priority="1507">
      <formula>IF(RIGHT(TEXT(AE583,"0.#"),1)=".",FALSE,TRUE)</formula>
    </cfRule>
    <cfRule type="expression" dxfId="1802" priority="1508">
      <formula>IF(RIGHT(TEXT(AE583,"0.#"),1)=".",TRUE,FALSE)</formula>
    </cfRule>
  </conditionalFormatting>
  <conditionalFormatting sqref="AU581">
    <cfRule type="expression" dxfId="1801" priority="1499">
      <formula>IF(RIGHT(TEXT(AU581,"0.#"),1)=".",FALSE,TRUE)</formula>
    </cfRule>
    <cfRule type="expression" dxfId="1800" priority="1500">
      <formula>IF(RIGHT(TEXT(AU581,"0.#"),1)=".",TRUE,FALSE)</formula>
    </cfRule>
  </conditionalFormatting>
  <conditionalFormatting sqref="AQ582">
    <cfRule type="expression" dxfId="1799" priority="1487">
      <formula>IF(RIGHT(TEXT(AQ582,"0.#"),1)=".",FALSE,TRUE)</formula>
    </cfRule>
    <cfRule type="expression" dxfId="1798" priority="1488">
      <formula>IF(RIGHT(TEXT(AQ582,"0.#"),1)=".",TRUE,FALSE)</formula>
    </cfRule>
  </conditionalFormatting>
  <conditionalFormatting sqref="AQ583">
    <cfRule type="expression" dxfId="1797" priority="1485">
      <formula>IF(RIGHT(TEXT(AQ583,"0.#"),1)=".",FALSE,TRUE)</formula>
    </cfRule>
    <cfRule type="expression" dxfId="1796" priority="1486">
      <formula>IF(RIGHT(TEXT(AQ583,"0.#"),1)=".",TRUE,FALSE)</formula>
    </cfRule>
  </conditionalFormatting>
  <conditionalFormatting sqref="AQ581">
    <cfRule type="expression" dxfId="1795" priority="1483">
      <formula>IF(RIGHT(TEXT(AQ581,"0.#"),1)=".",FALSE,TRUE)</formula>
    </cfRule>
    <cfRule type="expression" dxfId="1794" priority="1484">
      <formula>IF(RIGHT(TEXT(AQ581,"0.#"),1)=".",TRUE,FALSE)</formula>
    </cfRule>
  </conditionalFormatting>
  <conditionalFormatting sqref="AE586">
    <cfRule type="expression" dxfId="1793" priority="1481">
      <formula>IF(RIGHT(TEXT(AE586,"0.#"),1)=".",FALSE,TRUE)</formula>
    </cfRule>
    <cfRule type="expression" dxfId="1792" priority="1482">
      <formula>IF(RIGHT(TEXT(AE586,"0.#"),1)=".",TRUE,FALSE)</formula>
    </cfRule>
  </conditionalFormatting>
  <conditionalFormatting sqref="AM588">
    <cfRule type="expression" dxfId="1791" priority="1471">
      <formula>IF(RIGHT(TEXT(AM588,"0.#"),1)=".",FALSE,TRUE)</formula>
    </cfRule>
    <cfRule type="expression" dxfId="1790" priority="1472">
      <formula>IF(RIGHT(TEXT(AM588,"0.#"),1)=".",TRUE,FALSE)</formula>
    </cfRule>
  </conditionalFormatting>
  <conditionalFormatting sqref="AE587">
    <cfRule type="expression" dxfId="1789" priority="1479">
      <formula>IF(RIGHT(TEXT(AE587,"0.#"),1)=".",FALSE,TRUE)</formula>
    </cfRule>
    <cfRule type="expression" dxfId="1788" priority="1480">
      <formula>IF(RIGHT(TEXT(AE587,"0.#"),1)=".",TRUE,FALSE)</formula>
    </cfRule>
  </conditionalFormatting>
  <conditionalFormatting sqref="AE588">
    <cfRule type="expression" dxfId="1787" priority="1477">
      <formula>IF(RIGHT(TEXT(AE588,"0.#"),1)=".",FALSE,TRUE)</formula>
    </cfRule>
    <cfRule type="expression" dxfId="1786" priority="1478">
      <formula>IF(RIGHT(TEXT(AE588,"0.#"),1)=".",TRUE,FALSE)</formula>
    </cfRule>
  </conditionalFormatting>
  <conditionalFormatting sqref="AM586">
    <cfRule type="expression" dxfId="1785" priority="1475">
      <formula>IF(RIGHT(TEXT(AM586,"0.#"),1)=".",FALSE,TRUE)</formula>
    </cfRule>
    <cfRule type="expression" dxfId="1784" priority="1476">
      <formula>IF(RIGHT(TEXT(AM586,"0.#"),1)=".",TRUE,FALSE)</formula>
    </cfRule>
  </conditionalFormatting>
  <conditionalFormatting sqref="AM587">
    <cfRule type="expression" dxfId="1783" priority="1473">
      <formula>IF(RIGHT(TEXT(AM587,"0.#"),1)=".",FALSE,TRUE)</formula>
    </cfRule>
    <cfRule type="expression" dxfId="1782" priority="1474">
      <formula>IF(RIGHT(TEXT(AM587,"0.#"),1)=".",TRUE,FALSE)</formula>
    </cfRule>
  </conditionalFormatting>
  <conditionalFormatting sqref="AU586">
    <cfRule type="expression" dxfId="1781" priority="1469">
      <formula>IF(RIGHT(TEXT(AU586,"0.#"),1)=".",FALSE,TRUE)</formula>
    </cfRule>
    <cfRule type="expression" dxfId="1780" priority="1470">
      <formula>IF(RIGHT(TEXT(AU586,"0.#"),1)=".",TRUE,FALSE)</formula>
    </cfRule>
  </conditionalFormatting>
  <conditionalFormatting sqref="AU587">
    <cfRule type="expression" dxfId="1779" priority="1467">
      <formula>IF(RIGHT(TEXT(AU587,"0.#"),1)=".",FALSE,TRUE)</formula>
    </cfRule>
    <cfRule type="expression" dxfId="1778" priority="1468">
      <formula>IF(RIGHT(TEXT(AU587,"0.#"),1)=".",TRUE,FALSE)</formula>
    </cfRule>
  </conditionalFormatting>
  <conditionalFormatting sqref="AU588">
    <cfRule type="expression" dxfId="1777" priority="1465">
      <formula>IF(RIGHT(TEXT(AU588,"0.#"),1)=".",FALSE,TRUE)</formula>
    </cfRule>
    <cfRule type="expression" dxfId="1776" priority="1466">
      <formula>IF(RIGHT(TEXT(AU588,"0.#"),1)=".",TRUE,FALSE)</formula>
    </cfRule>
  </conditionalFormatting>
  <conditionalFormatting sqref="AI588">
    <cfRule type="expression" dxfId="1775" priority="1459">
      <formula>IF(RIGHT(TEXT(AI588,"0.#"),1)=".",FALSE,TRUE)</formula>
    </cfRule>
    <cfRule type="expression" dxfId="1774" priority="1460">
      <formula>IF(RIGHT(TEXT(AI588,"0.#"),1)=".",TRUE,FALSE)</formula>
    </cfRule>
  </conditionalFormatting>
  <conditionalFormatting sqref="AI586">
    <cfRule type="expression" dxfId="1773" priority="1463">
      <formula>IF(RIGHT(TEXT(AI586,"0.#"),1)=".",FALSE,TRUE)</formula>
    </cfRule>
    <cfRule type="expression" dxfId="1772" priority="1464">
      <formula>IF(RIGHT(TEXT(AI586,"0.#"),1)=".",TRUE,FALSE)</formula>
    </cfRule>
  </conditionalFormatting>
  <conditionalFormatting sqref="AI587">
    <cfRule type="expression" dxfId="1771" priority="1461">
      <formula>IF(RIGHT(TEXT(AI587,"0.#"),1)=".",FALSE,TRUE)</formula>
    </cfRule>
    <cfRule type="expression" dxfId="1770" priority="1462">
      <formula>IF(RIGHT(TEXT(AI587,"0.#"),1)=".",TRUE,FALSE)</formula>
    </cfRule>
  </conditionalFormatting>
  <conditionalFormatting sqref="AQ587">
    <cfRule type="expression" dxfId="1769" priority="1457">
      <formula>IF(RIGHT(TEXT(AQ587,"0.#"),1)=".",FALSE,TRUE)</formula>
    </cfRule>
    <cfRule type="expression" dxfId="1768" priority="1458">
      <formula>IF(RIGHT(TEXT(AQ587,"0.#"),1)=".",TRUE,FALSE)</formula>
    </cfRule>
  </conditionalFormatting>
  <conditionalFormatting sqref="AQ588">
    <cfRule type="expression" dxfId="1767" priority="1455">
      <formula>IF(RIGHT(TEXT(AQ588,"0.#"),1)=".",FALSE,TRUE)</formula>
    </cfRule>
    <cfRule type="expression" dxfId="1766" priority="1456">
      <formula>IF(RIGHT(TEXT(AQ588,"0.#"),1)=".",TRUE,FALSE)</formula>
    </cfRule>
  </conditionalFormatting>
  <conditionalFormatting sqref="AQ586">
    <cfRule type="expression" dxfId="1765" priority="1453">
      <formula>IF(RIGHT(TEXT(AQ586,"0.#"),1)=".",FALSE,TRUE)</formula>
    </cfRule>
    <cfRule type="expression" dxfId="1764" priority="1454">
      <formula>IF(RIGHT(TEXT(AQ586,"0.#"),1)=".",TRUE,FALSE)</formula>
    </cfRule>
  </conditionalFormatting>
  <conditionalFormatting sqref="AE595">
    <cfRule type="expression" dxfId="1763" priority="1451">
      <formula>IF(RIGHT(TEXT(AE595,"0.#"),1)=".",FALSE,TRUE)</formula>
    </cfRule>
    <cfRule type="expression" dxfId="1762" priority="1452">
      <formula>IF(RIGHT(TEXT(AE595,"0.#"),1)=".",TRUE,FALSE)</formula>
    </cfRule>
  </conditionalFormatting>
  <conditionalFormatting sqref="AE596">
    <cfRule type="expression" dxfId="1761" priority="1449">
      <formula>IF(RIGHT(TEXT(AE596,"0.#"),1)=".",FALSE,TRUE)</formula>
    </cfRule>
    <cfRule type="expression" dxfId="1760" priority="1450">
      <formula>IF(RIGHT(TEXT(AE596,"0.#"),1)=".",TRUE,FALSE)</formula>
    </cfRule>
  </conditionalFormatting>
  <conditionalFormatting sqref="AE597">
    <cfRule type="expression" dxfId="1759" priority="1447">
      <formula>IF(RIGHT(TEXT(AE597,"0.#"),1)=".",FALSE,TRUE)</formula>
    </cfRule>
    <cfRule type="expression" dxfId="1758" priority="1448">
      <formula>IF(RIGHT(TEXT(AE597,"0.#"),1)=".",TRUE,FALSE)</formula>
    </cfRule>
  </conditionalFormatting>
  <conditionalFormatting sqref="AU595">
    <cfRule type="expression" dxfId="1757" priority="1439">
      <formula>IF(RIGHT(TEXT(AU595,"0.#"),1)=".",FALSE,TRUE)</formula>
    </cfRule>
    <cfRule type="expression" dxfId="1756" priority="1440">
      <formula>IF(RIGHT(TEXT(AU595,"0.#"),1)=".",TRUE,FALSE)</formula>
    </cfRule>
  </conditionalFormatting>
  <conditionalFormatting sqref="AU596">
    <cfRule type="expression" dxfId="1755" priority="1437">
      <formula>IF(RIGHT(TEXT(AU596,"0.#"),1)=".",FALSE,TRUE)</formula>
    </cfRule>
    <cfRule type="expression" dxfId="1754" priority="1438">
      <formula>IF(RIGHT(TEXT(AU596,"0.#"),1)=".",TRUE,FALSE)</formula>
    </cfRule>
  </conditionalFormatting>
  <conditionalFormatting sqref="AU597">
    <cfRule type="expression" dxfId="1753" priority="1435">
      <formula>IF(RIGHT(TEXT(AU597,"0.#"),1)=".",FALSE,TRUE)</formula>
    </cfRule>
    <cfRule type="expression" dxfId="1752" priority="1436">
      <formula>IF(RIGHT(TEXT(AU597,"0.#"),1)=".",TRUE,FALSE)</formula>
    </cfRule>
  </conditionalFormatting>
  <conditionalFormatting sqref="AQ596">
    <cfRule type="expression" dxfId="1751" priority="1427">
      <formula>IF(RIGHT(TEXT(AQ596,"0.#"),1)=".",FALSE,TRUE)</formula>
    </cfRule>
    <cfRule type="expression" dxfId="1750" priority="1428">
      <formula>IF(RIGHT(TEXT(AQ596,"0.#"),1)=".",TRUE,FALSE)</formula>
    </cfRule>
  </conditionalFormatting>
  <conditionalFormatting sqref="AQ597">
    <cfRule type="expression" dxfId="1749" priority="1425">
      <formula>IF(RIGHT(TEXT(AQ597,"0.#"),1)=".",FALSE,TRUE)</formula>
    </cfRule>
    <cfRule type="expression" dxfId="1748" priority="1426">
      <formula>IF(RIGHT(TEXT(AQ597,"0.#"),1)=".",TRUE,FALSE)</formula>
    </cfRule>
  </conditionalFormatting>
  <conditionalFormatting sqref="AQ595">
    <cfRule type="expression" dxfId="1747" priority="1423">
      <formula>IF(RIGHT(TEXT(AQ595,"0.#"),1)=".",FALSE,TRUE)</formula>
    </cfRule>
    <cfRule type="expression" dxfId="1746" priority="1424">
      <formula>IF(RIGHT(TEXT(AQ595,"0.#"),1)=".",TRUE,FALSE)</formula>
    </cfRule>
  </conditionalFormatting>
  <conditionalFormatting sqref="AE620">
    <cfRule type="expression" dxfId="1745" priority="1421">
      <formula>IF(RIGHT(TEXT(AE620,"0.#"),1)=".",FALSE,TRUE)</formula>
    </cfRule>
    <cfRule type="expression" dxfId="1744" priority="1422">
      <formula>IF(RIGHT(TEXT(AE620,"0.#"),1)=".",TRUE,FALSE)</formula>
    </cfRule>
  </conditionalFormatting>
  <conditionalFormatting sqref="AE621">
    <cfRule type="expression" dxfId="1743" priority="1419">
      <formula>IF(RIGHT(TEXT(AE621,"0.#"),1)=".",FALSE,TRUE)</formula>
    </cfRule>
    <cfRule type="expression" dxfId="1742" priority="1420">
      <formula>IF(RIGHT(TEXT(AE621,"0.#"),1)=".",TRUE,FALSE)</formula>
    </cfRule>
  </conditionalFormatting>
  <conditionalFormatting sqref="AE622">
    <cfRule type="expression" dxfId="1741" priority="1417">
      <formula>IF(RIGHT(TEXT(AE622,"0.#"),1)=".",FALSE,TRUE)</formula>
    </cfRule>
    <cfRule type="expression" dxfId="1740" priority="1418">
      <formula>IF(RIGHT(TEXT(AE622,"0.#"),1)=".",TRUE,FALSE)</formula>
    </cfRule>
  </conditionalFormatting>
  <conditionalFormatting sqref="AU620">
    <cfRule type="expression" dxfId="1739" priority="1409">
      <formula>IF(RIGHT(TEXT(AU620,"0.#"),1)=".",FALSE,TRUE)</formula>
    </cfRule>
    <cfRule type="expression" dxfId="1738" priority="1410">
      <formula>IF(RIGHT(TEXT(AU620,"0.#"),1)=".",TRUE,FALSE)</formula>
    </cfRule>
  </conditionalFormatting>
  <conditionalFormatting sqref="AU621">
    <cfRule type="expression" dxfId="1737" priority="1407">
      <formula>IF(RIGHT(TEXT(AU621,"0.#"),1)=".",FALSE,TRUE)</formula>
    </cfRule>
    <cfRule type="expression" dxfId="1736" priority="1408">
      <formula>IF(RIGHT(TEXT(AU621,"0.#"),1)=".",TRUE,FALSE)</formula>
    </cfRule>
  </conditionalFormatting>
  <conditionalFormatting sqref="AU622">
    <cfRule type="expression" dxfId="1735" priority="1405">
      <formula>IF(RIGHT(TEXT(AU622,"0.#"),1)=".",FALSE,TRUE)</formula>
    </cfRule>
    <cfRule type="expression" dxfId="1734" priority="1406">
      <formula>IF(RIGHT(TEXT(AU622,"0.#"),1)=".",TRUE,FALSE)</formula>
    </cfRule>
  </conditionalFormatting>
  <conditionalFormatting sqref="AQ621">
    <cfRule type="expression" dxfId="1733" priority="1397">
      <formula>IF(RIGHT(TEXT(AQ621,"0.#"),1)=".",FALSE,TRUE)</formula>
    </cfRule>
    <cfRule type="expression" dxfId="1732" priority="1398">
      <formula>IF(RIGHT(TEXT(AQ621,"0.#"),1)=".",TRUE,FALSE)</formula>
    </cfRule>
  </conditionalFormatting>
  <conditionalFormatting sqref="AQ622">
    <cfRule type="expression" dxfId="1731" priority="1395">
      <formula>IF(RIGHT(TEXT(AQ622,"0.#"),1)=".",FALSE,TRUE)</formula>
    </cfRule>
    <cfRule type="expression" dxfId="1730" priority="1396">
      <formula>IF(RIGHT(TEXT(AQ622,"0.#"),1)=".",TRUE,FALSE)</formula>
    </cfRule>
  </conditionalFormatting>
  <conditionalFormatting sqref="AQ620">
    <cfRule type="expression" dxfId="1729" priority="1393">
      <formula>IF(RIGHT(TEXT(AQ620,"0.#"),1)=".",FALSE,TRUE)</formula>
    </cfRule>
    <cfRule type="expression" dxfId="1728" priority="1394">
      <formula>IF(RIGHT(TEXT(AQ620,"0.#"),1)=".",TRUE,FALSE)</formula>
    </cfRule>
  </conditionalFormatting>
  <conditionalFormatting sqref="AE600">
    <cfRule type="expression" dxfId="1727" priority="1391">
      <formula>IF(RIGHT(TEXT(AE600,"0.#"),1)=".",FALSE,TRUE)</formula>
    </cfRule>
    <cfRule type="expression" dxfId="1726" priority="1392">
      <formula>IF(RIGHT(TEXT(AE600,"0.#"),1)=".",TRUE,FALSE)</formula>
    </cfRule>
  </conditionalFormatting>
  <conditionalFormatting sqref="AE601">
    <cfRule type="expression" dxfId="1725" priority="1389">
      <formula>IF(RIGHT(TEXT(AE601,"0.#"),1)=".",FALSE,TRUE)</formula>
    </cfRule>
    <cfRule type="expression" dxfId="1724" priority="1390">
      <formula>IF(RIGHT(TEXT(AE601,"0.#"),1)=".",TRUE,FALSE)</formula>
    </cfRule>
  </conditionalFormatting>
  <conditionalFormatting sqref="AE602">
    <cfRule type="expression" dxfId="1723" priority="1387">
      <formula>IF(RIGHT(TEXT(AE602,"0.#"),1)=".",FALSE,TRUE)</formula>
    </cfRule>
    <cfRule type="expression" dxfId="1722" priority="1388">
      <formula>IF(RIGHT(TEXT(AE602,"0.#"),1)=".",TRUE,FALSE)</formula>
    </cfRule>
  </conditionalFormatting>
  <conditionalFormatting sqref="AU600">
    <cfRule type="expression" dxfId="1721" priority="1379">
      <formula>IF(RIGHT(TEXT(AU600,"0.#"),1)=".",FALSE,TRUE)</formula>
    </cfRule>
    <cfRule type="expression" dxfId="1720" priority="1380">
      <formula>IF(RIGHT(TEXT(AU600,"0.#"),1)=".",TRUE,FALSE)</formula>
    </cfRule>
  </conditionalFormatting>
  <conditionalFormatting sqref="AU601">
    <cfRule type="expression" dxfId="1719" priority="1377">
      <formula>IF(RIGHT(TEXT(AU601,"0.#"),1)=".",FALSE,TRUE)</formula>
    </cfRule>
    <cfRule type="expression" dxfId="1718" priority="1378">
      <formula>IF(RIGHT(TEXT(AU601,"0.#"),1)=".",TRUE,FALSE)</formula>
    </cfRule>
  </conditionalFormatting>
  <conditionalFormatting sqref="AU602">
    <cfRule type="expression" dxfId="1717" priority="1375">
      <formula>IF(RIGHT(TEXT(AU602,"0.#"),1)=".",FALSE,TRUE)</formula>
    </cfRule>
    <cfRule type="expression" dxfId="1716" priority="1376">
      <formula>IF(RIGHT(TEXT(AU602,"0.#"),1)=".",TRUE,FALSE)</formula>
    </cfRule>
  </conditionalFormatting>
  <conditionalFormatting sqref="AQ601">
    <cfRule type="expression" dxfId="1715" priority="1367">
      <formula>IF(RIGHT(TEXT(AQ601,"0.#"),1)=".",FALSE,TRUE)</formula>
    </cfRule>
    <cfRule type="expression" dxfId="1714" priority="1368">
      <formula>IF(RIGHT(TEXT(AQ601,"0.#"),1)=".",TRUE,FALSE)</formula>
    </cfRule>
  </conditionalFormatting>
  <conditionalFormatting sqref="AQ602">
    <cfRule type="expression" dxfId="1713" priority="1365">
      <formula>IF(RIGHT(TEXT(AQ602,"0.#"),1)=".",FALSE,TRUE)</formula>
    </cfRule>
    <cfRule type="expression" dxfId="1712" priority="1366">
      <formula>IF(RIGHT(TEXT(AQ602,"0.#"),1)=".",TRUE,FALSE)</formula>
    </cfRule>
  </conditionalFormatting>
  <conditionalFormatting sqref="AQ600">
    <cfRule type="expression" dxfId="1711" priority="1363">
      <formula>IF(RIGHT(TEXT(AQ600,"0.#"),1)=".",FALSE,TRUE)</formula>
    </cfRule>
    <cfRule type="expression" dxfId="1710" priority="1364">
      <formula>IF(RIGHT(TEXT(AQ600,"0.#"),1)=".",TRUE,FALSE)</formula>
    </cfRule>
  </conditionalFormatting>
  <conditionalFormatting sqref="AE605">
    <cfRule type="expression" dxfId="1709" priority="1361">
      <formula>IF(RIGHT(TEXT(AE605,"0.#"),1)=".",FALSE,TRUE)</formula>
    </cfRule>
    <cfRule type="expression" dxfId="1708" priority="1362">
      <formula>IF(RIGHT(TEXT(AE605,"0.#"),1)=".",TRUE,FALSE)</formula>
    </cfRule>
  </conditionalFormatting>
  <conditionalFormatting sqref="AE606">
    <cfRule type="expression" dxfId="1707" priority="1359">
      <formula>IF(RIGHT(TEXT(AE606,"0.#"),1)=".",FALSE,TRUE)</formula>
    </cfRule>
    <cfRule type="expression" dxfId="1706" priority="1360">
      <formula>IF(RIGHT(TEXT(AE606,"0.#"),1)=".",TRUE,FALSE)</formula>
    </cfRule>
  </conditionalFormatting>
  <conditionalFormatting sqref="AE607">
    <cfRule type="expression" dxfId="1705" priority="1357">
      <formula>IF(RIGHT(TEXT(AE607,"0.#"),1)=".",FALSE,TRUE)</formula>
    </cfRule>
    <cfRule type="expression" dxfId="1704" priority="1358">
      <formula>IF(RIGHT(TEXT(AE607,"0.#"),1)=".",TRUE,FALSE)</formula>
    </cfRule>
  </conditionalFormatting>
  <conditionalFormatting sqref="AU605">
    <cfRule type="expression" dxfId="1703" priority="1349">
      <formula>IF(RIGHT(TEXT(AU605,"0.#"),1)=".",FALSE,TRUE)</formula>
    </cfRule>
    <cfRule type="expression" dxfId="1702" priority="1350">
      <formula>IF(RIGHT(TEXT(AU605,"0.#"),1)=".",TRUE,FALSE)</formula>
    </cfRule>
  </conditionalFormatting>
  <conditionalFormatting sqref="AU606">
    <cfRule type="expression" dxfId="1701" priority="1347">
      <formula>IF(RIGHT(TEXT(AU606,"0.#"),1)=".",FALSE,TRUE)</formula>
    </cfRule>
    <cfRule type="expression" dxfId="1700" priority="1348">
      <formula>IF(RIGHT(TEXT(AU606,"0.#"),1)=".",TRUE,FALSE)</formula>
    </cfRule>
  </conditionalFormatting>
  <conditionalFormatting sqref="AU607">
    <cfRule type="expression" dxfId="1699" priority="1345">
      <formula>IF(RIGHT(TEXT(AU607,"0.#"),1)=".",FALSE,TRUE)</formula>
    </cfRule>
    <cfRule type="expression" dxfId="1698" priority="1346">
      <formula>IF(RIGHT(TEXT(AU607,"0.#"),1)=".",TRUE,FALSE)</formula>
    </cfRule>
  </conditionalFormatting>
  <conditionalFormatting sqref="AQ606">
    <cfRule type="expression" dxfId="1697" priority="1337">
      <formula>IF(RIGHT(TEXT(AQ606,"0.#"),1)=".",FALSE,TRUE)</formula>
    </cfRule>
    <cfRule type="expression" dxfId="1696" priority="1338">
      <formula>IF(RIGHT(TEXT(AQ606,"0.#"),1)=".",TRUE,FALSE)</formula>
    </cfRule>
  </conditionalFormatting>
  <conditionalFormatting sqref="AQ607">
    <cfRule type="expression" dxfId="1695" priority="1335">
      <formula>IF(RIGHT(TEXT(AQ607,"0.#"),1)=".",FALSE,TRUE)</formula>
    </cfRule>
    <cfRule type="expression" dxfId="1694" priority="1336">
      <formula>IF(RIGHT(TEXT(AQ607,"0.#"),1)=".",TRUE,FALSE)</formula>
    </cfRule>
  </conditionalFormatting>
  <conditionalFormatting sqref="AQ605">
    <cfRule type="expression" dxfId="1693" priority="1333">
      <formula>IF(RIGHT(TEXT(AQ605,"0.#"),1)=".",FALSE,TRUE)</formula>
    </cfRule>
    <cfRule type="expression" dxfId="1692" priority="1334">
      <formula>IF(RIGHT(TEXT(AQ605,"0.#"),1)=".",TRUE,FALSE)</formula>
    </cfRule>
  </conditionalFormatting>
  <conditionalFormatting sqref="AE610">
    <cfRule type="expression" dxfId="1691" priority="1331">
      <formula>IF(RIGHT(TEXT(AE610,"0.#"),1)=".",FALSE,TRUE)</formula>
    </cfRule>
    <cfRule type="expression" dxfId="1690" priority="1332">
      <formula>IF(RIGHT(TEXT(AE610,"0.#"),1)=".",TRUE,FALSE)</formula>
    </cfRule>
  </conditionalFormatting>
  <conditionalFormatting sqref="AE611">
    <cfRule type="expression" dxfId="1689" priority="1329">
      <formula>IF(RIGHT(TEXT(AE611,"0.#"),1)=".",FALSE,TRUE)</formula>
    </cfRule>
    <cfRule type="expression" dxfId="1688" priority="1330">
      <formula>IF(RIGHT(TEXT(AE611,"0.#"),1)=".",TRUE,FALSE)</formula>
    </cfRule>
  </conditionalFormatting>
  <conditionalFormatting sqref="AE612">
    <cfRule type="expression" dxfId="1687" priority="1327">
      <formula>IF(RIGHT(TEXT(AE612,"0.#"),1)=".",FALSE,TRUE)</formula>
    </cfRule>
    <cfRule type="expression" dxfId="1686" priority="1328">
      <formula>IF(RIGHT(TEXT(AE612,"0.#"),1)=".",TRUE,FALSE)</formula>
    </cfRule>
  </conditionalFormatting>
  <conditionalFormatting sqref="AU610">
    <cfRule type="expression" dxfId="1685" priority="1319">
      <formula>IF(RIGHT(TEXT(AU610,"0.#"),1)=".",FALSE,TRUE)</formula>
    </cfRule>
    <cfRule type="expression" dxfId="1684" priority="1320">
      <formula>IF(RIGHT(TEXT(AU610,"0.#"),1)=".",TRUE,FALSE)</formula>
    </cfRule>
  </conditionalFormatting>
  <conditionalFormatting sqref="AU611">
    <cfRule type="expression" dxfId="1683" priority="1317">
      <formula>IF(RIGHT(TEXT(AU611,"0.#"),1)=".",FALSE,TRUE)</formula>
    </cfRule>
    <cfRule type="expression" dxfId="1682" priority="1318">
      <formula>IF(RIGHT(TEXT(AU611,"0.#"),1)=".",TRUE,FALSE)</formula>
    </cfRule>
  </conditionalFormatting>
  <conditionalFormatting sqref="AU612">
    <cfRule type="expression" dxfId="1681" priority="1315">
      <formula>IF(RIGHT(TEXT(AU612,"0.#"),1)=".",FALSE,TRUE)</formula>
    </cfRule>
    <cfRule type="expression" dxfId="1680" priority="1316">
      <formula>IF(RIGHT(TEXT(AU612,"0.#"),1)=".",TRUE,FALSE)</formula>
    </cfRule>
  </conditionalFormatting>
  <conditionalFormatting sqref="AQ611">
    <cfRule type="expression" dxfId="1679" priority="1307">
      <formula>IF(RIGHT(TEXT(AQ611,"0.#"),1)=".",FALSE,TRUE)</formula>
    </cfRule>
    <cfRule type="expression" dxfId="1678" priority="1308">
      <formula>IF(RIGHT(TEXT(AQ611,"0.#"),1)=".",TRUE,FALSE)</formula>
    </cfRule>
  </conditionalFormatting>
  <conditionalFormatting sqref="AQ612">
    <cfRule type="expression" dxfId="1677" priority="1305">
      <formula>IF(RIGHT(TEXT(AQ612,"0.#"),1)=".",FALSE,TRUE)</formula>
    </cfRule>
    <cfRule type="expression" dxfId="1676" priority="1306">
      <formula>IF(RIGHT(TEXT(AQ612,"0.#"),1)=".",TRUE,FALSE)</formula>
    </cfRule>
  </conditionalFormatting>
  <conditionalFormatting sqref="AQ610">
    <cfRule type="expression" dxfId="1675" priority="1303">
      <formula>IF(RIGHT(TEXT(AQ610,"0.#"),1)=".",FALSE,TRUE)</formula>
    </cfRule>
    <cfRule type="expression" dxfId="1674" priority="1304">
      <formula>IF(RIGHT(TEXT(AQ610,"0.#"),1)=".",TRUE,FALSE)</formula>
    </cfRule>
  </conditionalFormatting>
  <conditionalFormatting sqref="AE615">
    <cfRule type="expression" dxfId="1673" priority="1301">
      <formula>IF(RIGHT(TEXT(AE615,"0.#"),1)=".",FALSE,TRUE)</formula>
    </cfRule>
    <cfRule type="expression" dxfId="1672" priority="1302">
      <formula>IF(RIGHT(TEXT(AE615,"0.#"),1)=".",TRUE,FALSE)</formula>
    </cfRule>
  </conditionalFormatting>
  <conditionalFormatting sqref="AE616">
    <cfRule type="expression" dxfId="1671" priority="1299">
      <formula>IF(RIGHT(TEXT(AE616,"0.#"),1)=".",FALSE,TRUE)</formula>
    </cfRule>
    <cfRule type="expression" dxfId="1670" priority="1300">
      <formula>IF(RIGHT(TEXT(AE616,"0.#"),1)=".",TRUE,FALSE)</formula>
    </cfRule>
  </conditionalFormatting>
  <conditionalFormatting sqref="AE617">
    <cfRule type="expression" dxfId="1669" priority="1297">
      <formula>IF(RIGHT(TEXT(AE617,"0.#"),1)=".",FALSE,TRUE)</formula>
    </cfRule>
    <cfRule type="expression" dxfId="1668" priority="1298">
      <formula>IF(RIGHT(TEXT(AE617,"0.#"),1)=".",TRUE,FALSE)</formula>
    </cfRule>
  </conditionalFormatting>
  <conditionalFormatting sqref="AU615">
    <cfRule type="expression" dxfId="1667" priority="1289">
      <formula>IF(RIGHT(TEXT(AU615,"0.#"),1)=".",FALSE,TRUE)</formula>
    </cfRule>
    <cfRule type="expression" dxfId="1666" priority="1290">
      <formula>IF(RIGHT(TEXT(AU615,"0.#"),1)=".",TRUE,FALSE)</formula>
    </cfRule>
  </conditionalFormatting>
  <conditionalFormatting sqref="AU616">
    <cfRule type="expression" dxfId="1665" priority="1287">
      <formula>IF(RIGHT(TEXT(AU616,"0.#"),1)=".",FALSE,TRUE)</formula>
    </cfRule>
    <cfRule type="expression" dxfId="1664" priority="1288">
      <formula>IF(RIGHT(TEXT(AU616,"0.#"),1)=".",TRUE,FALSE)</formula>
    </cfRule>
  </conditionalFormatting>
  <conditionalFormatting sqref="AU617">
    <cfRule type="expression" dxfId="1663" priority="1285">
      <formula>IF(RIGHT(TEXT(AU617,"0.#"),1)=".",FALSE,TRUE)</formula>
    </cfRule>
    <cfRule type="expression" dxfId="1662" priority="1286">
      <formula>IF(RIGHT(TEXT(AU617,"0.#"),1)=".",TRUE,FALSE)</formula>
    </cfRule>
  </conditionalFormatting>
  <conditionalFormatting sqref="AQ616">
    <cfRule type="expression" dxfId="1661" priority="1277">
      <formula>IF(RIGHT(TEXT(AQ616,"0.#"),1)=".",FALSE,TRUE)</formula>
    </cfRule>
    <cfRule type="expression" dxfId="1660" priority="1278">
      <formula>IF(RIGHT(TEXT(AQ616,"0.#"),1)=".",TRUE,FALSE)</formula>
    </cfRule>
  </conditionalFormatting>
  <conditionalFormatting sqref="AQ617">
    <cfRule type="expression" dxfId="1659" priority="1275">
      <formula>IF(RIGHT(TEXT(AQ617,"0.#"),1)=".",FALSE,TRUE)</formula>
    </cfRule>
    <cfRule type="expression" dxfId="1658" priority="1276">
      <formula>IF(RIGHT(TEXT(AQ617,"0.#"),1)=".",TRUE,FALSE)</formula>
    </cfRule>
  </conditionalFormatting>
  <conditionalFormatting sqref="AQ615">
    <cfRule type="expression" dxfId="1657" priority="1273">
      <formula>IF(RIGHT(TEXT(AQ615,"0.#"),1)=".",FALSE,TRUE)</formula>
    </cfRule>
    <cfRule type="expression" dxfId="1656" priority="1274">
      <formula>IF(RIGHT(TEXT(AQ615,"0.#"),1)=".",TRUE,FALSE)</formula>
    </cfRule>
  </conditionalFormatting>
  <conditionalFormatting sqref="AE625">
    <cfRule type="expression" dxfId="1655" priority="1271">
      <formula>IF(RIGHT(TEXT(AE625,"0.#"),1)=".",FALSE,TRUE)</formula>
    </cfRule>
    <cfRule type="expression" dxfId="1654" priority="1272">
      <formula>IF(RIGHT(TEXT(AE625,"0.#"),1)=".",TRUE,FALSE)</formula>
    </cfRule>
  </conditionalFormatting>
  <conditionalFormatting sqref="AE626">
    <cfRule type="expression" dxfId="1653" priority="1269">
      <formula>IF(RIGHT(TEXT(AE626,"0.#"),1)=".",FALSE,TRUE)</formula>
    </cfRule>
    <cfRule type="expression" dxfId="1652" priority="1270">
      <formula>IF(RIGHT(TEXT(AE626,"0.#"),1)=".",TRUE,FALSE)</formula>
    </cfRule>
  </conditionalFormatting>
  <conditionalFormatting sqref="AE627">
    <cfRule type="expression" dxfId="1651" priority="1267">
      <formula>IF(RIGHT(TEXT(AE627,"0.#"),1)=".",FALSE,TRUE)</formula>
    </cfRule>
    <cfRule type="expression" dxfId="1650" priority="1268">
      <formula>IF(RIGHT(TEXT(AE627,"0.#"),1)=".",TRUE,FALSE)</formula>
    </cfRule>
  </conditionalFormatting>
  <conditionalFormatting sqref="AU625">
    <cfRule type="expression" dxfId="1649" priority="1259">
      <formula>IF(RIGHT(TEXT(AU625,"0.#"),1)=".",FALSE,TRUE)</formula>
    </cfRule>
    <cfRule type="expression" dxfId="1648" priority="1260">
      <formula>IF(RIGHT(TEXT(AU625,"0.#"),1)=".",TRUE,FALSE)</formula>
    </cfRule>
  </conditionalFormatting>
  <conditionalFormatting sqref="AU626">
    <cfRule type="expression" dxfId="1647" priority="1257">
      <formula>IF(RIGHT(TEXT(AU626,"0.#"),1)=".",FALSE,TRUE)</formula>
    </cfRule>
    <cfRule type="expression" dxfId="1646" priority="1258">
      <formula>IF(RIGHT(TEXT(AU626,"0.#"),1)=".",TRUE,FALSE)</formula>
    </cfRule>
  </conditionalFormatting>
  <conditionalFormatting sqref="AU627">
    <cfRule type="expression" dxfId="1645" priority="1255">
      <formula>IF(RIGHT(TEXT(AU627,"0.#"),1)=".",FALSE,TRUE)</formula>
    </cfRule>
    <cfRule type="expression" dxfId="1644" priority="1256">
      <formula>IF(RIGHT(TEXT(AU627,"0.#"),1)=".",TRUE,FALSE)</formula>
    </cfRule>
  </conditionalFormatting>
  <conditionalFormatting sqref="AQ626">
    <cfRule type="expression" dxfId="1643" priority="1247">
      <formula>IF(RIGHT(TEXT(AQ626,"0.#"),1)=".",FALSE,TRUE)</formula>
    </cfRule>
    <cfRule type="expression" dxfId="1642" priority="1248">
      <formula>IF(RIGHT(TEXT(AQ626,"0.#"),1)=".",TRUE,FALSE)</formula>
    </cfRule>
  </conditionalFormatting>
  <conditionalFormatting sqref="AQ627">
    <cfRule type="expression" dxfId="1641" priority="1245">
      <formula>IF(RIGHT(TEXT(AQ627,"0.#"),1)=".",FALSE,TRUE)</formula>
    </cfRule>
    <cfRule type="expression" dxfId="1640" priority="1246">
      <formula>IF(RIGHT(TEXT(AQ627,"0.#"),1)=".",TRUE,FALSE)</formula>
    </cfRule>
  </conditionalFormatting>
  <conditionalFormatting sqref="AQ625">
    <cfRule type="expression" dxfId="1639" priority="1243">
      <formula>IF(RIGHT(TEXT(AQ625,"0.#"),1)=".",FALSE,TRUE)</formula>
    </cfRule>
    <cfRule type="expression" dxfId="1638" priority="1244">
      <formula>IF(RIGHT(TEXT(AQ625,"0.#"),1)=".",TRUE,FALSE)</formula>
    </cfRule>
  </conditionalFormatting>
  <conditionalFormatting sqref="AE630">
    <cfRule type="expression" dxfId="1637" priority="1241">
      <formula>IF(RIGHT(TEXT(AE630,"0.#"),1)=".",FALSE,TRUE)</formula>
    </cfRule>
    <cfRule type="expression" dxfId="1636" priority="1242">
      <formula>IF(RIGHT(TEXT(AE630,"0.#"),1)=".",TRUE,FALSE)</formula>
    </cfRule>
  </conditionalFormatting>
  <conditionalFormatting sqref="AE631">
    <cfRule type="expression" dxfId="1635" priority="1239">
      <formula>IF(RIGHT(TEXT(AE631,"0.#"),1)=".",FALSE,TRUE)</formula>
    </cfRule>
    <cfRule type="expression" dxfId="1634" priority="1240">
      <formula>IF(RIGHT(TEXT(AE631,"0.#"),1)=".",TRUE,FALSE)</formula>
    </cfRule>
  </conditionalFormatting>
  <conditionalFormatting sqref="AE632">
    <cfRule type="expression" dxfId="1633" priority="1237">
      <formula>IF(RIGHT(TEXT(AE632,"0.#"),1)=".",FALSE,TRUE)</formula>
    </cfRule>
    <cfRule type="expression" dxfId="1632" priority="1238">
      <formula>IF(RIGHT(TEXT(AE632,"0.#"),1)=".",TRUE,FALSE)</formula>
    </cfRule>
  </conditionalFormatting>
  <conditionalFormatting sqref="AU630">
    <cfRule type="expression" dxfId="1631" priority="1229">
      <formula>IF(RIGHT(TEXT(AU630,"0.#"),1)=".",FALSE,TRUE)</formula>
    </cfRule>
    <cfRule type="expression" dxfId="1630" priority="1230">
      <formula>IF(RIGHT(TEXT(AU630,"0.#"),1)=".",TRUE,FALSE)</formula>
    </cfRule>
  </conditionalFormatting>
  <conditionalFormatting sqref="AU631">
    <cfRule type="expression" dxfId="1629" priority="1227">
      <formula>IF(RIGHT(TEXT(AU631,"0.#"),1)=".",FALSE,TRUE)</formula>
    </cfRule>
    <cfRule type="expression" dxfId="1628" priority="1228">
      <formula>IF(RIGHT(TEXT(AU631,"0.#"),1)=".",TRUE,FALSE)</formula>
    </cfRule>
  </conditionalFormatting>
  <conditionalFormatting sqref="AU632">
    <cfRule type="expression" dxfId="1627" priority="1225">
      <formula>IF(RIGHT(TEXT(AU632,"0.#"),1)=".",FALSE,TRUE)</formula>
    </cfRule>
    <cfRule type="expression" dxfId="1626" priority="1226">
      <formula>IF(RIGHT(TEXT(AU632,"0.#"),1)=".",TRUE,FALSE)</formula>
    </cfRule>
  </conditionalFormatting>
  <conditionalFormatting sqref="AQ631">
    <cfRule type="expression" dxfId="1625" priority="1217">
      <formula>IF(RIGHT(TEXT(AQ631,"0.#"),1)=".",FALSE,TRUE)</formula>
    </cfRule>
    <cfRule type="expression" dxfId="1624" priority="1218">
      <formula>IF(RIGHT(TEXT(AQ631,"0.#"),1)=".",TRUE,FALSE)</formula>
    </cfRule>
  </conditionalFormatting>
  <conditionalFormatting sqref="AQ632">
    <cfRule type="expression" dxfId="1623" priority="1215">
      <formula>IF(RIGHT(TEXT(AQ632,"0.#"),1)=".",FALSE,TRUE)</formula>
    </cfRule>
    <cfRule type="expression" dxfId="1622" priority="1216">
      <formula>IF(RIGHT(TEXT(AQ632,"0.#"),1)=".",TRUE,FALSE)</formula>
    </cfRule>
  </conditionalFormatting>
  <conditionalFormatting sqref="AQ630">
    <cfRule type="expression" dxfId="1621" priority="1213">
      <formula>IF(RIGHT(TEXT(AQ630,"0.#"),1)=".",FALSE,TRUE)</formula>
    </cfRule>
    <cfRule type="expression" dxfId="1620" priority="1214">
      <formula>IF(RIGHT(TEXT(AQ630,"0.#"),1)=".",TRUE,FALSE)</formula>
    </cfRule>
  </conditionalFormatting>
  <conditionalFormatting sqref="AE635">
    <cfRule type="expression" dxfId="1619" priority="1211">
      <formula>IF(RIGHT(TEXT(AE635,"0.#"),1)=".",FALSE,TRUE)</formula>
    </cfRule>
    <cfRule type="expression" dxfId="1618" priority="1212">
      <formula>IF(RIGHT(TEXT(AE635,"0.#"),1)=".",TRUE,FALSE)</formula>
    </cfRule>
  </conditionalFormatting>
  <conditionalFormatting sqref="AE636">
    <cfRule type="expression" dxfId="1617" priority="1209">
      <formula>IF(RIGHT(TEXT(AE636,"0.#"),1)=".",FALSE,TRUE)</formula>
    </cfRule>
    <cfRule type="expression" dxfId="1616" priority="1210">
      <formula>IF(RIGHT(TEXT(AE636,"0.#"),1)=".",TRUE,FALSE)</formula>
    </cfRule>
  </conditionalFormatting>
  <conditionalFormatting sqref="AE637">
    <cfRule type="expression" dxfId="1615" priority="1207">
      <formula>IF(RIGHT(TEXT(AE637,"0.#"),1)=".",FALSE,TRUE)</formula>
    </cfRule>
    <cfRule type="expression" dxfId="1614" priority="1208">
      <formula>IF(RIGHT(TEXT(AE637,"0.#"),1)=".",TRUE,FALSE)</formula>
    </cfRule>
  </conditionalFormatting>
  <conditionalFormatting sqref="AU635">
    <cfRule type="expression" dxfId="1613" priority="1199">
      <formula>IF(RIGHT(TEXT(AU635,"0.#"),1)=".",FALSE,TRUE)</formula>
    </cfRule>
    <cfRule type="expression" dxfId="1612" priority="1200">
      <formula>IF(RIGHT(TEXT(AU635,"0.#"),1)=".",TRUE,FALSE)</formula>
    </cfRule>
  </conditionalFormatting>
  <conditionalFormatting sqref="AU636">
    <cfRule type="expression" dxfId="1611" priority="1197">
      <formula>IF(RIGHT(TEXT(AU636,"0.#"),1)=".",FALSE,TRUE)</formula>
    </cfRule>
    <cfRule type="expression" dxfId="1610" priority="1198">
      <formula>IF(RIGHT(TEXT(AU636,"0.#"),1)=".",TRUE,FALSE)</formula>
    </cfRule>
  </conditionalFormatting>
  <conditionalFormatting sqref="AU637">
    <cfRule type="expression" dxfId="1609" priority="1195">
      <formula>IF(RIGHT(TEXT(AU637,"0.#"),1)=".",FALSE,TRUE)</formula>
    </cfRule>
    <cfRule type="expression" dxfId="1608" priority="1196">
      <formula>IF(RIGHT(TEXT(AU637,"0.#"),1)=".",TRUE,FALSE)</formula>
    </cfRule>
  </conditionalFormatting>
  <conditionalFormatting sqref="AQ636">
    <cfRule type="expression" dxfId="1607" priority="1187">
      <formula>IF(RIGHT(TEXT(AQ636,"0.#"),1)=".",FALSE,TRUE)</formula>
    </cfRule>
    <cfRule type="expression" dxfId="1606" priority="1188">
      <formula>IF(RIGHT(TEXT(AQ636,"0.#"),1)=".",TRUE,FALSE)</formula>
    </cfRule>
  </conditionalFormatting>
  <conditionalFormatting sqref="AQ637">
    <cfRule type="expression" dxfId="1605" priority="1185">
      <formula>IF(RIGHT(TEXT(AQ637,"0.#"),1)=".",FALSE,TRUE)</formula>
    </cfRule>
    <cfRule type="expression" dxfId="1604" priority="1186">
      <formula>IF(RIGHT(TEXT(AQ637,"0.#"),1)=".",TRUE,FALSE)</formula>
    </cfRule>
  </conditionalFormatting>
  <conditionalFormatting sqref="AQ635">
    <cfRule type="expression" dxfId="1603" priority="1183">
      <formula>IF(RIGHT(TEXT(AQ635,"0.#"),1)=".",FALSE,TRUE)</formula>
    </cfRule>
    <cfRule type="expression" dxfId="1602" priority="1184">
      <formula>IF(RIGHT(TEXT(AQ635,"0.#"),1)=".",TRUE,FALSE)</formula>
    </cfRule>
  </conditionalFormatting>
  <conditionalFormatting sqref="AE640">
    <cfRule type="expression" dxfId="1601" priority="1181">
      <formula>IF(RIGHT(TEXT(AE640,"0.#"),1)=".",FALSE,TRUE)</formula>
    </cfRule>
    <cfRule type="expression" dxfId="1600" priority="1182">
      <formula>IF(RIGHT(TEXT(AE640,"0.#"),1)=".",TRUE,FALSE)</formula>
    </cfRule>
  </conditionalFormatting>
  <conditionalFormatting sqref="AM642">
    <cfRule type="expression" dxfId="1599" priority="1171">
      <formula>IF(RIGHT(TEXT(AM642,"0.#"),1)=".",FALSE,TRUE)</formula>
    </cfRule>
    <cfRule type="expression" dxfId="1598" priority="1172">
      <formula>IF(RIGHT(TEXT(AM642,"0.#"),1)=".",TRUE,FALSE)</formula>
    </cfRule>
  </conditionalFormatting>
  <conditionalFormatting sqref="AE641">
    <cfRule type="expression" dxfId="1597" priority="1179">
      <formula>IF(RIGHT(TEXT(AE641,"0.#"),1)=".",FALSE,TRUE)</formula>
    </cfRule>
    <cfRule type="expression" dxfId="1596" priority="1180">
      <formula>IF(RIGHT(TEXT(AE641,"0.#"),1)=".",TRUE,FALSE)</formula>
    </cfRule>
  </conditionalFormatting>
  <conditionalFormatting sqref="AE642">
    <cfRule type="expression" dxfId="1595" priority="1177">
      <formula>IF(RIGHT(TEXT(AE642,"0.#"),1)=".",FALSE,TRUE)</formula>
    </cfRule>
    <cfRule type="expression" dxfId="1594" priority="1178">
      <formula>IF(RIGHT(TEXT(AE642,"0.#"),1)=".",TRUE,FALSE)</formula>
    </cfRule>
  </conditionalFormatting>
  <conditionalFormatting sqref="AM640">
    <cfRule type="expression" dxfId="1593" priority="1175">
      <formula>IF(RIGHT(TEXT(AM640,"0.#"),1)=".",FALSE,TRUE)</formula>
    </cfRule>
    <cfRule type="expression" dxfId="1592" priority="1176">
      <formula>IF(RIGHT(TEXT(AM640,"0.#"),1)=".",TRUE,FALSE)</formula>
    </cfRule>
  </conditionalFormatting>
  <conditionalFormatting sqref="AM641">
    <cfRule type="expression" dxfId="1591" priority="1173">
      <formula>IF(RIGHT(TEXT(AM641,"0.#"),1)=".",FALSE,TRUE)</formula>
    </cfRule>
    <cfRule type="expression" dxfId="1590" priority="1174">
      <formula>IF(RIGHT(TEXT(AM641,"0.#"),1)=".",TRUE,FALSE)</formula>
    </cfRule>
  </conditionalFormatting>
  <conditionalFormatting sqref="AU640">
    <cfRule type="expression" dxfId="1589" priority="1169">
      <formula>IF(RIGHT(TEXT(AU640,"0.#"),1)=".",FALSE,TRUE)</formula>
    </cfRule>
    <cfRule type="expression" dxfId="1588" priority="1170">
      <formula>IF(RIGHT(TEXT(AU640,"0.#"),1)=".",TRUE,FALSE)</formula>
    </cfRule>
  </conditionalFormatting>
  <conditionalFormatting sqref="AU641">
    <cfRule type="expression" dxfId="1587" priority="1167">
      <formula>IF(RIGHT(TEXT(AU641,"0.#"),1)=".",FALSE,TRUE)</formula>
    </cfRule>
    <cfRule type="expression" dxfId="1586" priority="1168">
      <formula>IF(RIGHT(TEXT(AU641,"0.#"),1)=".",TRUE,FALSE)</formula>
    </cfRule>
  </conditionalFormatting>
  <conditionalFormatting sqref="AU642">
    <cfRule type="expression" dxfId="1585" priority="1165">
      <formula>IF(RIGHT(TEXT(AU642,"0.#"),1)=".",FALSE,TRUE)</formula>
    </cfRule>
    <cfRule type="expression" dxfId="1584" priority="1166">
      <formula>IF(RIGHT(TEXT(AU642,"0.#"),1)=".",TRUE,FALSE)</formula>
    </cfRule>
  </conditionalFormatting>
  <conditionalFormatting sqref="AI642">
    <cfRule type="expression" dxfId="1583" priority="1159">
      <formula>IF(RIGHT(TEXT(AI642,"0.#"),1)=".",FALSE,TRUE)</formula>
    </cfRule>
    <cfRule type="expression" dxfId="1582" priority="1160">
      <formula>IF(RIGHT(TEXT(AI642,"0.#"),1)=".",TRUE,FALSE)</formula>
    </cfRule>
  </conditionalFormatting>
  <conditionalFormatting sqref="AI640">
    <cfRule type="expression" dxfId="1581" priority="1163">
      <formula>IF(RIGHT(TEXT(AI640,"0.#"),1)=".",FALSE,TRUE)</formula>
    </cfRule>
    <cfRule type="expression" dxfId="1580" priority="1164">
      <formula>IF(RIGHT(TEXT(AI640,"0.#"),1)=".",TRUE,FALSE)</formula>
    </cfRule>
  </conditionalFormatting>
  <conditionalFormatting sqref="AI641">
    <cfRule type="expression" dxfId="1579" priority="1161">
      <formula>IF(RIGHT(TEXT(AI641,"0.#"),1)=".",FALSE,TRUE)</formula>
    </cfRule>
    <cfRule type="expression" dxfId="1578" priority="1162">
      <formula>IF(RIGHT(TEXT(AI641,"0.#"),1)=".",TRUE,FALSE)</formula>
    </cfRule>
  </conditionalFormatting>
  <conditionalFormatting sqref="AQ641">
    <cfRule type="expression" dxfId="1577" priority="1157">
      <formula>IF(RIGHT(TEXT(AQ641,"0.#"),1)=".",FALSE,TRUE)</formula>
    </cfRule>
    <cfRule type="expression" dxfId="1576" priority="1158">
      <formula>IF(RIGHT(TEXT(AQ641,"0.#"),1)=".",TRUE,FALSE)</formula>
    </cfRule>
  </conditionalFormatting>
  <conditionalFormatting sqref="AQ642">
    <cfRule type="expression" dxfId="1575" priority="1155">
      <formula>IF(RIGHT(TEXT(AQ642,"0.#"),1)=".",FALSE,TRUE)</formula>
    </cfRule>
    <cfRule type="expression" dxfId="1574" priority="1156">
      <formula>IF(RIGHT(TEXT(AQ642,"0.#"),1)=".",TRUE,FALSE)</formula>
    </cfRule>
  </conditionalFormatting>
  <conditionalFormatting sqref="AQ640">
    <cfRule type="expression" dxfId="1573" priority="1153">
      <formula>IF(RIGHT(TEXT(AQ640,"0.#"),1)=".",FALSE,TRUE)</formula>
    </cfRule>
    <cfRule type="expression" dxfId="1572" priority="1154">
      <formula>IF(RIGHT(TEXT(AQ640,"0.#"),1)=".",TRUE,FALSE)</formula>
    </cfRule>
  </conditionalFormatting>
  <conditionalFormatting sqref="AE649">
    <cfRule type="expression" dxfId="1571" priority="1151">
      <formula>IF(RIGHT(TEXT(AE649,"0.#"),1)=".",FALSE,TRUE)</formula>
    </cfRule>
    <cfRule type="expression" dxfId="1570" priority="1152">
      <formula>IF(RIGHT(TEXT(AE649,"0.#"),1)=".",TRUE,FALSE)</formula>
    </cfRule>
  </conditionalFormatting>
  <conditionalFormatting sqref="AE650">
    <cfRule type="expression" dxfId="1569" priority="1149">
      <formula>IF(RIGHT(TEXT(AE650,"0.#"),1)=".",FALSE,TRUE)</formula>
    </cfRule>
    <cfRule type="expression" dxfId="1568" priority="1150">
      <formula>IF(RIGHT(TEXT(AE650,"0.#"),1)=".",TRUE,FALSE)</formula>
    </cfRule>
  </conditionalFormatting>
  <conditionalFormatting sqref="AE651">
    <cfRule type="expression" dxfId="1567" priority="1147">
      <formula>IF(RIGHT(TEXT(AE651,"0.#"),1)=".",FALSE,TRUE)</formula>
    </cfRule>
    <cfRule type="expression" dxfId="1566" priority="1148">
      <formula>IF(RIGHT(TEXT(AE651,"0.#"),1)=".",TRUE,FALSE)</formula>
    </cfRule>
  </conditionalFormatting>
  <conditionalFormatting sqref="AU649">
    <cfRule type="expression" dxfId="1565" priority="1139">
      <formula>IF(RIGHT(TEXT(AU649,"0.#"),1)=".",FALSE,TRUE)</formula>
    </cfRule>
    <cfRule type="expression" dxfId="1564" priority="1140">
      <formula>IF(RIGHT(TEXT(AU649,"0.#"),1)=".",TRUE,FALSE)</formula>
    </cfRule>
  </conditionalFormatting>
  <conditionalFormatting sqref="AU650">
    <cfRule type="expression" dxfId="1563" priority="1137">
      <formula>IF(RIGHT(TEXT(AU650,"0.#"),1)=".",FALSE,TRUE)</formula>
    </cfRule>
    <cfRule type="expression" dxfId="1562" priority="1138">
      <formula>IF(RIGHT(TEXT(AU650,"0.#"),1)=".",TRUE,FALSE)</formula>
    </cfRule>
  </conditionalFormatting>
  <conditionalFormatting sqref="AU651">
    <cfRule type="expression" dxfId="1561" priority="1135">
      <formula>IF(RIGHT(TEXT(AU651,"0.#"),1)=".",FALSE,TRUE)</formula>
    </cfRule>
    <cfRule type="expression" dxfId="1560" priority="1136">
      <formula>IF(RIGHT(TEXT(AU651,"0.#"),1)=".",TRUE,FALSE)</formula>
    </cfRule>
  </conditionalFormatting>
  <conditionalFormatting sqref="AQ650">
    <cfRule type="expression" dxfId="1559" priority="1127">
      <formula>IF(RIGHT(TEXT(AQ650,"0.#"),1)=".",FALSE,TRUE)</formula>
    </cfRule>
    <cfRule type="expression" dxfId="1558" priority="1128">
      <formula>IF(RIGHT(TEXT(AQ650,"0.#"),1)=".",TRUE,FALSE)</formula>
    </cfRule>
  </conditionalFormatting>
  <conditionalFormatting sqref="AQ651">
    <cfRule type="expression" dxfId="1557" priority="1125">
      <formula>IF(RIGHT(TEXT(AQ651,"0.#"),1)=".",FALSE,TRUE)</formula>
    </cfRule>
    <cfRule type="expression" dxfId="1556" priority="1126">
      <formula>IF(RIGHT(TEXT(AQ651,"0.#"),1)=".",TRUE,FALSE)</formula>
    </cfRule>
  </conditionalFormatting>
  <conditionalFormatting sqref="AQ649">
    <cfRule type="expression" dxfId="1555" priority="1123">
      <formula>IF(RIGHT(TEXT(AQ649,"0.#"),1)=".",FALSE,TRUE)</formula>
    </cfRule>
    <cfRule type="expression" dxfId="1554" priority="1124">
      <formula>IF(RIGHT(TEXT(AQ649,"0.#"),1)=".",TRUE,FALSE)</formula>
    </cfRule>
  </conditionalFormatting>
  <conditionalFormatting sqref="AE674">
    <cfRule type="expression" dxfId="1553" priority="1121">
      <formula>IF(RIGHT(TEXT(AE674,"0.#"),1)=".",FALSE,TRUE)</formula>
    </cfRule>
    <cfRule type="expression" dxfId="1552" priority="1122">
      <formula>IF(RIGHT(TEXT(AE674,"0.#"),1)=".",TRUE,FALSE)</formula>
    </cfRule>
  </conditionalFormatting>
  <conditionalFormatting sqref="AE675">
    <cfRule type="expression" dxfId="1551" priority="1119">
      <formula>IF(RIGHT(TEXT(AE675,"0.#"),1)=".",FALSE,TRUE)</formula>
    </cfRule>
    <cfRule type="expression" dxfId="1550" priority="1120">
      <formula>IF(RIGHT(TEXT(AE675,"0.#"),1)=".",TRUE,FALSE)</formula>
    </cfRule>
  </conditionalFormatting>
  <conditionalFormatting sqref="AE676">
    <cfRule type="expression" dxfId="1549" priority="1117">
      <formula>IF(RIGHT(TEXT(AE676,"0.#"),1)=".",FALSE,TRUE)</formula>
    </cfRule>
    <cfRule type="expression" dxfId="1548" priority="1118">
      <formula>IF(RIGHT(TEXT(AE676,"0.#"),1)=".",TRUE,FALSE)</formula>
    </cfRule>
  </conditionalFormatting>
  <conditionalFormatting sqref="AU674">
    <cfRule type="expression" dxfId="1547" priority="1109">
      <formula>IF(RIGHT(TEXT(AU674,"0.#"),1)=".",FALSE,TRUE)</formula>
    </cfRule>
    <cfRule type="expression" dxfId="1546" priority="1110">
      <formula>IF(RIGHT(TEXT(AU674,"0.#"),1)=".",TRUE,FALSE)</formula>
    </cfRule>
  </conditionalFormatting>
  <conditionalFormatting sqref="AU675">
    <cfRule type="expression" dxfId="1545" priority="1107">
      <formula>IF(RIGHT(TEXT(AU675,"0.#"),1)=".",FALSE,TRUE)</formula>
    </cfRule>
    <cfRule type="expression" dxfId="1544" priority="1108">
      <formula>IF(RIGHT(TEXT(AU675,"0.#"),1)=".",TRUE,FALSE)</formula>
    </cfRule>
  </conditionalFormatting>
  <conditionalFormatting sqref="AU676">
    <cfRule type="expression" dxfId="1543" priority="1105">
      <formula>IF(RIGHT(TEXT(AU676,"0.#"),1)=".",FALSE,TRUE)</formula>
    </cfRule>
    <cfRule type="expression" dxfId="1542" priority="1106">
      <formula>IF(RIGHT(TEXT(AU676,"0.#"),1)=".",TRUE,FALSE)</formula>
    </cfRule>
  </conditionalFormatting>
  <conditionalFormatting sqref="AQ675">
    <cfRule type="expression" dxfId="1541" priority="1097">
      <formula>IF(RIGHT(TEXT(AQ675,"0.#"),1)=".",FALSE,TRUE)</formula>
    </cfRule>
    <cfRule type="expression" dxfId="1540" priority="1098">
      <formula>IF(RIGHT(TEXT(AQ675,"0.#"),1)=".",TRUE,FALSE)</formula>
    </cfRule>
  </conditionalFormatting>
  <conditionalFormatting sqref="AQ676">
    <cfRule type="expression" dxfId="1539" priority="1095">
      <formula>IF(RIGHT(TEXT(AQ676,"0.#"),1)=".",FALSE,TRUE)</formula>
    </cfRule>
    <cfRule type="expression" dxfId="1538" priority="1096">
      <formula>IF(RIGHT(TEXT(AQ676,"0.#"),1)=".",TRUE,FALSE)</formula>
    </cfRule>
  </conditionalFormatting>
  <conditionalFormatting sqref="AQ674">
    <cfRule type="expression" dxfId="1537" priority="1093">
      <formula>IF(RIGHT(TEXT(AQ674,"0.#"),1)=".",FALSE,TRUE)</formula>
    </cfRule>
    <cfRule type="expression" dxfId="1536" priority="1094">
      <formula>IF(RIGHT(TEXT(AQ674,"0.#"),1)=".",TRUE,FALSE)</formula>
    </cfRule>
  </conditionalFormatting>
  <conditionalFormatting sqref="AE654">
    <cfRule type="expression" dxfId="1535" priority="1091">
      <formula>IF(RIGHT(TEXT(AE654,"0.#"),1)=".",FALSE,TRUE)</formula>
    </cfRule>
    <cfRule type="expression" dxfId="1534" priority="1092">
      <formula>IF(RIGHT(TEXT(AE654,"0.#"),1)=".",TRUE,FALSE)</formula>
    </cfRule>
  </conditionalFormatting>
  <conditionalFormatting sqref="AE655">
    <cfRule type="expression" dxfId="1533" priority="1089">
      <formula>IF(RIGHT(TEXT(AE655,"0.#"),1)=".",FALSE,TRUE)</formula>
    </cfRule>
    <cfRule type="expression" dxfId="1532" priority="1090">
      <formula>IF(RIGHT(TEXT(AE655,"0.#"),1)=".",TRUE,FALSE)</formula>
    </cfRule>
  </conditionalFormatting>
  <conditionalFormatting sqref="AE656">
    <cfRule type="expression" dxfId="1531" priority="1087">
      <formula>IF(RIGHT(TEXT(AE656,"0.#"),1)=".",FALSE,TRUE)</formula>
    </cfRule>
    <cfRule type="expression" dxfId="1530" priority="1088">
      <formula>IF(RIGHT(TEXT(AE656,"0.#"),1)=".",TRUE,FALSE)</formula>
    </cfRule>
  </conditionalFormatting>
  <conditionalFormatting sqref="AU654">
    <cfRule type="expression" dxfId="1529" priority="1079">
      <formula>IF(RIGHT(TEXT(AU654,"0.#"),1)=".",FALSE,TRUE)</formula>
    </cfRule>
    <cfRule type="expression" dxfId="1528" priority="1080">
      <formula>IF(RIGHT(TEXT(AU654,"0.#"),1)=".",TRUE,FALSE)</formula>
    </cfRule>
  </conditionalFormatting>
  <conditionalFormatting sqref="AU655">
    <cfRule type="expression" dxfId="1527" priority="1077">
      <formula>IF(RIGHT(TEXT(AU655,"0.#"),1)=".",FALSE,TRUE)</formula>
    </cfRule>
    <cfRule type="expression" dxfId="1526" priority="1078">
      <formula>IF(RIGHT(TEXT(AU655,"0.#"),1)=".",TRUE,FALSE)</formula>
    </cfRule>
  </conditionalFormatting>
  <conditionalFormatting sqref="AQ656">
    <cfRule type="expression" dxfId="1525" priority="1065">
      <formula>IF(RIGHT(TEXT(AQ656,"0.#"),1)=".",FALSE,TRUE)</formula>
    </cfRule>
    <cfRule type="expression" dxfId="1524" priority="1066">
      <formula>IF(RIGHT(TEXT(AQ656,"0.#"),1)=".",TRUE,FALSE)</formula>
    </cfRule>
  </conditionalFormatting>
  <conditionalFormatting sqref="AQ654">
    <cfRule type="expression" dxfId="1523" priority="1063">
      <formula>IF(RIGHT(TEXT(AQ654,"0.#"),1)=".",FALSE,TRUE)</formula>
    </cfRule>
    <cfRule type="expression" dxfId="1522" priority="1064">
      <formula>IF(RIGHT(TEXT(AQ654,"0.#"),1)=".",TRUE,FALSE)</formula>
    </cfRule>
  </conditionalFormatting>
  <conditionalFormatting sqref="AE659">
    <cfRule type="expression" dxfId="1521" priority="1061">
      <formula>IF(RIGHT(TEXT(AE659,"0.#"),1)=".",FALSE,TRUE)</formula>
    </cfRule>
    <cfRule type="expression" dxfId="1520" priority="1062">
      <formula>IF(RIGHT(TEXT(AE659,"0.#"),1)=".",TRUE,FALSE)</formula>
    </cfRule>
  </conditionalFormatting>
  <conditionalFormatting sqref="AE660">
    <cfRule type="expression" dxfId="1519" priority="1059">
      <formula>IF(RIGHT(TEXT(AE660,"0.#"),1)=".",FALSE,TRUE)</formula>
    </cfRule>
    <cfRule type="expression" dxfId="1518" priority="1060">
      <formula>IF(RIGHT(TEXT(AE660,"0.#"),1)=".",TRUE,FALSE)</formula>
    </cfRule>
  </conditionalFormatting>
  <conditionalFormatting sqref="AE661">
    <cfRule type="expression" dxfId="1517" priority="1057">
      <formula>IF(RIGHT(TEXT(AE661,"0.#"),1)=".",FALSE,TRUE)</formula>
    </cfRule>
    <cfRule type="expression" dxfId="1516" priority="1058">
      <formula>IF(RIGHT(TEXT(AE661,"0.#"),1)=".",TRUE,FALSE)</formula>
    </cfRule>
  </conditionalFormatting>
  <conditionalFormatting sqref="AU659">
    <cfRule type="expression" dxfId="1515" priority="1049">
      <formula>IF(RIGHT(TEXT(AU659,"0.#"),1)=".",FALSE,TRUE)</formula>
    </cfRule>
    <cfRule type="expression" dxfId="1514" priority="1050">
      <formula>IF(RIGHT(TEXT(AU659,"0.#"),1)=".",TRUE,FALSE)</formula>
    </cfRule>
  </conditionalFormatting>
  <conditionalFormatting sqref="AU660">
    <cfRule type="expression" dxfId="1513" priority="1047">
      <formula>IF(RIGHT(TEXT(AU660,"0.#"),1)=".",FALSE,TRUE)</formula>
    </cfRule>
    <cfRule type="expression" dxfId="1512" priority="1048">
      <formula>IF(RIGHT(TEXT(AU660,"0.#"),1)=".",TRUE,FALSE)</formula>
    </cfRule>
  </conditionalFormatting>
  <conditionalFormatting sqref="AU661">
    <cfRule type="expression" dxfId="1511" priority="1045">
      <formula>IF(RIGHT(TEXT(AU661,"0.#"),1)=".",FALSE,TRUE)</formula>
    </cfRule>
    <cfRule type="expression" dxfId="1510" priority="1046">
      <formula>IF(RIGHT(TEXT(AU661,"0.#"),1)=".",TRUE,FALSE)</formula>
    </cfRule>
  </conditionalFormatting>
  <conditionalFormatting sqref="AQ660">
    <cfRule type="expression" dxfId="1509" priority="1037">
      <formula>IF(RIGHT(TEXT(AQ660,"0.#"),1)=".",FALSE,TRUE)</formula>
    </cfRule>
    <cfRule type="expression" dxfId="1508" priority="1038">
      <formula>IF(RIGHT(TEXT(AQ660,"0.#"),1)=".",TRUE,FALSE)</formula>
    </cfRule>
  </conditionalFormatting>
  <conditionalFormatting sqref="AQ661">
    <cfRule type="expression" dxfId="1507" priority="1035">
      <formula>IF(RIGHT(TEXT(AQ661,"0.#"),1)=".",FALSE,TRUE)</formula>
    </cfRule>
    <cfRule type="expression" dxfId="1506" priority="1036">
      <formula>IF(RIGHT(TEXT(AQ661,"0.#"),1)=".",TRUE,FALSE)</formula>
    </cfRule>
  </conditionalFormatting>
  <conditionalFormatting sqref="AQ659">
    <cfRule type="expression" dxfId="1505" priority="1033">
      <formula>IF(RIGHT(TEXT(AQ659,"0.#"),1)=".",FALSE,TRUE)</formula>
    </cfRule>
    <cfRule type="expression" dxfId="1504" priority="1034">
      <formula>IF(RIGHT(TEXT(AQ659,"0.#"),1)=".",TRUE,FALSE)</formula>
    </cfRule>
  </conditionalFormatting>
  <conditionalFormatting sqref="AE664">
    <cfRule type="expression" dxfId="1503" priority="1031">
      <formula>IF(RIGHT(TEXT(AE664,"0.#"),1)=".",FALSE,TRUE)</formula>
    </cfRule>
    <cfRule type="expression" dxfId="1502" priority="1032">
      <formula>IF(RIGHT(TEXT(AE664,"0.#"),1)=".",TRUE,FALSE)</formula>
    </cfRule>
  </conditionalFormatting>
  <conditionalFormatting sqref="AE665">
    <cfRule type="expression" dxfId="1501" priority="1029">
      <formula>IF(RIGHT(TEXT(AE665,"0.#"),1)=".",FALSE,TRUE)</formula>
    </cfRule>
    <cfRule type="expression" dxfId="1500" priority="1030">
      <formula>IF(RIGHT(TEXT(AE665,"0.#"),1)=".",TRUE,FALSE)</formula>
    </cfRule>
  </conditionalFormatting>
  <conditionalFormatting sqref="AE666">
    <cfRule type="expression" dxfId="1499" priority="1027">
      <formula>IF(RIGHT(TEXT(AE666,"0.#"),1)=".",FALSE,TRUE)</formula>
    </cfRule>
    <cfRule type="expression" dxfId="1498" priority="1028">
      <formula>IF(RIGHT(TEXT(AE666,"0.#"),1)=".",TRUE,FALSE)</formula>
    </cfRule>
  </conditionalFormatting>
  <conditionalFormatting sqref="AU664">
    <cfRule type="expression" dxfId="1497" priority="1019">
      <formula>IF(RIGHT(TEXT(AU664,"0.#"),1)=".",FALSE,TRUE)</formula>
    </cfRule>
    <cfRule type="expression" dxfId="1496" priority="1020">
      <formula>IF(RIGHT(TEXT(AU664,"0.#"),1)=".",TRUE,FALSE)</formula>
    </cfRule>
  </conditionalFormatting>
  <conditionalFormatting sqref="AU665">
    <cfRule type="expression" dxfId="1495" priority="1017">
      <formula>IF(RIGHT(TEXT(AU665,"0.#"),1)=".",FALSE,TRUE)</formula>
    </cfRule>
    <cfRule type="expression" dxfId="1494" priority="1018">
      <formula>IF(RIGHT(TEXT(AU665,"0.#"),1)=".",TRUE,FALSE)</formula>
    </cfRule>
  </conditionalFormatting>
  <conditionalFormatting sqref="AU666">
    <cfRule type="expression" dxfId="1493" priority="1015">
      <formula>IF(RIGHT(TEXT(AU666,"0.#"),1)=".",FALSE,TRUE)</formula>
    </cfRule>
    <cfRule type="expression" dxfId="1492" priority="1016">
      <formula>IF(RIGHT(TEXT(AU666,"0.#"),1)=".",TRUE,FALSE)</formula>
    </cfRule>
  </conditionalFormatting>
  <conditionalFormatting sqref="AQ665">
    <cfRule type="expression" dxfId="1491" priority="1007">
      <formula>IF(RIGHT(TEXT(AQ665,"0.#"),1)=".",FALSE,TRUE)</formula>
    </cfRule>
    <cfRule type="expression" dxfId="1490" priority="1008">
      <formula>IF(RIGHT(TEXT(AQ665,"0.#"),1)=".",TRUE,FALSE)</formula>
    </cfRule>
  </conditionalFormatting>
  <conditionalFormatting sqref="AQ666">
    <cfRule type="expression" dxfId="1489" priority="1005">
      <formula>IF(RIGHT(TEXT(AQ666,"0.#"),1)=".",FALSE,TRUE)</formula>
    </cfRule>
    <cfRule type="expression" dxfId="1488" priority="1006">
      <formula>IF(RIGHT(TEXT(AQ666,"0.#"),1)=".",TRUE,FALSE)</formula>
    </cfRule>
  </conditionalFormatting>
  <conditionalFormatting sqref="AQ664">
    <cfRule type="expression" dxfId="1487" priority="1003">
      <formula>IF(RIGHT(TEXT(AQ664,"0.#"),1)=".",FALSE,TRUE)</formula>
    </cfRule>
    <cfRule type="expression" dxfId="1486" priority="1004">
      <formula>IF(RIGHT(TEXT(AQ664,"0.#"),1)=".",TRUE,FALSE)</formula>
    </cfRule>
  </conditionalFormatting>
  <conditionalFormatting sqref="AE669">
    <cfRule type="expression" dxfId="1485" priority="1001">
      <formula>IF(RIGHT(TEXT(AE669,"0.#"),1)=".",FALSE,TRUE)</formula>
    </cfRule>
    <cfRule type="expression" dxfId="1484" priority="1002">
      <formula>IF(RIGHT(TEXT(AE669,"0.#"),1)=".",TRUE,FALSE)</formula>
    </cfRule>
  </conditionalFormatting>
  <conditionalFormatting sqref="AE670">
    <cfRule type="expression" dxfId="1483" priority="999">
      <formula>IF(RIGHT(TEXT(AE670,"0.#"),1)=".",FALSE,TRUE)</formula>
    </cfRule>
    <cfRule type="expression" dxfId="1482" priority="1000">
      <formula>IF(RIGHT(TEXT(AE670,"0.#"),1)=".",TRUE,FALSE)</formula>
    </cfRule>
  </conditionalFormatting>
  <conditionalFormatting sqref="AE671">
    <cfRule type="expression" dxfId="1481" priority="997">
      <formula>IF(RIGHT(TEXT(AE671,"0.#"),1)=".",FALSE,TRUE)</formula>
    </cfRule>
    <cfRule type="expression" dxfId="1480" priority="998">
      <formula>IF(RIGHT(TEXT(AE671,"0.#"),1)=".",TRUE,FALSE)</formula>
    </cfRule>
  </conditionalFormatting>
  <conditionalFormatting sqref="AU669">
    <cfRule type="expression" dxfId="1479" priority="989">
      <formula>IF(RIGHT(TEXT(AU669,"0.#"),1)=".",FALSE,TRUE)</formula>
    </cfRule>
    <cfRule type="expression" dxfId="1478" priority="990">
      <formula>IF(RIGHT(TEXT(AU669,"0.#"),1)=".",TRUE,FALSE)</formula>
    </cfRule>
  </conditionalFormatting>
  <conditionalFormatting sqref="AU670">
    <cfRule type="expression" dxfId="1477" priority="987">
      <formula>IF(RIGHT(TEXT(AU670,"0.#"),1)=".",FALSE,TRUE)</formula>
    </cfRule>
    <cfRule type="expression" dxfId="1476" priority="988">
      <formula>IF(RIGHT(TEXT(AU670,"0.#"),1)=".",TRUE,FALSE)</formula>
    </cfRule>
  </conditionalFormatting>
  <conditionalFormatting sqref="AU671">
    <cfRule type="expression" dxfId="1475" priority="985">
      <formula>IF(RIGHT(TEXT(AU671,"0.#"),1)=".",FALSE,TRUE)</formula>
    </cfRule>
    <cfRule type="expression" dxfId="1474" priority="986">
      <formula>IF(RIGHT(TEXT(AU671,"0.#"),1)=".",TRUE,FALSE)</formula>
    </cfRule>
  </conditionalFormatting>
  <conditionalFormatting sqref="AQ670">
    <cfRule type="expression" dxfId="1473" priority="977">
      <formula>IF(RIGHT(TEXT(AQ670,"0.#"),1)=".",FALSE,TRUE)</formula>
    </cfRule>
    <cfRule type="expression" dxfId="1472" priority="978">
      <formula>IF(RIGHT(TEXT(AQ670,"0.#"),1)=".",TRUE,FALSE)</formula>
    </cfRule>
  </conditionalFormatting>
  <conditionalFormatting sqref="AQ671">
    <cfRule type="expression" dxfId="1471" priority="975">
      <formula>IF(RIGHT(TEXT(AQ671,"0.#"),1)=".",FALSE,TRUE)</formula>
    </cfRule>
    <cfRule type="expression" dxfId="1470" priority="976">
      <formula>IF(RIGHT(TEXT(AQ671,"0.#"),1)=".",TRUE,FALSE)</formula>
    </cfRule>
  </conditionalFormatting>
  <conditionalFormatting sqref="AQ669">
    <cfRule type="expression" dxfId="1469" priority="973">
      <formula>IF(RIGHT(TEXT(AQ669,"0.#"),1)=".",FALSE,TRUE)</formula>
    </cfRule>
    <cfRule type="expression" dxfId="1468" priority="974">
      <formula>IF(RIGHT(TEXT(AQ669,"0.#"),1)=".",TRUE,FALSE)</formula>
    </cfRule>
  </conditionalFormatting>
  <conditionalFormatting sqref="AE679">
    <cfRule type="expression" dxfId="1467" priority="971">
      <formula>IF(RIGHT(TEXT(AE679,"0.#"),1)=".",FALSE,TRUE)</formula>
    </cfRule>
    <cfRule type="expression" dxfId="1466" priority="972">
      <formula>IF(RIGHT(TEXT(AE679,"0.#"),1)=".",TRUE,FALSE)</formula>
    </cfRule>
  </conditionalFormatting>
  <conditionalFormatting sqref="AE680">
    <cfRule type="expression" dxfId="1465" priority="969">
      <formula>IF(RIGHT(TEXT(AE680,"0.#"),1)=".",FALSE,TRUE)</formula>
    </cfRule>
    <cfRule type="expression" dxfId="1464" priority="970">
      <formula>IF(RIGHT(TEXT(AE680,"0.#"),1)=".",TRUE,FALSE)</formula>
    </cfRule>
  </conditionalFormatting>
  <conditionalFormatting sqref="AE681">
    <cfRule type="expression" dxfId="1463" priority="967">
      <formula>IF(RIGHT(TEXT(AE681,"0.#"),1)=".",FALSE,TRUE)</formula>
    </cfRule>
    <cfRule type="expression" dxfId="1462" priority="968">
      <formula>IF(RIGHT(TEXT(AE681,"0.#"),1)=".",TRUE,FALSE)</formula>
    </cfRule>
  </conditionalFormatting>
  <conditionalFormatting sqref="AU679">
    <cfRule type="expression" dxfId="1461" priority="959">
      <formula>IF(RIGHT(TEXT(AU679,"0.#"),1)=".",FALSE,TRUE)</formula>
    </cfRule>
    <cfRule type="expression" dxfId="1460" priority="960">
      <formula>IF(RIGHT(TEXT(AU679,"0.#"),1)=".",TRUE,FALSE)</formula>
    </cfRule>
  </conditionalFormatting>
  <conditionalFormatting sqref="AU680">
    <cfRule type="expression" dxfId="1459" priority="957">
      <formula>IF(RIGHT(TEXT(AU680,"0.#"),1)=".",FALSE,TRUE)</formula>
    </cfRule>
    <cfRule type="expression" dxfId="1458" priority="958">
      <formula>IF(RIGHT(TEXT(AU680,"0.#"),1)=".",TRUE,FALSE)</formula>
    </cfRule>
  </conditionalFormatting>
  <conditionalFormatting sqref="AU681">
    <cfRule type="expression" dxfId="1457" priority="955">
      <formula>IF(RIGHT(TEXT(AU681,"0.#"),1)=".",FALSE,TRUE)</formula>
    </cfRule>
    <cfRule type="expression" dxfId="1456" priority="956">
      <formula>IF(RIGHT(TEXT(AU681,"0.#"),1)=".",TRUE,FALSE)</formula>
    </cfRule>
  </conditionalFormatting>
  <conditionalFormatting sqref="AQ680">
    <cfRule type="expression" dxfId="1455" priority="947">
      <formula>IF(RIGHT(TEXT(AQ680,"0.#"),1)=".",FALSE,TRUE)</formula>
    </cfRule>
    <cfRule type="expression" dxfId="1454" priority="948">
      <formula>IF(RIGHT(TEXT(AQ680,"0.#"),1)=".",TRUE,FALSE)</formula>
    </cfRule>
  </conditionalFormatting>
  <conditionalFormatting sqref="AQ681">
    <cfRule type="expression" dxfId="1453" priority="945">
      <formula>IF(RIGHT(TEXT(AQ681,"0.#"),1)=".",FALSE,TRUE)</formula>
    </cfRule>
    <cfRule type="expression" dxfId="1452" priority="946">
      <formula>IF(RIGHT(TEXT(AQ681,"0.#"),1)=".",TRUE,FALSE)</formula>
    </cfRule>
  </conditionalFormatting>
  <conditionalFormatting sqref="AQ679">
    <cfRule type="expression" dxfId="1451" priority="943">
      <formula>IF(RIGHT(TEXT(AQ679,"0.#"),1)=".",FALSE,TRUE)</formula>
    </cfRule>
    <cfRule type="expression" dxfId="1450" priority="944">
      <formula>IF(RIGHT(TEXT(AQ679,"0.#"),1)=".",TRUE,FALSE)</formula>
    </cfRule>
  </conditionalFormatting>
  <conditionalFormatting sqref="AE684">
    <cfRule type="expression" dxfId="1449" priority="941">
      <formula>IF(RIGHT(TEXT(AE684,"0.#"),1)=".",FALSE,TRUE)</formula>
    </cfRule>
    <cfRule type="expression" dxfId="1448" priority="942">
      <formula>IF(RIGHT(TEXT(AE684,"0.#"),1)=".",TRUE,FALSE)</formula>
    </cfRule>
  </conditionalFormatting>
  <conditionalFormatting sqref="AE685">
    <cfRule type="expression" dxfId="1447" priority="939">
      <formula>IF(RIGHT(TEXT(AE685,"0.#"),1)=".",FALSE,TRUE)</formula>
    </cfRule>
    <cfRule type="expression" dxfId="1446" priority="940">
      <formula>IF(RIGHT(TEXT(AE685,"0.#"),1)=".",TRUE,FALSE)</formula>
    </cfRule>
  </conditionalFormatting>
  <conditionalFormatting sqref="AE686">
    <cfRule type="expression" dxfId="1445" priority="937">
      <formula>IF(RIGHT(TEXT(AE686,"0.#"),1)=".",FALSE,TRUE)</formula>
    </cfRule>
    <cfRule type="expression" dxfId="1444" priority="938">
      <formula>IF(RIGHT(TEXT(AE686,"0.#"),1)=".",TRUE,FALSE)</formula>
    </cfRule>
  </conditionalFormatting>
  <conditionalFormatting sqref="AU684">
    <cfRule type="expression" dxfId="1443" priority="929">
      <formula>IF(RIGHT(TEXT(AU684,"0.#"),1)=".",FALSE,TRUE)</formula>
    </cfRule>
    <cfRule type="expression" dxfId="1442" priority="930">
      <formula>IF(RIGHT(TEXT(AU684,"0.#"),1)=".",TRUE,FALSE)</formula>
    </cfRule>
  </conditionalFormatting>
  <conditionalFormatting sqref="AU685">
    <cfRule type="expression" dxfId="1441" priority="927">
      <formula>IF(RIGHT(TEXT(AU685,"0.#"),1)=".",FALSE,TRUE)</formula>
    </cfRule>
    <cfRule type="expression" dxfId="1440" priority="928">
      <formula>IF(RIGHT(TEXT(AU685,"0.#"),1)=".",TRUE,FALSE)</formula>
    </cfRule>
  </conditionalFormatting>
  <conditionalFormatting sqref="AU686">
    <cfRule type="expression" dxfId="1439" priority="925">
      <formula>IF(RIGHT(TEXT(AU686,"0.#"),1)=".",FALSE,TRUE)</formula>
    </cfRule>
    <cfRule type="expression" dxfId="1438" priority="926">
      <formula>IF(RIGHT(TEXT(AU686,"0.#"),1)=".",TRUE,FALSE)</formula>
    </cfRule>
  </conditionalFormatting>
  <conditionalFormatting sqref="AQ685">
    <cfRule type="expression" dxfId="1437" priority="917">
      <formula>IF(RIGHT(TEXT(AQ685,"0.#"),1)=".",FALSE,TRUE)</formula>
    </cfRule>
    <cfRule type="expression" dxfId="1436" priority="918">
      <formula>IF(RIGHT(TEXT(AQ685,"0.#"),1)=".",TRUE,FALSE)</formula>
    </cfRule>
  </conditionalFormatting>
  <conditionalFormatting sqref="AQ686">
    <cfRule type="expression" dxfId="1435" priority="915">
      <formula>IF(RIGHT(TEXT(AQ686,"0.#"),1)=".",FALSE,TRUE)</formula>
    </cfRule>
    <cfRule type="expression" dxfId="1434" priority="916">
      <formula>IF(RIGHT(TEXT(AQ686,"0.#"),1)=".",TRUE,FALSE)</formula>
    </cfRule>
  </conditionalFormatting>
  <conditionalFormatting sqref="AQ684">
    <cfRule type="expression" dxfId="1433" priority="913">
      <formula>IF(RIGHT(TEXT(AQ684,"0.#"),1)=".",FALSE,TRUE)</formula>
    </cfRule>
    <cfRule type="expression" dxfId="1432" priority="914">
      <formula>IF(RIGHT(TEXT(AQ684,"0.#"),1)=".",TRUE,FALSE)</formula>
    </cfRule>
  </conditionalFormatting>
  <conditionalFormatting sqref="AE689">
    <cfRule type="expression" dxfId="1431" priority="911">
      <formula>IF(RIGHT(TEXT(AE689,"0.#"),1)=".",FALSE,TRUE)</formula>
    </cfRule>
    <cfRule type="expression" dxfId="1430" priority="912">
      <formula>IF(RIGHT(TEXT(AE689,"0.#"),1)=".",TRUE,FALSE)</formula>
    </cfRule>
  </conditionalFormatting>
  <conditionalFormatting sqref="AE690">
    <cfRule type="expression" dxfId="1429" priority="909">
      <formula>IF(RIGHT(TEXT(AE690,"0.#"),1)=".",FALSE,TRUE)</formula>
    </cfRule>
    <cfRule type="expression" dxfId="1428" priority="910">
      <formula>IF(RIGHT(TEXT(AE690,"0.#"),1)=".",TRUE,FALSE)</formula>
    </cfRule>
  </conditionalFormatting>
  <conditionalFormatting sqref="AE691">
    <cfRule type="expression" dxfId="1427" priority="907">
      <formula>IF(RIGHT(TEXT(AE691,"0.#"),1)=".",FALSE,TRUE)</formula>
    </cfRule>
    <cfRule type="expression" dxfId="1426" priority="908">
      <formula>IF(RIGHT(TEXT(AE691,"0.#"),1)=".",TRUE,FALSE)</formula>
    </cfRule>
  </conditionalFormatting>
  <conditionalFormatting sqref="AU689">
    <cfRule type="expression" dxfId="1425" priority="899">
      <formula>IF(RIGHT(TEXT(AU689,"0.#"),1)=".",FALSE,TRUE)</formula>
    </cfRule>
    <cfRule type="expression" dxfId="1424" priority="900">
      <formula>IF(RIGHT(TEXT(AU689,"0.#"),1)=".",TRUE,FALSE)</formula>
    </cfRule>
  </conditionalFormatting>
  <conditionalFormatting sqref="AU690">
    <cfRule type="expression" dxfId="1423" priority="897">
      <formula>IF(RIGHT(TEXT(AU690,"0.#"),1)=".",FALSE,TRUE)</formula>
    </cfRule>
    <cfRule type="expression" dxfId="1422" priority="898">
      <formula>IF(RIGHT(TEXT(AU690,"0.#"),1)=".",TRUE,FALSE)</formula>
    </cfRule>
  </conditionalFormatting>
  <conditionalFormatting sqref="AU691">
    <cfRule type="expression" dxfId="1421" priority="895">
      <formula>IF(RIGHT(TEXT(AU691,"0.#"),1)=".",FALSE,TRUE)</formula>
    </cfRule>
    <cfRule type="expression" dxfId="1420" priority="896">
      <formula>IF(RIGHT(TEXT(AU691,"0.#"),1)=".",TRUE,FALSE)</formula>
    </cfRule>
  </conditionalFormatting>
  <conditionalFormatting sqref="AQ690">
    <cfRule type="expression" dxfId="1419" priority="887">
      <formula>IF(RIGHT(TEXT(AQ690,"0.#"),1)=".",FALSE,TRUE)</formula>
    </cfRule>
    <cfRule type="expression" dxfId="1418" priority="888">
      <formula>IF(RIGHT(TEXT(AQ690,"0.#"),1)=".",TRUE,FALSE)</formula>
    </cfRule>
  </conditionalFormatting>
  <conditionalFormatting sqref="AQ691">
    <cfRule type="expression" dxfId="1417" priority="885">
      <formula>IF(RIGHT(TEXT(AQ691,"0.#"),1)=".",FALSE,TRUE)</formula>
    </cfRule>
    <cfRule type="expression" dxfId="1416" priority="886">
      <formula>IF(RIGHT(TEXT(AQ691,"0.#"),1)=".",TRUE,FALSE)</formula>
    </cfRule>
  </conditionalFormatting>
  <conditionalFormatting sqref="AQ689">
    <cfRule type="expression" dxfId="1415" priority="883">
      <formula>IF(RIGHT(TEXT(AQ689,"0.#"),1)=".",FALSE,TRUE)</formula>
    </cfRule>
    <cfRule type="expression" dxfId="1414" priority="884">
      <formula>IF(RIGHT(TEXT(AQ689,"0.#"),1)=".",TRUE,FALSE)</formula>
    </cfRule>
  </conditionalFormatting>
  <conditionalFormatting sqref="AE694">
    <cfRule type="expression" dxfId="1413" priority="881">
      <formula>IF(RIGHT(TEXT(AE694,"0.#"),1)=".",FALSE,TRUE)</formula>
    </cfRule>
    <cfRule type="expression" dxfId="1412" priority="882">
      <formula>IF(RIGHT(TEXT(AE694,"0.#"),1)=".",TRUE,FALSE)</formula>
    </cfRule>
  </conditionalFormatting>
  <conditionalFormatting sqref="AM696">
    <cfRule type="expression" dxfId="1411" priority="871">
      <formula>IF(RIGHT(TEXT(AM696,"0.#"),1)=".",FALSE,TRUE)</formula>
    </cfRule>
    <cfRule type="expression" dxfId="1410" priority="872">
      <formula>IF(RIGHT(TEXT(AM696,"0.#"),1)=".",TRUE,FALSE)</formula>
    </cfRule>
  </conditionalFormatting>
  <conditionalFormatting sqref="AE695">
    <cfRule type="expression" dxfId="1409" priority="879">
      <formula>IF(RIGHT(TEXT(AE695,"0.#"),1)=".",FALSE,TRUE)</formula>
    </cfRule>
    <cfRule type="expression" dxfId="1408" priority="880">
      <formula>IF(RIGHT(TEXT(AE695,"0.#"),1)=".",TRUE,FALSE)</formula>
    </cfRule>
  </conditionalFormatting>
  <conditionalFormatting sqref="AE696">
    <cfRule type="expression" dxfId="1407" priority="877">
      <formula>IF(RIGHT(TEXT(AE696,"0.#"),1)=".",FALSE,TRUE)</formula>
    </cfRule>
    <cfRule type="expression" dxfId="1406" priority="878">
      <formula>IF(RIGHT(TEXT(AE696,"0.#"),1)=".",TRUE,FALSE)</formula>
    </cfRule>
  </conditionalFormatting>
  <conditionalFormatting sqref="AM694">
    <cfRule type="expression" dxfId="1405" priority="875">
      <formula>IF(RIGHT(TEXT(AM694,"0.#"),1)=".",FALSE,TRUE)</formula>
    </cfRule>
    <cfRule type="expression" dxfId="1404" priority="876">
      <formula>IF(RIGHT(TEXT(AM694,"0.#"),1)=".",TRUE,FALSE)</formula>
    </cfRule>
  </conditionalFormatting>
  <conditionalFormatting sqref="AM695">
    <cfRule type="expression" dxfId="1403" priority="873">
      <formula>IF(RIGHT(TEXT(AM695,"0.#"),1)=".",FALSE,TRUE)</formula>
    </cfRule>
    <cfRule type="expression" dxfId="1402" priority="874">
      <formula>IF(RIGHT(TEXT(AM695,"0.#"),1)=".",TRUE,FALSE)</formula>
    </cfRule>
  </conditionalFormatting>
  <conditionalFormatting sqref="AU694">
    <cfRule type="expression" dxfId="1401" priority="869">
      <formula>IF(RIGHT(TEXT(AU694,"0.#"),1)=".",FALSE,TRUE)</formula>
    </cfRule>
    <cfRule type="expression" dxfId="1400" priority="870">
      <formula>IF(RIGHT(TEXT(AU694,"0.#"),1)=".",TRUE,FALSE)</formula>
    </cfRule>
  </conditionalFormatting>
  <conditionalFormatting sqref="AU695">
    <cfRule type="expression" dxfId="1399" priority="867">
      <formula>IF(RIGHT(TEXT(AU695,"0.#"),1)=".",FALSE,TRUE)</formula>
    </cfRule>
    <cfRule type="expression" dxfId="1398" priority="868">
      <formula>IF(RIGHT(TEXT(AU695,"0.#"),1)=".",TRUE,FALSE)</formula>
    </cfRule>
  </conditionalFormatting>
  <conditionalFormatting sqref="AU696">
    <cfRule type="expression" dxfId="1397" priority="865">
      <formula>IF(RIGHT(TEXT(AU696,"0.#"),1)=".",FALSE,TRUE)</formula>
    </cfRule>
    <cfRule type="expression" dxfId="1396" priority="866">
      <formula>IF(RIGHT(TEXT(AU696,"0.#"),1)=".",TRUE,FALSE)</formula>
    </cfRule>
  </conditionalFormatting>
  <conditionalFormatting sqref="AI694">
    <cfRule type="expression" dxfId="1395" priority="863">
      <formula>IF(RIGHT(TEXT(AI694,"0.#"),1)=".",FALSE,TRUE)</formula>
    </cfRule>
    <cfRule type="expression" dxfId="1394" priority="864">
      <formula>IF(RIGHT(TEXT(AI694,"0.#"),1)=".",TRUE,FALSE)</formula>
    </cfRule>
  </conditionalFormatting>
  <conditionalFormatting sqref="AI695">
    <cfRule type="expression" dxfId="1393" priority="861">
      <formula>IF(RIGHT(TEXT(AI695,"0.#"),1)=".",FALSE,TRUE)</formula>
    </cfRule>
    <cfRule type="expression" dxfId="1392" priority="862">
      <formula>IF(RIGHT(TEXT(AI695,"0.#"),1)=".",TRUE,FALSE)</formula>
    </cfRule>
  </conditionalFormatting>
  <conditionalFormatting sqref="AQ695">
    <cfRule type="expression" dxfId="1391" priority="857">
      <formula>IF(RIGHT(TEXT(AQ695,"0.#"),1)=".",FALSE,TRUE)</formula>
    </cfRule>
    <cfRule type="expression" dxfId="1390" priority="858">
      <formula>IF(RIGHT(TEXT(AQ695,"0.#"),1)=".",TRUE,FALSE)</formula>
    </cfRule>
  </conditionalFormatting>
  <conditionalFormatting sqref="AQ696">
    <cfRule type="expression" dxfId="1389" priority="855">
      <formula>IF(RIGHT(TEXT(AQ696,"0.#"),1)=".",FALSE,TRUE)</formula>
    </cfRule>
    <cfRule type="expression" dxfId="1388" priority="856">
      <formula>IF(RIGHT(TEXT(AQ696,"0.#"),1)=".",TRUE,FALSE)</formula>
    </cfRule>
  </conditionalFormatting>
  <conditionalFormatting sqref="AU113">
    <cfRule type="expression" dxfId="1387" priority="831">
      <formula>IF(RIGHT(TEXT(AU113,"0.#"),1)=".",FALSE,TRUE)</formula>
    </cfRule>
    <cfRule type="expression" dxfId="1386" priority="832">
      <formula>IF(RIGHT(TEXT(AU113,"0.#"),1)=".",TRUE,FALSE)</formula>
    </cfRule>
  </conditionalFormatting>
  <conditionalFormatting sqref="AU114">
    <cfRule type="expression" dxfId="1385" priority="829">
      <formula>IF(RIGHT(TEXT(AU114,"0.#"),1)=".",FALSE,TRUE)</formula>
    </cfRule>
    <cfRule type="expression" dxfId="1384" priority="830">
      <formula>IF(RIGHT(TEXT(AU114,"0.#"),1)=".",TRUE,FALSE)</formula>
    </cfRule>
  </conditionalFormatting>
  <conditionalFormatting sqref="AM489">
    <cfRule type="expression" dxfId="1383" priority="823">
      <formula>IF(RIGHT(TEXT(AM489,"0.#"),1)=".",FALSE,TRUE)</formula>
    </cfRule>
    <cfRule type="expression" dxfId="1382" priority="824">
      <formula>IF(RIGHT(TEXT(AM489,"0.#"),1)=".",TRUE,FALSE)</formula>
    </cfRule>
  </conditionalFormatting>
  <conditionalFormatting sqref="AM487">
    <cfRule type="expression" dxfId="1381" priority="827">
      <formula>IF(RIGHT(TEXT(AM487,"0.#"),1)=".",FALSE,TRUE)</formula>
    </cfRule>
    <cfRule type="expression" dxfId="1380" priority="828">
      <formula>IF(RIGHT(TEXT(AM487,"0.#"),1)=".",TRUE,FALSE)</formula>
    </cfRule>
  </conditionalFormatting>
  <conditionalFormatting sqref="AM488">
    <cfRule type="expression" dxfId="1379" priority="825">
      <formula>IF(RIGHT(TEXT(AM488,"0.#"),1)=".",FALSE,TRUE)</formula>
    </cfRule>
    <cfRule type="expression" dxfId="1378" priority="826">
      <formula>IF(RIGHT(TEXT(AM488,"0.#"),1)=".",TRUE,FALSE)</formula>
    </cfRule>
  </conditionalFormatting>
  <conditionalFormatting sqref="AI489">
    <cfRule type="expression" dxfId="1377" priority="817">
      <formula>IF(RIGHT(TEXT(AI489,"0.#"),1)=".",FALSE,TRUE)</formula>
    </cfRule>
    <cfRule type="expression" dxfId="1376" priority="818">
      <formula>IF(RIGHT(TEXT(AI489,"0.#"),1)=".",TRUE,FALSE)</formula>
    </cfRule>
  </conditionalFormatting>
  <conditionalFormatting sqref="AI487">
    <cfRule type="expression" dxfId="1375" priority="821">
      <formula>IF(RIGHT(TEXT(AI487,"0.#"),1)=".",FALSE,TRUE)</formula>
    </cfRule>
    <cfRule type="expression" dxfId="1374" priority="822">
      <formula>IF(RIGHT(TEXT(AI487,"0.#"),1)=".",TRUE,FALSE)</formula>
    </cfRule>
  </conditionalFormatting>
  <conditionalFormatting sqref="AI488">
    <cfRule type="expression" dxfId="1373" priority="819">
      <formula>IF(RIGHT(TEXT(AI488,"0.#"),1)=".",FALSE,TRUE)</formula>
    </cfRule>
    <cfRule type="expression" dxfId="1372" priority="820">
      <formula>IF(RIGHT(TEXT(AI488,"0.#"),1)=".",TRUE,FALSE)</formula>
    </cfRule>
  </conditionalFormatting>
  <conditionalFormatting sqref="AM514">
    <cfRule type="expression" dxfId="1371" priority="811">
      <formula>IF(RIGHT(TEXT(AM514,"0.#"),1)=".",FALSE,TRUE)</formula>
    </cfRule>
    <cfRule type="expression" dxfId="1370" priority="812">
      <formula>IF(RIGHT(TEXT(AM514,"0.#"),1)=".",TRUE,FALSE)</formula>
    </cfRule>
  </conditionalFormatting>
  <conditionalFormatting sqref="AM512">
    <cfRule type="expression" dxfId="1369" priority="815">
      <formula>IF(RIGHT(TEXT(AM512,"0.#"),1)=".",FALSE,TRUE)</formula>
    </cfRule>
    <cfRule type="expression" dxfId="1368" priority="816">
      <formula>IF(RIGHT(TEXT(AM512,"0.#"),1)=".",TRUE,FALSE)</formula>
    </cfRule>
  </conditionalFormatting>
  <conditionalFormatting sqref="AM513">
    <cfRule type="expression" dxfId="1367" priority="813">
      <formula>IF(RIGHT(TEXT(AM513,"0.#"),1)=".",FALSE,TRUE)</formula>
    </cfRule>
    <cfRule type="expression" dxfId="1366" priority="814">
      <formula>IF(RIGHT(TEXT(AM513,"0.#"),1)=".",TRUE,FALSE)</formula>
    </cfRule>
  </conditionalFormatting>
  <conditionalFormatting sqref="AI514">
    <cfRule type="expression" dxfId="1365" priority="805">
      <formula>IF(RIGHT(TEXT(AI514,"0.#"),1)=".",FALSE,TRUE)</formula>
    </cfRule>
    <cfRule type="expression" dxfId="1364" priority="806">
      <formula>IF(RIGHT(TEXT(AI514,"0.#"),1)=".",TRUE,FALSE)</formula>
    </cfRule>
  </conditionalFormatting>
  <conditionalFormatting sqref="AI512">
    <cfRule type="expression" dxfId="1363" priority="809">
      <formula>IF(RIGHT(TEXT(AI512,"0.#"),1)=".",FALSE,TRUE)</formula>
    </cfRule>
    <cfRule type="expression" dxfId="1362" priority="810">
      <formula>IF(RIGHT(TEXT(AI512,"0.#"),1)=".",TRUE,FALSE)</formula>
    </cfRule>
  </conditionalFormatting>
  <conditionalFormatting sqref="AI513">
    <cfRule type="expression" dxfId="1361" priority="807">
      <formula>IF(RIGHT(TEXT(AI513,"0.#"),1)=".",FALSE,TRUE)</formula>
    </cfRule>
    <cfRule type="expression" dxfId="1360" priority="808">
      <formula>IF(RIGHT(TEXT(AI513,"0.#"),1)=".",TRUE,FALSE)</formula>
    </cfRule>
  </conditionalFormatting>
  <conditionalFormatting sqref="AM519">
    <cfRule type="expression" dxfId="1359" priority="751">
      <formula>IF(RIGHT(TEXT(AM519,"0.#"),1)=".",FALSE,TRUE)</formula>
    </cfRule>
    <cfRule type="expression" dxfId="1358" priority="752">
      <formula>IF(RIGHT(TEXT(AM519,"0.#"),1)=".",TRUE,FALSE)</formula>
    </cfRule>
  </conditionalFormatting>
  <conditionalFormatting sqref="AM517">
    <cfRule type="expression" dxfId="1357" priority="755">
      <formula>IF(RIGHT(TEXT(AM517,"0.#"),1)=".",FALSE,TRUE)</formula>
    </cfRule>
    <cfRule type="expression" dxfId="1356" priority="756">
      <formula>IF(RIGHT(TEXT(AM517,"0.#"),1)=".",TRUE,FALSE)</formula>
    </cfRule>
  </conditionalFormatting>
  <conditionalFormatting sqref="AM518">
    <cfRule type="expression" dxfId="1355" priority="753">
      <formula>IF(RIGHT(TEXT(AM518,"0.#"),1)=".",FALSE,TRUE)</formula>
    </cfRule>
    <cfRule type="expression" dxfId="1354" priority="754">
      <formula>IF(RIGHT(TEXT(AM518,"0.#"),1)=".",TRUE,FALSE)</formula>
    </cfRule>
  </conditionalFormatting>
  <conditionalFormatting sqref="AI519">
    <cfRule type="expression" dxfId="1353" priority="745">
      <formula>IF(RIGHT(TEXT(AI519,"0.#"),1)=".",FALSE,TRUE)</formula>
    </cfRule>
    <cfRule type="expression" dxfId="1352" priority="746">
      <formula>IF(RIGHT(TEXT(AI519,"0.#"),1)=".",TRUE,FALSE)</formula>
    </cfRule>
  </conditionalFormatting>
  <conditionalFormatting sqref="AI517">
    <cfRule type="expression" dxfId="1351" priority="749">
      <formula>IF(RIGHT(TEXT(AI517,"0.#"),1)=".",FALSE,TRUE)</formula>
    </cfRule>
    <cfRule type="expression" dxfId="1350" priority="750">
      <formula>IF(RIGHT(TEXT(AI517,"0.#"),1)=".",TRUE,FALSE)</formula>
    </cfRule>
  </conditionalFormatting>
  <conditionalFormatting sqref="AI518">
    <cfRule type="expression" dxfId="1349" priority="747">
      <formula>IF(RIGHT(TEXT(AI518,"0.#"),1)=".",FALSE,TRUE)</formula>
    </cfRule>
    <cfRule type="expression" dxfId="1348" priority="748">
      <formula>IF(RIGHT(TEXT(AI518,"0.#"),1)=".",TRUE,FALSE)</formula>
    </cfRule>
  </conditionalFormatting>
  <conditionalFormatting sqref="AM524">
    <cfRule type="expression" dxfId="1347" priority="739">
      <formula>IF(RIGHT(TEXT(AM524,"0.#"),1)=".",FALSE,TRUE)</formula>
    </cfRule>
    <cfRule type="expression" dxfId="1346" priority="740">
      <formula>IF(RIGHT(TEXT(AM524,"0.#"),1)=".",TRUE,FALSE)</formula>
    </cfRule>
  </conditionalFormatting>
  <conditionalFormatting sqref="AM522">
    <cfRule type="expression" dxfId="1345" priority="743">
      <formula>IF(RIGHT(TEXT(AM522,"0.#"),1)=".",FALSE,TRUE)</formula>
    </cfRule>
    <cfRule type="expression" dxfId="1344" priority="744">
      <formula>IF(RIGHT(TEXT(AM522,"0.#"),1)=".",TRUE,FALSE)</formula>
    </cfRule>
  </conditionalFormatting>
  <conditionalFormatting sqref="AM523">
    <cfRule type="expression" dxfId="1343" priority="741">
      <formula>IF(RIGHT(TEXT(AM523,"0.#"),1)=".",FALSE,TRUE)</formula>
    </cfRule>
    <cfRule type="expression" dxfId="1342" priority="742">
      <formula>IF(RIGHT(TEXT(AM523,"0.#"),1)=".",TRUE,FALSE)</formula>
    </cfRule>
  </conditionalFormatting>
  <conditionalFormatting sqref="AI524">
    <cfRule type="expression" dxfId="1341" priority="733">
      <formula>IF(RIGHT(TEXT(AI524,"0.#"),1)=".",FALSE,TRUE)</formula>
    </cfRule>
    <cfRule type="expression" dxfId="1340" priority="734">
      <formula>IF(RIGHT(TEXT(AI524,"0.#"),1)=".",TRUE,FALSE)</formula>
    </cfRule>
  </conditionalFormatting>
  <conditionalFormatting sqref="AI522">
    <cfRule type="expression" dxfId="1339" priority="737">
      <formula>IF(RIGHT(TEXT(AI522,"0.#"),1)=".",FALSE,TRUE)</formula>
    </cfRule>
    <cfRule type="expression" dxfId="1338" priority="738">
      <formula>IF(RIGHT(TEXT(AI522,"0.#"),1)=".",TRUE,FALSE)</formula>
    </cfRule>
  </conditionalFormatting>
  <conditionalFormatting sqref="AI523">
    <cfRule type="expression" dxfId="1337" priority="735">
      <formula>IF(RIGHT(TEXT(AI523,"0.#"),1)=".",FALSE,TRUE)</formula>
    </cfRule>
    <cfRule type="expression" dxfId="1336" priority="736">
      <formula>IF(RIGHT(TEXT(AI523,"0.#"),1)=".",TRUE,FALSE)</formula>
    </cfRule>
  </conditionalFormatting>
  <conditionalFormatting sqref="AM529">
    <cfRule type="expression" dxfId="1335" priority="727">
      <formula>IF(RIGHT(TEXT(AM529,"0.#"),1)=".",FALSE,TRUE)</formula>
    </cfRule>
    <cfRule type="expression" dxfId="1334" priority="728">
      <formula>IF(RIGHT(TEXT(AM529,"0.#"),1)=".",TRUE,FALSE)</formula>
    </cfRule>
  </conditionalFormatting>
  <conditionalFormatting sqref="AM527">
    <cfRule type="expression" dxfId="1333" priority="731">
      <formula>IF(RIGHT(TEXT(AM527,"0.#"),1)=".",FALSE,TRUE)</formula>
    </cfRule>
    <cfRule type="expression" dxfId="1332" priority="732">
      <formula>IF(RIGHT(TEXT(AM527,"0.#"),1)=".",TRUE,FALSE)</formula>
    </cfRule>
  </conditionalFormatting>
  <conditionalFormatting sqref="AM528">
    <cfRule type="expression" dxfId="1331" priority="729">
      <formula>IF(RIGHT(TEXT(AM528,"0.#"),1)=".",FALSE,TRUE)</formula>
    </cfRule>
    <cfRule type="expression" dxfId="1330" priority="730">
      <formula>IF(RIGHT(TEXT(AM528,"0.#"),1)=".",TRUE,FALSE)</formula>
    </cfRule>
  </conditionalFormatting>
  <conditionalFormatting sqref="AI529">
    <cfRule type="expression" dxfId="1329" priority="721">
      <formula>IF(RIGHT(TEXT(AI529,"0.#"),1)=".",FALSE,TRUE)</formula>
    </cfRule>
    <cfRule type="expression" dxfId="1328" priority="722">
      <formula>IF(RIGHT(TEXT(AI529,"0.#"),1)=".",TRUE,FALSE)</formula>
    </cfRule>
  </conditionalFormatting>
  <conditionalFormatting sqref="AI527">
    <cfRule type="expression" dxfId="1327" priority="725">
      <formula>IF(RIGHT(TEXT(AI527,"0.#"),1)=".",FALSE,TRUE)</formula>
    </cfRule>
    <cfRule type="expression" dxfId="1326" priority="726">
      <formula>IF(RIGHT(TEXT(AI527,"0.#"),1)=".",TRUE,FALSE)</formula>
    </cfRule>
  </conditionalFormatting>
  <conditionalFormatting sqref="AI528">
    <cfRule type="expression" dxfId="1325" priority="723">
      <formula>IF(RIGHT(TEXT(AI528,"0.#"),1)=".",FALSE,TRUE)</formula>
    </cfRule>
    <cfRule type="expression" dxfId="1324" priority="724">
      <formula>IF(RIGHT(TEXT(AI528,"0.#"),1)=".",TRUE,FALSE)</formula>
    </cfRule>
  </conditionalFormatting>
  <conditionalFormatting sqref="AM494">
    <cfRule type="expression" dxfId="1323" priority="799">
      <formula>IF(RIGHT(TEXT(AM494,"0.#"),1)=".",FALSE,TRUE)</formula>
    </cfRule>
    <cfRule type="expression" dxfId="1322" priority="800">
      <formula>IF(RIGHT(TEXT(AM494,"0.#"),1)=".",TRUE,FALSE)</formula>
    </cfRule>
  </conditionalFormatting>
  <conditionalFormatting sqref="AM492">
    <cfRule type="expression" dxfId="1321" priority="803">
      <formula>IF(RIGHT(TEXT(AM492,"0.#"),1)=".",FALSE,TRUE)</formula>
    </cfRule>
    <cfRule type="expression" dxfId="1320" priority="804">
      <formula>IF(RIGHT(TEXT(AM492,"0.#"),1)=".",TRUE,FALSE)</formula>
    </cfRule>
  </conditionalFormatting>
  <conditionalFormatting sqref="AM493">
    <cfRule type="expression" dxfId="1319" priority="801">
      <formula>IF(RIGHT(TEXT(AM493,"0.#"),1)=".",FALSE,TRUE)</formula>
    </cfRule>
    <cfRule type="expression" dxfId="1318" priority="802">
      <formula>IF(RIGHT(TEXT(AM493,"0.#"),1)=".",TRUE,FALSE)</formula>
    </cfRule>
  </conditionalFormatting>
  <conditionalFormatting sqref="AI494">
    <cfRule type="expression" dxfId="1317" priority="793">
      <formula>IF(RIGHT(TEXT(AI494,"0.#"),1)=".",FALSE,TRUE)</formula>
    </cfRule>
    <cfRule type="expression" dxfId="1316" priority="794">
      <formula>IF(RIGHT(TEXT(AI494,"0.#"),1)=".",TRUE,FALSE)</formula>
    </cfRule>
  </conditionalFormatting>
  <conditionalFormatting sqref="AI492">
    <cfRule type="expression" dxfId="1315" priority="797">
      <formula>IF(RIGHT(TEXT(AI492,"0.#"),1)=".",FALSE,TRUE)</formula>
    </cfRule>
    <cfRule type="expression" dxfId="1314" priority="798">
      <formula>IF(RIGHT(TEXT(AI492,"0.#"),1)=".",TRUE,FALSE)</formula>
    </cfRule>
  </conditionalFormatting>
  <conditionalFormatting sqref="AI493">
    <cfRule type="expression" dxfId="1313" priority="795">
      <formula>IF(RIGHT(TEXT(AI493,"0.#"),1)=".",FALSE,TRUE)</formula>
    </cfRule>
    <cfRule type="expression" dxfId="1312" priority="796">
      <formula>IF(RIGHT(TEXT(AI493,"0.#"),1)=".",TRUE,FALSE)</formula>
    </cfRule>
  </conditionalFormatting>
  <conditionalFormatting sqref="AM499">
    <cfRule type="expression" dxfId="1311" priority="787">
      <formula>IF(RIGHT(TEXT(AM499,"0.#"),1)=".",FALSE,TRUE)</formula>
    </cfRule>
    <cfRule type="expression" dxfId="1310" priority="788">
      <formula>IF(RIGHT(TEXT(AM499,"0.#"),1)=".",TRUE,FALSE)</formula>
    </cfRule>
  </conditionalFormatting>
  <conditionalFormatting sqref="AM497">
    <cfRule type="expression" dxfId="1309" priority="791">
      <formula>IF(RIGHT(TEXT(AM497,"0.#"),1)=".",FALSE,TRUE)</formula>
    </cfRule>
    <cfRule type="expression" dxfId="1308" priority="792">
      <formula>IF(RIGHT(TEXT(AM497,"0.#"),1)=".",TRUE,FALSE)</formula>
    </cfRule>
  </conditionalFormatting>
  <conditionalFormatting sqref="AM498">
    <cfRule type="expression" dxfId="1307" priority="789">
      <formula>IF(RIGHT(TEXT(AM498,"0.#"),1)=".",FALSE,TRUE)</formula>
    </cfRule>
    <cfRule type="expression" dxfId="1306" priority="790">
      <formula>IF(RIGHT(TEXT(AM498,"0.#"),1)=".",TRUE,FALSE)</formula>
    </cfRule>
  </conditionalFormatting>
  <conditionalFormatting sqref="AI499">
    <cfRule type="expression" dxfId="1305" priority="781">
      <formula>IF(RIGHT(TEXT(AI499,"0.#"),1)=".",FALSE,TRUE)</formula>
    </cfRule>
    <cfRule type="expression" dxfId="1304" priority="782">
      <formula>IF(RIGHT(TEXT(AI499,"0.#"),1)=".",TRUE,FALSE)</formula>
    </cfRule>
  </conditionalFormatting>
  <conditionalFormatting sqref="AI497">
    <cfRule type="expression" dxfId="1303" priority="785">
      <formula>IF(RIGHT(TEXT(AI497,"0.#"),1)=".",FALSE,TRUE)</formula>
    </cfRule>
    <cfRule type="expression" dxfId="1302" priority="786">
      <formula>IF(RIGHT(TEXT(AI497,"0.#"),1)=".",TRUE,FALSE)</formula>
    </cfRule>
  </conditionalFormatting>
  <conditionalFormatting sqref="AI498">
    <cfRule type="expression" dxfId="1301" priority="783">
      <formula>IF(RIGHT(TEXT(AI498,"0.#"),1)=".",FALSE,TRUE)</formula>
    </cfRule>
    <cfRule type="expression" dxfId="1300" priority="784">
      <formula>IF(RIGHT(TEXT(AI498,"0.#"),1)=".",TRUE,FALSE)</formula>
    </cfRule>
  </conditionalFormatting>
  <conditionalFormatting sqref="AM504">
    <cfRule type="expression" dxfId="1299" priority="775">
      <formula>IF(RIGHT(TEXT(AM504,"0.#"),1)=".",FALSE,TRUE)</formula>
    </cfRule>
    <cfRule type="expression" dxfId="1298" priority="776">
      <formula>IF(RIGHT(TEXT(AM504,"0.#"),1)=".",TRUE,FALSE)</formula>
    </cfRule>
  </conditionalFormatting>
  <conditionalFormatting sqref="AM502">
    <cfRule type="expression" dxfId="1297" priority="779">
      <formula>IF(RIGHT(TEXT(AM502,"0.#"),1)=".",FALSE,TRUE)</formula>
    </cfRule>
    <cfRule type="expression" dxfId="1296" priority="780">
      <formula>IF(RIGHT(TEXT(AM502,"0.#"),1)=".",TRUE,FALSE)</formula>
    </cfRule>
  </conditionalFormatting>
  <conditionalFormatting sqref="AM503">
    <cfRule type="expression" dxfId="1295" priority="777">
      <formula>IF(RIGHT(TEXT(AM503,"0.#"),1)=".",FALSE,TRUE)</formula>
    </cfRule>
    <cfRule type="expression" dxfId="1294" priority="778">
      <formula>IF(RIGHT(TEXT(AM503,"0.#"),1)=".",TRUE,FALSE)</formula>
    </cfRule>
  </conditionalFormatting>
  <conditionalFormatting sqref="AI504">
    <cfRule type="expression" dxfId="1293" priority="769">
      <formula>IF(RIGHT(TEXT(AI504,"0.#"),1)=".",FALSE,TRUE)</formula>
    </cfRule>
    <cfRule type="expression" dxfId="1292" priority="770">
      <formula>IF(RIGHT(TEXT(AI504,"0.#"),1)=".",TRUE,FALSE)</formula>
    </cfRule>
  </conditionalFormatting>
  <conditionalFormatting sqref="AI502">
    <cfRule type="expression" dxfId="1291" priority="773">
      <formula>IF(RIGHT(TEXT(AI502,"0.#"),1)=".",FALSE,TRUE)</formula>
    </cfRule>
    <cfRule type="expression" dxfId="1290" priority="774">
      <formula>IF(RIGHT(TEXT(AI502,"0.#"),1)=".",TRUE,FALSE)</formula>
    </cfRule>
  </conditionalFormatting>
  <conditionalFormatting sqref="AI503">
    <cfRule type="expression" dxfId="1289" priority="771">
      <formula>IF(RIGHT(TEXT(AI503,"0.#"),1)=".",FALSE,TRUE)</formula>
    </cfRule>
    <cfRule type="expression" dxfId="1288" priority="772">
      <formula>IF(RIGHT(TEXT(AI503,"0.#"),1)=".",TRUE,FALSE)</formula>
    </cfRule>
  </conditionalFormatting>
  <conditionalFormatting sqref="AM509">
    <cfRule type="expression" dxfId="1287" priority="763">
      <formula>IF(RIGHT(TEXT(AM509,"0.#"),1)=".",FALSE,TRUE)</formula>
    </cfRule>
    <cfRule type="expression" dxfId="1286" priority="764">
      <formula>IF(RIGHT(TEXT(AM509,"0.#"),1)=".",TRUE,FALSE)</formula>
    </cfRule>
  </conditionalFormatting>
  <conditionalFormatting sqref="AM507">
    <cfRule type="expression" dxfId="1285" priority="767">
      <formula>IF(RIGHT(TEXT(AM507,"0.#"),1)=".",FALSE,TRUE)</formula>
    </cfRule>
    <cfRule type="expression" dxfId="1284" priority="768">
      <formula>IF(RIGHT(TEXT(AM507,"0.#"),1)=".",TRUE,FALSE)</formula>
    </cfRule>
  </conditionalFormatting>
  <conditionalFormatting sqref="AM508">
    <cfRule type="expression" dxfId="1283" priority="765">
      <formula>IF(RIGHT(TEXT(AM508,"0.#"),1)=".",FALSE,TRUE)</formula>
    </cfRule>
    <cfRule type="expression" dxfId="1282" priority="766">
      <formula>IF(RIGHT(TEXT(AM508,"0.#"),1)=".",TRUE,FALSE)</formula>
    </cfRule>
  </conditionalFormatting>
  <conditionalFormatting sqref="AI509">
    <cfRule type="expression" dxfId="1281" priority="757">
      <formula>IF(RIGHT(TEXT(AI509,"0.#"),1)=".",FALSE,TRUE)</formula>
    </cfRule>
    <cfRule type="expression" dxfId="1280" priority="758">
      <formula>IF(RIGHT(TEXT(AI509,"0.#"),1)=".",TRUE,FALSE)</formula>
    </cfRule>
  </conditionalFormatting>
  <conditionalFormatting sqref="AI507">
    <cfRule type="expression" dxfId="1279" priority="761">
      <formula>IF(RIGHT(TEXT(AI507,"0.#"),1)=".",FALSE,TRUE)</formula>
    </cfRule>
    <cfRule type="expression" dxfId="1278" priority="762">
      <formula>IF(RIGHT(TEXT(AI507,"0.#"),1)=".",TRUE,FALSE)</formula>
    </cfRule>
  </conditionalFormatting>
  <conditionalFormatting sqref="AI508">
    <cfRule type="expression" dxfId="1277" priority="759">
      <formula>IF(RIGHT(TEXT(AI508,"0.#"),1)=".",FALSE,TRUE)</formula>
    </cfRule>
    <cfRule type="expression" dxfId="1276" priority="760">
      <formula>IF(RIGHT(TEXT(AI508,"0.#"),1)=".",TRUE,FALSE)</formula>
    </cfRule>
  </conditionalFormatting>
  <conditionalFormatting sqref="AM543">
    <cfRule type="expression" dxfId="1275" priority="715">
      <formula>IF(RIGHT(TEXT(AM543,"0.#"),1)=".",FALSE,TRUE)</formula>
    </cfRule>
    <cfRule type="expression" dxfId="1274" priority="716">
      <formula>IF(RIGHT(TEXT(AM543,"0.#"),1)=".",TRUE,FALSE)</formula>
    </cfRule>
  </conditionalFormatting>
  <conditionalFormatting sqref="AM541">
    <cfRule type="expression" dxfId="1273" priority="719">
      <formula>IF(RIGHT(TEXT(AM541,"0.#"),1)=".",FALSE,TRUE)</formula>
    </cfRule>
    <cfRule type="expression" dxfId="1272" priority="720">
      <formula>IF(RIGHT(TEXT(AM541,"0.#"),1)=".",TRUE,FALSE)</formula>
    </cfRule>
  </conditionalFormatting>
  <conditionalFormatting sqref="AM542">
    <cfRule type="expression" dxfId="1271" priority="717">
      <formula>IF(RIGHT(TEXT(AM542,"0.#"),1)=".",FALSE,TRUE)</formula>
    </cfRule>
    <cfRule type="expression" dxfId="1270" priority="718">
      <formula>IF(RIGHT(TEXT(AM542,"0.#"),1)=".",TRUE,FALSE)</formula>
    </cfRule>
  </conditionalFormatting>
  <conditionalFormatting sqref="AI543">
    <cfRule type="expression" dxfId="1269" priority="709">
      <formula>IF(RIGHT(TEXT(AI543,"0.#"),1)=".",FALSE,TRUE)</formula>
    </cfRule>
    <cfRule type="expression" dxfId="1268" priority="710">
      <formula>IF(RIGHT(TEXT(AI543,"0.#"),1)=".",TRUE,FALSE)</formula>
    </cfRule>
  </conditionalFormatting>
  <conditionalFormatting sqref="AI541">
    <cfRule type="expression" dxfId="1267" priority="713">
      <formula>IF(RIGHT(TEXT(AI541,"0.#"),1)=".",FALSE,TRUE)</formula>
    </cfRule>
    <cfRule type="expression" dxfId="1266" priority="714">
      <formula>IF(RIGHT(TEXT(AI541,"0.#"),1)=".",TRUE,FALSE)</formula>
    </cfRule>
  </conditionalFormatting>
  <conditionalFormatting sqref="AI542">
    <cfRule type="expression" dxfId="1265" priority="711">
      <formula>IF(RIGHT(TEXT(AI542,"0.#"),1)=".",FALSE,TRUE)</formula>
    </cfRule>
    <cfRule type="expression" dxfId="1264" priority="712">
      <formula>IF(RIGHT(TEXT(AI542,"0.#"),1)=".",TRUE,FALSE)</formula>
    </cfRule>
  </conditionalFormatting>
  <conditionalFormatting sqref="AM568">
    <cfRule type="expression" dxfId="1263" priority="703">
      <formula>IF(RIGHT(TEXT(AM568,"0.#"),1)=".",FALSE,TRUE)</formula>
    </cfRule>
    <cfRule type="expression" dxfId="1262" priority="704">
      <formula>IF(RIGHT(TEXT(AM568,"0.#"),1)=".",TRUE,FALSE)</formula>
    </cfRule>
  </conditionalFormatting>
  <conditionalFormatting sqref="AM566">
    <cfRule type="expression" dxfId="1261" priority="707">
      <formula>IF(RIGHT(TEXT(AM566,"0.#"),1)=".",FALSE,TRUE)</formula>
    </cfRule>
    <cfRule type="expression" dxfId="1260" priority="708">
      <formula>IF(RIGHT(TEXT(AM566,"0.#"),1)=".",TRUE,FALSE)</formula>
    </cfRule>
  </conditionalFormatting>
  <conditionalFormatting sqref="AM567">
    <cfRule type="expression" dxfId="1259" priority="705">
      <formula>IF(RIGHT(TEXT(AM567,"0.#"),1)=".",FALSE,TRUE)</formula>
    </cfRule>
    <cfRule type="expression" dxfId="1258" priority="706">
      <formula>IF(RIGHT(TEXT(AM567,"0.#"),1)=".",TRUE,FALSE)</formula>
    </cfRule>
  </conditionalFormatting>
  <conditionalFormatting sqref="AI568">
    <cfRule type="expression" dxfId="1257" priority="697">
      <formula>IF(RIGHT(TEXT(AI568,"0.#"),1)=".",FALSE,TRUE)</formula>
    </cfRule>
    <cfRule type="expression" dxfId="1256" priority="698">
      <formula>IF(RIGHT(TEXT(AI568,"0.#"),1)=".",TRUE,FALSE)</formula>
    </cfRule>
  </conditionalFormatting>
  <conditionalFormatting sqref="AI566">
    <cfRule type="expression" dxfId="1255" priority="701">
      <formula>IF(RIGHT(TEXT(AI566,"0.#"),1)=".",FALSE,TRUE)</formula>
    </cfRule>
    <cfRule type="expression" dxfId="1254" priority="702">
      <formula>IF(RIGHT(TEXT(AI566,"0.#"),1)=".",TRUE,FALSE)</formula>
    </cfRule>
  </conditionalFormatting>
  <conditionalFormatting sqref="AI567">
    <cfRule type="expression" dxfId="1253" priority="699">
      <formula>IF(RIGHT(TEXT(AI567,"0.#"),1)=".",FALSE,TRUE)</formula>
    </cfRule>
    <cfRule type="expression" dxfId="1252" priority="700">
      <formula>IF(RIGHT(TEXT(AI567,"0.#"),1)=".",TRUE,FALSE)</formula>
    </cfRule>
  </conditionalFormatting>
  <conditionalFormatting sqref="AM573">
    <cfRule type="expression" dxfId="1251" priority="643">
      <formula>IF(RIGHT(TEXT(AM573,"0.#"),1)=".",FALSE,TRUE)</formula>
    </cfRule>
    <cfRule type="expression" dxfId="1250" priority="644">
      <formula>IF(RIGHT(TEXT(AM573,"0.#"),1)=".",TRUE,FALSE)</formula>
    </cfRule>
  </conditionalFormatting>
  <conditionalFormatting sqref="AM571">
    <cfRule type="expression" dxfId="1249" priority="647">
      <formula>IF(RIGHT(TEXT(AM571,"0.#"),1)=".",FALSE,TRUE)</formula>
    </cfRule>
    <cfRule type="expression" dxfId="1248" priority="648">
      <formula>IF(RIGHT(TEXT(AM571,"0.#"),1)=".",TRUE,FALSE)</formula>
    </cfRule>
  </conditionalFormatting>
  <conditionalFormatting sqref="AM572">
    <cfRule type="expression" dxfId="1247" priority="645">
      <formula>IF(RIGHT(TEXT(AM572,"0.#"),1)=".",FALSE,TRUE)</formula>
    </cfRule>
    <cfRule type="expression" dxfId="1246" priority="646">
      <formula>IF(RIGHT(TEXT(AM572,"0.#"),1)=".",TRUE,FALSE)</formula>
    </cfRule>
  </conditionalFormatting>
  <conditionalFormatting sqref="AI573">
    <cfRule type="expression" dxfId="1245" priority="637">
      <formula>IF(RIGHT(TEXT(AI573,"0.#"),1)=".",FALSE,TRUE)</formula>
    </cfRule>
    <cfRule type="expression" dxfId="1244" priority="638">
      <formula>IF(RIGHT(TEXT(AI573,"0.#"),1)=".",TRUE,FALSE)</formula>
    </cfRule>
  </conditionalFormatting>
  <conditionalFormatting sqref="AI571">
    <cfRule type="expression" dxfId="1243" priority="641">
      <formula>IF(RIGHT(TEXT(AI571,"0.#"),1)=".",FALSE,TRUE)</formula>
    </cfRule>
    <cfRule type="expression" dxfId="1242" priority="642">
      <formula>IF(RIGHT(TEXT(AI571,"0.#"),1)=".",TRUE,FALSE)</formula>
    </cfRule>
  </conditionalFormatting>
  <conditionalFormatting sqref="AI572">
    <cfRule type="expression" dxfId="1241" priority="639">
      <formula>IF(RIGHT(TEXT(AI572,"0.#"),1)=".",FALSE,TRUE)</formula>
    </cfRule>
    <cfRule type="expression" dxfId="1240" priority="640">
      <formula>IF(RIGHT(TEXT(AI572,"0.#"),1)=".",TRUE,FALSE)</formula>
    </cfRule>
  </conditionalFormatting>
  <conditionalFormatting sqref="AM578">
    <cfRule type="expression" dxfId="1239" priority="631">
      <formula>IF(RIGHT(TEXT(AM578,"0.#"),1)=".",FALSE,TRUE)</formula>
    </cfRule>
    <cfRule type="expression" dxfId="1238" priority="632">
      <formula>IF(RIGHT(TEXT(AM578,"0.#"),1)=".",TRUE,FALSE)</formula>
    </cfRule>
  </conditionalFormatting>
  <conditionalFormatting sqref="AM576">
    <cfRule type="expression" dxfId="1237" priority="635">
      <formula>IF(RIGHT(TEXT(AM576,"0.#"),1)=".",FALSE,TRUE)</formula>
    </cfRule>
    <cfRule type="expression" dxfId="1236" priority="636">
      <formula>IF(RIGHT(TEXT(AM576,"0.#"),1)=".",TRUE,FALSE)</formula>
    </cfRule>
  </conditionalFormatting>
  <conditionalFormatting sqref="AM577">
    <cfRule type="expression" dxfId="1235" priority="633">
      <formula>IF(RIGHT(TEXT(AM577,"0.#"),1)=".",FALSE,TRUE)</formula>
    </cfRule>
    <cfRule type="expression" dxfId="1234" priority="634">
      <formula>IF(RIGHT(TEXT(AM577,"0.#"),1)=".",TRUE,FALSE)</formula>
    </cfRule>
  </conditionalFormatting>
  <conditionalFormatting sqref="AI578">
    <cfRule type="expression" dxfId="1233" priority="625">
      <formula>IF(RIGHT(TEXT(AI578,"0.#"),1)=".",FALSE,TRUE)</formula>
    </cfRule>
    <cfRule type="expression" dxfId="1232" priority="626">
      <formula>IF(RIGHT(TEXT(AI578,"0.#"),1)=".",TRUE,FALSE)</formula>
    </cfRule>
  </conditionalFormatting>
  <conditionalFormatting sqref="AI576">
    <cfRule type="expression" dxfId="1231" priority="629">
      <formula>IF(RIGHT(TEXT(AI576,"0.#"),1)=".",FALSE,TRUE)</formula>
    </cfRule>
    <cfRule type="expression" dxfId="1230" priority="630">
      <formula>IF(RIGHT(TEXT(AI576,"0.#"),1)=".",TRUE,FALSE)</formula>
    </cfRule>
  </conditionalFormatting>
  <conditionalFormatting sqref="AI577">
    <cfRule type="expression" dxfId="1229" priority="627">
      <formula>IF(RIGHT(TEXT(AI577,"0.#"),1)=".",FALSE,TRUE)</formula>
    </cfRule>
    <cfRule type="expression" dxfId="1228" priority="628">
      <formula>IF(RIGHT(TEXT(AI577,"0.#"),1)=".",TRUE,FALSE)</formula>
    </cfRule>
  </conditionalFormatting>
  <conditionalFormatting sqref="AM583">
    <cfRule type="expression" dxfId="1227" priority="619">
      <formula>IF(RIGHT(TEXT(AM583,"0.#"),1)=".",FALSE,TRUE)</formula>
    </cfRule>
    <cfRule type="expression" dxfId="1226" priority="620">
      <formula>IF(RIGHT(TEXT(AM583,"0.#"),1)=".",TRUE,FALSE)</formula>
    </cfRule>
  </conditionalFormatting>
  <conditionalFormatting sqref="AM581">
    <cfRule type="expression" dxfId="1225" priority="623">
      <formula>IF(RIGHT(TEXT(AM581,"0.#"),1)=".",FALSE,TRUE)</formula>
    </cfRule>
    <cfRule type="expression" dxfId="1224" priority="624">
      <formula>IF(RIGHT(TEXT(AM581,"0.#"),1)=".",TRUE,FALSE)</formula>
    </cfRule>
  </conditionalFormatting>
  <conditionalFormatting sqref="AM582">
    <cfRule type="expression" dxfId="1223" priority="621">
      <formula>IF(RIGHT(TEXT(AM582,"0.#"),1)=".",FALSE,TRUE)</formula>
    </cfRule>
    <cfRule type="expression" dxfId="1222" priority="622">
      <formula>IF(RIGHT(TEXT(AM582,"0.#"),1)=".",TRUE,FALSE)</formula>
    </cfRule>
  </conditionalFormatting>
  <conditionalFormatting sqref="AI583">
    <cfRule type="expression" dxfId="1221" priority="613">
      <formula>IF(RIGHT(TEXT(AI583,"0.#"),1)=".",FALSE,TRUE)</formula>
    </cfRule>
    <cfRule type="expression" dxfId="1220" priority="614">
      <formula>IF(RIGHT(TEXT(AI583,"0.#"),1)=".",TRUE,FALSE)</formula>
    </cfRule>
  </conditionalFormatting>
  <conditionalFormatting sqref="AI581">
    <cfRule type="expression" dxfId="1219" priority="617">
      <formula>IF(RIGHT(TEXT(AI581,"0.#"),1)=".",FALSE,TRUE)</formula>
    </cfRule>
    <cfRule type="expression" dxfId="1218" priority="618">
      <formula>IF(RIGHT(TEXT(AI581,"0.#"),1)=".",TRUE,FALSE)</formula>
    </cfRule>
  </conditionalFormatting>
  <conditionalFormatting sqref="AI582">
    <cfRule type="expression" dxfId="1217" priority="615">
      <formula>IF(RIGHT(TEXT(AI582,"0.#"),1)=".",FALSE,TRUE)</formula>
    </cfRule>
    <cfRule type="expression" dxfId="1216" priority="616">
      <formula>IF(RIGHT(TEXT(AI582,"0.#"),1)=".",TRUE,FALSE)</formula>
    </cfRule>
  </conditionalFormatting>
  <conditionalFormatting sqref="AM548">
    <cfRule type="expression" dxfId="1215" priority="691">
      <formula>IF(RIGHT(TEXT(AM548,"0.#"),1)=".",FALSE,TRUE)</formula>
    </cfRule>
    <cfRule type="expression" dxfId="1214" priority="692">
      <formula>IF(RIGHT(TEXT(AM548,"0.#"),1)=".",TRUE,FALSE)</formula>
    </cfRule>
  </conditionalFormatting>
  <conditionalFormatting sqref="AM546">
    <cfRule type="expression" dxfId="1213" priority="695">
      <formula>IF(RIGHT(TEXT(AM546,"0.#"),1)=".",FALSE,TRUE)</formula>
    </cfRule>
    <cfRule type="expression" dxfId="1212" priority="696">
      <formula>IF(RIGHT(TEXT(AM546,"0.#"),1)=".",TRUE,FALSE)</formula>
    </cfRule>
  </conditionalFormatting>
  <conditionalFormatting sqref="AM547">
    <cfRule type="expression" dxfId="1211" priority="693">
      <formula>IF(RIGHT(TEXT(AM547,"0.#"),1)=".",FALSE,TRUE)</formula>
    </cfRule>
    <cfRule type="expression" dxfId="1210" priority="694">
      <formula>IF(RIGHT(TEXT(AM547,"0.#"),1)=".",TRUE,FALSE)</formula>
    </cfRule>
  </conditionalFormatting>
  <conditionalFormatting sqref="AI548">
    <cfRule type="expression" dxfId="1209" priority="685">
      <formula>IF(RIGHT(TEXT(AI548,"0.#"),1)=".",FALSE,TRUE)</formula>
    </cfRule>
    <cfRule type="expression" dxfId="1208" priority="686">
      <formula>IF(RIGHT(TEXT(AI548,"0.#"),1)=".",TRUE,FALSE)</formula>
    </cfRule>
  </conditionalFormatting>
  <conditionalFormatting sqref="AI546">
    <cfRule type="expression" dxfId="1207" priority="689">
      <formula>IF(RIGHT(TEXT(AI546,"0.#"),1)=".",FALSE,TRUE)</formula>
    </cfRule>
    <cfRule type="expression" dxfId="1206" priority="690">
      <formula>IF(RIGHT(TEXT(AI546,"0.#"),1)=".",TRUE,FALSE)</formula>
    </cfRule>
  </conditionalFormatting>
  <conditionalFormatting sqref="AI547">
    <cfRule type="expression" dxfId="1205" priority="687">
      <formula>IF(RIGHT(TEXT(AI547,"0.#"),1)=".",FALSE,TRUE)</formula>
    </cfRule>
    <cfRule type="expression" dxfId="1204" priority="688">
      <formula>IF(RIGHT(TEXT(AI547,"0.#"),1)=".",TRUE,FALSE)</formula>
    </cfRule>
  </conditionalFormatting>
  <conditionalFormatting sqref="AM553">
    <cfRule type="expression" dxfId="1203" priority="679">
      <formula>IF(RIGHT(TEXT(AM553,"0.#"),1)=".",FALSE,TRUE)</formula>
    </cfRule>
    <cfRule type="expression" dxfId="1202" priority="680">
      <formula>IF(RIGHT(TEXT(AM553,"0.#"),1)=".",TRUE,FALSE)</formula>
    </cfRule>
  </conditionalFormatting>
  <conditionalFormatting sqref="AM551">
    <cfRule type="expression" dxfId="1201" priority="683">
      <formula>IF(RIGHT(TEXT(AM551,"0.#"),1)=".",FALSE,TRUE)</formula>
    </cfRule>
    <cfRule type="expression" dxfId="1200" priority="684">
      <formula>IF(RIGHT(TEXT(AM551,"0.#"),1)=".",TRUE,FALSE)</formula>
    </cfRule>
  </conditionalFormatting>
  <conditionalFormatting sqref="AM552">
    <cfRule type="expression" dxfId="1199" priority="681">
      <formula>IF(RIGHT(TEXT(AM552,"0.#"),1)=".",FALSE,TRUE)</formula>
    </cfRule>
    <cfRule type="expression" dxfId="1198" priority="682">
      <formula>IF(RIGHT(TEXT(AM552,"0.#"),1)=".",TRUE,FALSE)</formula>
    </cfRule>
  </conditionalFormatting>
  <conditionalFormatting sqref="AI553">
    <cfRule type="expression" dxfId="1197" priority="673">
      <formula>IF(RIGHT(TEXT(AI553,"0.#"),1)=".",FALSE,TRUE)</formula>
    </cfRule>
    <cfRule type="expression" dxfId="1196" priority="674">
      <formula>IF(RIGHT(TEXT(AI553,"0.#"),1)=".",TRUE,FALSE)</formula>
    </cfRule>
  </conditionalFormatting>
  <conditionalFormatting sqref="AI551">
    <cfRule type="expression" dxfId="1195" priority="677">
      <formula>IF(RIGHT(TEXT(AI551,"0.#"),1)=".",FALSE,TRUE)</formula>
    </cfRule>
    <cfRule type="expression" dxfId="1194" priority="678">
      <formula>IF(RIGHT(TEXT(AI551,"0.#"),1)=".",TRUE,FALSE)</formula>
    </cfRule>
  </conditionalFormatting>
  <conditionalFormatting sqref="AI552">
    <cfRule type="expression" dxfId="1193" priority="675">
      <formula>IF(RIGHT(TEXT(AI552,"0.#"),1)=".",FALSE,TRUE)</formula>
    </cfRule>
    <cfRule type="expression" dxfId="1192" priority="676">
      <formula>IF(RIGHT(TEXT(AI552,"0.#"),1)=".",TRUE,FALSE)</formula>
    </cfRule>
  </conditionalFormatting>
  <conditionalFormatting sqref="AM558">
    <cfRule type="expression" dxfId="1191" priority="667">
      <formula>IF(RIGHT(TEXT(AM558,"0.#"),1)=".",FALSE,TRUE)</formula>
    </cfRule>
    <cfRule type="expression" dxfId="1190" priority="668">
      <formula>IF(RIGHT(TEXT(AM558,"0.#"),1)=".",TRUE,FALSE)</formula>
    </cfRule>
  </conditionalFormatting>
  <conditionalFormatting sqref="AM556">
    <cfRule type="expression" dxfId="1189" priority="671">
      <formula>IF(RIGHT(TEXT(AM556,"0.#"),1)=".",FALSE,TRUE)</formula>
    </cfRule>
    <cfRule type="expression" dxfId="1188" priority="672">
      <formula>IF(RIGHT(TEXT(AM556,"0.#"),1)=".",TRUE,FALSE)</formula>
    </cfRule>
  </conditionalFormatting>
  <conditionalFormatting sqref="AM557">
    <cfRule type="expression" dxfId="1187" priority="669">
      <formula>IF(RIGHT(TEXT(AM557,"0.#"),1)=".",FALSE,TRUE)</formula>
    </cfRule>
    <cfRule type="expression" dxfId="1186" priority="670">
      <formula>IF(RIGHT(TEXT(AM557,"0.#"),1)=".",TRUE,FALSE)</formula>
    </cfRule>
  </conditionalFormatting>
  <conditionalFormatting sqref="AI558">
    <cfRule type="expression" dxfId="1185" priority="661">
      <formula>IF(RIGHT(TEXT(AI558,"0.#"),1)=".",FALSE,TRUE)</formula>
    </cfRule>
    <cfRule type="expression" dxfId="1184" priority="662">
      <formula>IF(RIGHT(TEXT(AI558,"0.#"),1)=".",TRUE,FALSE)</formula>
    </cfRule>
  </conditionalFormatting>
  <conditionalFormatting sqref="AI556">
    <cfRule type="expression" dxfId="1183" priority="665">
      <formula>IF(RIGHT(TEXT(AI556,"0.#"),1)=".",FALSE,TRUE)</formula>
    </cfRule>
    <cfRule type="expression" dxfId="1182" priority="666">
      <formula>IF(RIGHT(TEXT(AI556,"0.#"),1)=".",TRUE,FALSE)</formula>
    </cfRule>
  </conditionalFormatting>
  <conditionalFormatting sqref="AI557">
    <cfRule type="expression" dxfId="1181" priority="663">
      <formula>IF(RIGHT(TEXT(AI557,"0.#"),1)=".",FALSE,TRUE)</formula>
    </cfRule>
    <cfRule type="expression" dxfId="1180" priority="664">
      <formula>IF(RIGHT(TEXT(AI557,"0.#"),1)=".",TRUE,FALSE)</formula>
    </cfRule>
  </conditionalFormatting>
  <conditionalFormatting sqref="AM563">
    <cfRule type="expression" dxfId="1179" priority="655">
      <formula>IF(RIGHT(TEXT(AM563,"0.#"),1)=".",FALSE,TRUE)</formula>
    </cfRule>
    <cfRule type="expression" dxfId="1178" priority="656">
      <formula>IF(RIGHT(TEXT(AM563,"0.#"),1)=".",TRUE,FALSE)</formula>
    </cfRule>
  </conditionalFormatting>
  <conditionalFormatting sqref="AM561">
    <cfRule type="expression" dxfId="1177" priority="659">
      <formula>IF(RIGHT(TEXT(AM561,"0.#"),1)=".",FALSE,TRUE)</formula>
    </cfRule>
    <cfRule type="expression" dxfId="1176" priority="660">
      <formula>IF(RIGHT(TEXT(AM561,"0.#"),1)=".",TRUE,FALSE)</formula>
    </cfRule>
  </conditionalFormatting>
  <conditionalFormatting sqref="AM562">
    <cfRule type="expression" dxfId="1175" priority="657">
      <formula>IF(RIGHT(TEXT(AM562,"0.#"),1)=".",FALSE,TRUE)</formula>
    </cfRule>
    <cfRule type="expression" dxfId="1174" priority="658">
      <formula>IF(RIGHT(TEXT(AM562,"0.#"),1)=".",TRUE,FALSE)</formula>
    </cfRule>
  </conditionalFormatting>
  <conditionalFormatting sqref="AI563">
    <cfRule type="expression" dxfId="1173" priority="649">
      <formula>IF(RIGHT(TEXT(AI563,"0.#"),1)=".",FALSE,TRUE)</formula>
    </cfRule>
    <cfRule type="expression" dxfId="1172" priority="650">
      <formula>IF(RIGHT(TEXT(AI563,"0.#"),1)=".",TRUE,FALSE)</formula>
    </cfRule>
  </conditionalFormatting>
  <conditionalFormatting sqref="AI561">
    <cfRule type="expression" dxfId="1171" priority="653">
      <formula>IF(RIGHT(TEXT(AI561,"0.#"),1)=".",FALSE,TRUE)</formula>
    </cfRule>
    <cfRule type="expression" dxfId="1170" priority="654">
      <formula>IF(RIGHT(TEXT(AI561,"0.#"),1)=".",TRUE,FALSE)</formula>
    </cfRule>
  </conditionalFormatting>
  <conditionalFormatting sqref="AI562">
    <cfRule type="expression" dxfId="1169" priority="651">
      <formula>IF(RIGHT(TEXT(AI562,"0.#"),1)=".",FALSE,TRUE)</formula>
    </cfRule>
    <cfRule type="expression" dxfId="1168" priority="652">
      <formula>IF(RIGHT(TEXT(AI562,"0.#"),1)=".",TRUE,FALSE)</formula>
    </cfRule>
  </conditionalFormatting>
  <conditionalFormatting sqref="AM597">
    <cfRule type="expression" dxfId="1167" priority="607">
      <formula>IF(RIGHT(TEXT(AM597,"0.#"),1)=".",FALSE,TRUE)</formula>
    </cfRule>
    <cfRule type="expression" dxfId="1166" priority="608">
      <formula>IF(RIGHT(TEXT(AM597,"0.#"),1)=".",TRUE,FALSE)</formula>
    </cfRule>
  </conditionalFormatting>
  <conditionalFormatting sqref="AM595">
    <cfRule type="expression" dxfId="1165" priority="611">
      <formula>IF(RIGHT(TEXT(AM595,"0.#"),1)=".",FALSE,TRUE)</formula>
    </cfRule>
    <cfRule type="expression" dxfId="1164" priority="612">
      <formula>IF(RIGHT(TEXT(AM595,"0.#"),1)=".",TRUE,FALSE)</formula>
    </cfRule>
  </conditionalFormatting>
  <conditionalFormatting sqref="AM596">
    <cfRule type="expression" dxfId="1163" priority="609">
      <formula>IF(RIGHT(TEXT(AM596,"0.#"),1)=".",FALSE,TRUE)</formula>
    </cfRule>
    <cfRule type="expression" dxfId="1162" priority="610">
      <formula>IF(RIGHT(TEXT(AM596,"0.#"),1)=".",TRUE,FALSE)</formula>
    </cfRule>
  </conditionalFormatting>
  <conditionalFormatting sqref="AI597">
    <cfRule type="expression" dxfId="1161" priority="601">
      <formula>IF(RIGHT(TEXT(AI597,"0.#"),1)=".",FALSE,TRUE)</formula>
    </cfRule>
    <cfRule type="expression" dxfId="1160" priority="602">
      <formula>IF(RIGHT(TEXT(AI597,"0.#"),1)=".",TRUE,FALSE)</formula>
    </cfRule>
  </conditionalFormatting>
  <conditionalFormatting sqref="AI595">
    <cfRule type="expression" dxfId="1159" priority="605">
      <formula>IF(RIGHT(TEXT(AI595,"0.#"),1)=".",FALSE,TRUE)</formula>
    </cfRule>
    <cfRule type="expression" dxfId="1158" priority="606">
      <formula>IF(RIGHT(TEXT(AI595,"0.#"),1)=".",TRUE,FALSE)</formula>
    </cfRule>
  </conditionalFormatting>
  <conditionalFormatting sqref="AI596">
    <cfRule type="expression" dxfId="1157" priority="603">
      <formula>IF(RIGHT(TEXT(AI596,"0.#"),1)=".",FALSE,TRUE)</formula>
    </cfRule>
    <cfRule type="expression" dxfId="1156" priority="604">
      <formula>IF(RIGHT(TEXT(AI596,"0.#"),1)=".",TRUE,FALSE)</formula>
    </cfRule>
  </conditionalFormatting>
  <conditionalFormatting sqref="AM622">
    <cfRule type="expression" dxfId="1155" priority="595">
      <formula>IF(RIGHT(TEXT(AM622,"0.#"),1)=".",FALSE,TRUE)</formula>
    </cfRule>
    <cfRule type="expression" dxfId="1154" priority="596">
      <formula>IF(RIGHT(TEXT(AM622,"0.#"),1)=".",TRUE,FALSE)</formula>
    </cfRule>
  </conditionalFormatting>
  <conditionalFormatting sqref="AM620">
    <cfRule type="expression" dxfId="1153" priority="599">
      <formula>IF(RIGHT(TEXT(AM620,"0.#"),1)=".",FALSE,TRUE)</formula>
    </cfRule>
    <cfRule type="expression" dxfId="1152" priority="600">
      <formula>IF(RIGHT(TEXT(AM620,"0.#"),1)=".",TRUE,FALSE)</formula>
    </cfRule>
  </conditionalFormatting>
  <conditionalFormatting sqref="AM621">
    <cfRule type="expression" dxfId="1151" priority="597">
      <formula>IF(RIGHT(TEXT(AM621,"0.#"),1)=".",FALSE,TRUE)</formula>
    </cfRule>
    <cfRule type="expression" dxfId="1150" priority="598">
      <formula>IF(RIGHT(TEXT(AM621,"0.#"),1)=".",TRUE,FALSE)</formula>
    </cfRule>
  </conditionalFormatting>
  <conditionalFormatting sqref="AI622">
    <cfRule type="expression" dxfId="1149" priority="589">
      <formula>IF(RIGHT(TEXT(AI622,"0.#"),1)=".",FALSE,TRUE)</formula>
    </cfRule>
    <cfRule type="expression" dxfId="1148" priority="590">
      <formula>IF(RIGHT(TEXT(AI622,"0.#"),1)=".",TRUE,FALSE)</formula>
    </cfRule>
  </conditionalFormatting>
  <conditionalFormatting sqref="AI620">
    <cfRule type="expression" dxfId="1147" priority="593">
      <formula>IF(RIGHT(TEXT(AI620,"0.#"),1)=".",FALSE,TRUE)</formula>
    </cfRule>
    <cfRule type="expression" dxfId="1146" priority="594">
      <formula>IF(RIGHT(TEXT(AI620,"0.#"),1)=".",TRUE,FALSE)</formula>
    </cfRule>
  </conditionalFormatting>
  <conditionalFormatting sqref="AI621">
    <cfRule type="expression" dxfId="1145" priority="591">
      <formula>IF(RIGHT(TEXT(AI621,"0.#"),1)=".",FALSE,TRUE)</formula>
    </cfRule>
    <cfRule type="expression" dxfId="1144" priority="592">
      <formula>IF(RIGHT(TEXT(AI621,"0.#"),1)=".",TRUE,FALSE)</formula>
    </cfRule>
  </conditionalFormatting>
  <conditionalFormatting sqref="AM627">
    <cfRule type="expression" dxfId="1143" priority="535">
      <formula>IF(RIGHT(TEXT(AM627,"0.#"),1)=".",FALSE,TRUE)</formula>
    </cfRule>
    <cfRule type="expression" dxfId="1142" priority="536">
      <formula>IF(RIGHT(TEXT(AM627,"0.#"),1)=".",TRUE,FALSE)</formula>
    </cfRule>
  </conditionalFormatting>
  <conditionalFormatting sqref="AM625">
    <cfRule type="expression" dxfId="1141" priority="539">
      <formula>IF(RIGHT(TEXT(AM625,"0.#"),1)=".",FALSE,TRUE)</formula>
    </cfRule>
    <cfRule type="expression" dxfId="1140" priority="540">
      <formula>IF(RIGHT(TEXT(AM625,"0.#"),1)=".",TRUE,FALSE)</formula>
    </cfRule>
  </conditionalFormatting>
  <conditionalFormatting sqref="AM626">
    <cfRule type="expression" dxfId="1139" priority="537">
      <formula>IF(RIGHT(TEXT(AM626,"0.#"),1)=".",FALSE,TRUE)</formula>
    </cfRule>
    <cfRule type="expression" dxfId="1138" priority="538">
      <formula>IF(RIGHT(TEXT(AM626,"0.#"),1)=".",TRUE,FALSE)</formula>
    </cfRule>
  </conditionalFormatting>
  <conditionalFormatting sqref="AI627">
    <cfRule type="expression" dxfId="1137" priority="529">
      <formula>IF(RIGHT(TEXT(AI627,"0.#"),1)=".",FALSE,TRUE)</formula>
    </cfRule>
    <cfRule type="expression" dxfId="1136" priority="530">
      <formula>IF(RIGHT(TEXT(AI627,"0.#"),1)=".",TRUE,FALSE)</formula>
    </cfRule>
  </conditionalFormatting>
  <conditionalFormatting sqref="AI625">
    <cfRule type="expression" dxfId="1135" priority="533">
      <formula>IF(RIGHT(TEXT(AI625,"0.#"),1)=".",FALSE,TRUE)</formula>
    </cfRule>
    <cfRule type="expression" dxfId="1134" priority="534">
      <formula>IF(RIGHT(TEXT(AI625,"0.#"),1)=".",TRUE,FALSE)</formula>
    </cfRule>
  </conditionalFormatting>
  <conditionalFormatting sqref="AI626">
    <cfRule type="expression" dxfId="1133" priority="531">
      <formula>IF(RIGHT(TEXT(AI626,"0.#"),1)=".",FALSE,TRUE)</formula>
    </cfRule>
    <cfRule type="expression" dxfId="1132" priority="532">
      <formula>IF(RIGHT(TEXT(AI626,"0.#"),1)=".",TRUE,FALSE)</formula>
    </cfRule>
  </conditionalFormatting>
  <conditionalFormatting sqref="AM632">
    <cfRule type="expression" dxfId="1131" priority="523">
      <formula>IF(RIGHT(TEXT(AM632,"0.#"),1)=".",FALSE,TRUE)</formula>
    </cfRule>
    <cfRule type="expression" dxfId="1130" priority="524">
      <formula>IF(RIGHT(TEXT(AM632,"0.#"),1)=".",TRUE,FALSE)</formula>
    </cfRule>
  </conditionalFormatting>
  <conditionalFormatting sqref="AM630">
    <cfRule type="expression" dxfId="1129" priority="527">
      <formula>IF(RIGHT(TEXT(AM630,"0.#"),1)=".",FALSE,TRUE)</formula>
    </cfRule>
    <cfRule type="expression" dxfId="1128" priority="528">
      <formula>IF(RIGHT(TEXT(AM630,"0.#"),1)=".",TRUE,FALSE)</formula>
    </cfRule>
  </conditionalFormatting>
  <conditionalFormatting sqref="AM631">
    <cfRule type="expression" dxfId="1127" priority="525">
      <formula>IF(RIGHT(TEXT(AM631,"0.#"),1)=".",FALSE,TRUE)</formula>
    </cfRule>
    <cfRule type="expression" dxfId="1126" priority="526">
      <formula>IF(RIGHT(TEXT(AM631,"0.#"),1)=".",TRUE,FALSE)</formula>
    </cfRule>
  </conditionalFormatting>
  <conditionalFormatting sqref="AI632">
    <cfRule type="expression" dxfId="1125" priority="517">
      <formula>IF(RIGHT(TEXT(AI632,"0.#"),1)=".",FALSE,TRUE)</formula>
    </cfRule>
    <cfRule type="expression" dxfId="1124" priority="518">
      <formula>IF(RIGHT(TEXT(AI632,"0.#"),1)=".",TRUE,FALSE)</formula>
    </cfRule>
  </conditionalFormatting>
  <conditionalFormatting sqref="AI630">
    <cfRule type="expression" dxfId="1123" priority="521">
      <formula>IF(RIGHT(TEXT(AI630,"0.#"),1)=".",FALSE,TRUE)</formula>
    </cfRule>
    <cfRule type="expression" dxfId="1122" priority="522">
      <formula>IF(RIGHT(TEXT(AI630,"0.#"),1)=".",TRUE,FALSE)</formula>
    </cfRule>
  </conditionalFormatting>
  <conditionalFormatting sqref="AI631">
    <cfRule type="expression" dxfId="1121" priority="519">
      <formula>IF(RIGHT(TEXT(AI631,"0.#"),1)=".",FALSE,TRUE)</formula>
    </cfRule>
    <cfRule type="expression" dxfId="1120" priority="520">
      <formula>IF(RIGHT(TEXT(AI631,"0.#"),1)=".",TRUE,FALSE)</formula>
    </cfRule>
  </conditionalFormatting>
  <conditionalFormatting sqref="AM637">
    <cfRule type="expression" dxfId="1119" priority="511">
      <formula>IF(RIGHT(TEXT(AM637,"0.#"),1)=".",FALSE,TRUE)</formula>
    </cfRule>
    <cfRule type="expression" dxfId="1118" priority="512">
      <formula>IF(RIGHT(TEXT(AM637,"0.#"),1)=".",TRUE,FALSE)</formula>
    </cfRule>
  </conditionalFormatting>
  <conditionalFormatting sqref="AM635">
    <cfRule type="expression" dxfId="1117" priority="515">
      <formula>IF(RIGHT(TEXT(AM635,"0.#"),1)=".",FALSE,TRUE)</formula>
    </cfRule>
    <cfRule type="expression" dxfId="1116" priority="516">
      <formula>IF(RIGHT(TEXT(AM635,"0.#"),1)=".",TRUE,FALSE)</formula>
    </cfRule>
  </conditionalFormatting>
  <conditionalFormatting sqref="AM636">
    <cfRule type="expression" dxfId="1115" priority="513">
      <formula>IF(RIGHT(TEXT(AM636,"0.#"),1)=".",FALSE,TRUE)</formula>
    </cfRule>
    <cfRule type="expression" dxfId="1114" priority="514">
      <formula>IF(RIGHT(TEXT(AM636,"0.#"),1)=".",TRUE,FALSE)</formula>
    </cfRule>
  </conditionalFormatting>
  <conditionalFormatting sqref="AI637">
    <cfRule type="expression" dxfId="1113" priority="505">
      <formula>IF(RIGHT(TEXT(AI637,"0.#"),1)=".",FALSE,TRUE)</formula>
    </cfRule>
    <cfRule type="expression" dxfId="1112" priority="506">
      <formula>IF(RIGHT(TEXT(AI637,"0.#"),1)=".",TRUE,FALSE)</formula>
    </cfRule>
  </conditionalFormatting>
  <conditionalFormatting sqref="AI635">
    <cfRule type="expression" dxfId="1111" priority="509">
      <formula>IF(RIGHT(TEXT(AI635,"0.#"),1)=".",FALSE,TRUE)</formula>
    </cfRule>
    <cfRule type="expression" dxfId="1110" priority="510">
      <formula>IF(RIGHT(TEXT(AI635,"0.#"),1)=".",TRUE,FALSE)</formula>
    </cfRule>
  </conditionalFormatting>
  <conditionalFormatting sqref="AI636">
    <cfRule type="expression" dxfId="1109" priority="507">
      <formula>IF(RIGHT(TEXT(AI636,"0.#"),1)=".",FALSE,TRUE)</formula>
    </cfRule>
    <cfRule type="expression" dxfId="1108" priority="508">
      <formula>IF(RIGHT(TEXT(AI636,"0.#"),1)=".",TRUE,FALSE)</formula>
    </cfRule>
  </conditionalFormatting>
  <conditionalFormatting sqref="AM602">
    <cfRule type="expression" dxfId="1107" priority="583">
      <formula>IF(RIGHT(TEXT(AM602,"0.#"),1)=".",FALSE,TRUE)</formula>
    </cfRule>
    <cfRule type="expression" dxfId="1106" priority="584">
      <formula>IF(RIGHT(TEXT(AM602,"0.#"),1)=".",TRUE,FALSE)</formula>
    </cfRule>
  </conditionalFormatting>
  <conditionalFormatting sqref="AM600">
    <cfRule type="expression" dxfId="1105" priority="587">
      <formula>IF(RIGHT(TEXT(AM600,"0.#"),1)=".",FALSE,TRUE)</formula>
    </cfRule>
    <cfRule type="expression" dxfId="1104" priority="588">
      <formula>IF(RIGHT(TEXT(AM600,"0.#"),1)=".",TRUE,FALSE)</formula>
    </cfRule>
  </conditionalFormatting>
  <conditionalFormatting sqref="AM601">
    <cfRule type="expression" dxfId="1103" priority="585">
      <formula>IF(RIGHT(TEXT(AM601,"0.#"),1)=".",FALSE,TRUE)</formula>
    </cfRule>
    <cfRule type="expression" dxfId="1102" priority="586">
      <formula>IF(RIGHT(TEXT(AM601,"0.#"),1)=".",TRUE,FALSE)</formula>
    </cfRule>
  </conditionalFormatting>
  <conditionalFormatting sqref="AI602">
    <cfRule type="expression" dxfId="1101" priority="577">
      <formula>IF(RIGHT(TEXT(AI602,"0.#"),1)=".",FALSE,TRUE)</formula>
    </cfRule>
    <cfRule type="expression" dxfId="1100" priority="578">
      <formula>IF(RIGHT(TEXT(AI602,"0.#"),1)=".",TRUE,FALSE)</formula>
    </cfRule>
  </conditionalFormatting>
  <conditionalFormatting sqref="AI600">
    <cfRule type="expression" dxfId="1099" priority="581">
      <formula>IF(RIGHT(TEXT(AI600,"0.#"),1)=".",FALSE,TRUE)</formula>
    </cfRule>
    <cfRule type="expression" dxfId="1098" priority="582">
      <formula>IF(RIGHT(TEXT(AI600,"0.#"),1)=".",TRUE,FALSE)</formula>
    </cfRule>
  </conditionalFormatting>
  <conditionalFormatting sqref="AI601">
    <cfRule type="expression" dxfId="1097" priority="579">
      <formula>IF(RIGHT(TEXT(AI601,"0.#"),1)=".",FALSE,TRUE)</formula>
    </cfRule>
    <cfRule type="expression" dxfId="1096" priority="580">
      <formula>IF(RIGHT(TEXT(AI601,"0.#"),1)=".",TRUE,FALSE)</formula>
    </cfRule>
  </conditionalFormatting>
  <conditionalFormatting sqref="AM607">
    <cfRule type="expression" dxfId="1095" priority="571">
      <formula>IF(RIGHT(TEXT(AM607,"0.#"),1)=".",FALSE,TRUE)</formula>
    </cfRule>
    <cfRule type="expression" dxfId="1094" priority="572">
      <formula>IF(RIGHT(TEXT(AM607,"0.#"),1)=".",TRUE,FALSE)</formula>
    </cfRule>
  </conditionalFormatting>
  <conditionalFormatting sqref="AM605">
    <cfRule type="expression" dxfId="1093" priority="575">
      <formula>IF(RIGHT(TEXT(AM605,"0.#"),1)=".",FALSE,TRUE)</formula>
    </cfRule>
    <cfRule type="expression" dxfId="1092" priority="576">
      <formula>IF(RIGHT(TEXT(AM605,"0.#"),1)=".",TRUE,FALSE)</formula>
    </cfRule>
  </conditionalFormatting>
  <conditionalFormatting sqref="AM606">
    <cfRule type="expression" dxfId="1091" priority="573">
      <formula>IF(RIGHT(TEXT(AM606,"0.#"),1)=".",FALSE,TRUE)</formula>
    </cfRule>
    <cfRule type="expression" dxfId="1090" priority="574">
      <formula>IF(RIGHT(TEXT(AM606,"0.#"),1)=".",TRUE,FALSE)</formula>
    </cfRule>
  </conditionalFormatting>
  <conditionalFormatting sqref="AI607">
    <cfRule type="expression" dxfId="1089" priority="565">
      <formula>IF(RIGHT(TEXT(AI607,"0.#"),1)=".",FALSE,TRUE)</formula>
    </cfRule>
    <cfRule type="expression" dxfId="1088" priority="566">
      <formula>IF(RIGHT(TEXT(AI607,"0.#"),1)=".",TRUE,FALSE)</formula>
    </cfRule>
  </conditionalFormatting>
  <conditionalFormatting sqref="AI605">
    <cfRule type="expression" dxfId="1087" priority="569">
      <formula>IF(RIGHT(TEXT(AI605,"0.#"),1)=".",FALSE,TRUE)</formula>
    </cfRule>
    <cfRule type="expression" dxfId="1086" priority="570">
      <formula>IF(RIGHT(TEXT(AI605,"0.#"),1)=".",TRUE,FALSE)</formula>
    </cfRule>
  </conditionalFormatting>
  <conditionalFormatting sqref="AI606">
    <cfRule type="expression" dxfId="1085" priority="567">
      <formula>IF(RIGHT(TEXT(AI606,"0.#"),1)=".",FALSE,TRUE)</formula>
    </cfRule>
    <cfRule type="expression" dxfId="1084" priority="568">
      <formula>IF(RIGHT(TEXT(AI606,"0.#"),1)=".",TRUE,FALSE)</formula>
    </cfRule>
  </conditionalFormatting>
  <conditionalFormatting sqref="AM612">
    <cfRule type="expression" dxfId="1083" priority="559">
      <formula>IF(RIGHT(TEXT(AM612,"0.#"),1)=".",FALSE,TRUE)</formula>
    </cfRule>
    <cfRule type="expression" dxfId="1082" priority="560">
      <formula>IF(RIGHT(TEXT(AM612,"0.#"),1)=".",TRUE,FALSE)</formula>
    </cfRule>
  </conditionalFormatting>
  <conditionalFormatting sqref="AM610">
    <cfRule type="expression" dxfId="1081" priority="563">
      <formula>IF(RIGHT(TEXT(AM610,"0.#"),1)=".",FALSE,TRUE)</formula>
    </cfRule>
    <cfRule type="expression" dxfId="1080" priority="564">
      <formula>IF(RIGHT(TEXT(AM610,"0.#"),1)=".",TRUE,FALSE)</formula>
    </cfRule>
  </conditionalFormatting>
  <conditionalFormatting sqref="AM611">
    <cfRule type="expression" dxfId="1079" priority="561">
      <formula>IF(RIGHT(TEXT(AM611,"0.#"),1)=".",FALSE,TRUE)</formula>
    </cfRule>
    <cfRule type="expression" dxfId="1078" priority="562">
      <formula>IF(RIGHT(TEXT(AM611,"0.#"),1)=".",TRUE,FALSE)</formula>
    </cfRule>
  </conditionalFormatting>
  <conditionalFormatting sqref="AI612">
    <cfRule type="expression" dxfId="1077" priority="553">
      <formula>IF(RIGHT(TEXT(AI612,"0.#"),1)=".",FALSE,TRUE)</formula>
    </cfRule>
    <cfRule type="expression" dxfId="1076" priority="554">
      <formula>IF(RIGHT(TEXT(AI612,"0.#"),1)=".",TRUE,FALSE)</formula>
    </cfRule>
  </conditionalFormatting>
  <conditionalFormatting sqref="AI610">
    <cfRule type="expression" dxfId="1075" priority="557">
      <formula>IF(RIGHT(TEXT(AI610,"0.#"),1)=".",FALSE,TRUE)</formula>
    </cfRule>
    <cfRule type="expression" dxfId="1074" priority="558">
      <formula>IF(RIGHT(TEXT(AI610,"0.#"),1)=".",TRUE,FALSE)</formula>
    </cfRule>
  </conditionalFormatting>
  <conditionalFormatting sqref="AI611">
    <cfRule type="expression" dxfId="1073" priority="555">
      <formula>IF(RIGHT(TEXT(AI611,"0.#"),1)=".",FALSE,TRUE)</formula>
    </cfRule>
    <cfRule type="expression" dxfId="1072" priority="556">
      <formula>IF(RIGHT(TEXT(AI611,"0.#"),1)=".",TRUE,FALSE)</formula>
    </cfRule>
  </conditionalFormatting>
  <conditionalFormatting sqref="AM617">
    <cfRule type="expression" dxfId="1071" priority="547">
      <formula>IF(RIGHT(TEXT(AM617,"0.#"),1)=".",FALSE,TRUE)</formula>
    </cfRule>
    <cfRule type="expression" dxfId="1070" priority="548">
      <formula>IF(RIGHT(TEXT(AM617,"0.#"),1)=".",TRUE,FALSE)</formula>
    </cfRule>
  </conditionalFormatting>
  <conditionalFormatting sqref="AM615">
    <cfRule type="expression" dxfId="1069" priority="551">
      <formula>IF(RIGHT(TEXT(AM615,"0.#"),1)=".",FALSE,TRUE)</formula>
    </cfRule>
    <cfRule type="expression" dxfId="1068" priority="552">
      <formula>IF(RIGHT(TEXT(AM615,"0.#"),1)=".",TRUE,FALSE)</formula>
    </cfRule>
  </conditionalFormatting>
  <conditionalFormatting sqref="AM616">
    <cfRule type="expression" dxfId="1067" priority="549">
      <formula>IF(RIGHT(TEXT(AM616,"0.#"),1)=".",FALSE,TRUE)</formula>
    </cfRule>
    <cfRule type="expression" dxfId="1066" priority="550">
      <formula>IF(RIGHT(TEXT(AM616,"0.#"),1)=".",TRUE,FALSE)</formula>
    </cfRule>
  </conditionalFormatting>
  <conditionalFormatting sqref="AI617">
    <cfRule type="expression" dxfId="1065" priority="541">
      <formula>IF(RIGHT(TEXT(AI617,"0.#"),1)=".",FALSE,TRUE)</formula>
    </cfRule>
    <cfRule type="expression" dxfId="1064" priority="542">
      <formula>IF(RIGHT(TEXT(AI617,"0.#"),1)=".",TRUE,FALSE)</formula>
    </cfRule>
  </conditionalFormatting>
  <conditionalFormatting sqref="AI615">
    <cfRule type="expression" dxfId="1063" priority="545">
      <formula>IF(RIGHT(TEXT(AI615,"0.#"),1)=".",FALSE,TRUE)</formula>
    </cfRule>
    <cfRule type="expression" dxfId="1062" priority="546">
      <formula>IF(RIGHT(TEXT(AI615,"0.#"),1)=".",TRUE,FALSE)</formula>
    </cfRule>
  </conditionalFormatting>
  <conditionalFormatting sqref="AI616">
    <cfRule type="expression" dxfId="1061" priority="543">
      <formula>IF(RIGHT(TEXT(AI616,"0.#"),1)=".",FALSE,TRUE)</formula>
    </cfRule>
    <cfRule type="expression" dxfId="1060" priority="544">
      <formula>IF(RIGHT(TEXT(AI616,"0.#"),1)=".",TRUE,FALSE)</formula>
    </cfRule>
  </conditionalFormatting>
  <conditionalFormatting sqref="AM651">
    <cfRule type="expression" dxfId="1059" priority="499">
      <formula>IF(RIGHT(TEXT(AM651,"0.#"),1)=".",FALSE,TRUE)</formula>
    </cfRule>
    <cfRule type="expression" dxfId="1058" priority="500">
      <formula>IF(RIGHT(TEXT(AM651,"0.#"),1)=".",TRUE,FALSE)</formula>
    </cfRule>
  </conditionalFormatting>
  <conditionalFormatting sqref="AM649">
    <cfRule type="expression" dxfId="1057" priority="503">
      <formula>IF(RIGHT(TEXT(AM649,"0.#"),1)=".",FALSE,TRUE)</formula>
    </cfRule>
    <cfRule type="expression" dxfId="1056" priority="504">
      <formula>IF(RIGHT(TEXT(AM649,"0.#"),1)=".",TRUE,FALSE)</formula>
    </cfRule>
  </conditionalFormatting>
  <conditionalFormatting sqref="AM650">
    <cfRule type="expression" dxfId="1055" priority="501">
      <formula>IF(RIGHT(TEXT(AM650,"0.#"),1)=".",FALSE,TRUE)</formula>
    </cfRule>
    <cfRule type="expression" dxfId="1054" priority="502">
      <formula>IF(RIGHT(TEXT(AM650,"0.#"),1)=".",TRUE,FALSE)</formula>
    </cfRule>
  </conditionalFormatting>
  <conditionalFormatting sqref="AI651">
    <cfRule type="expression" dxfId="1053" priority="493">
      <formula>IF(RIGHT(TEXT(AI651,"0.#"),1)=".",FALSE,TRUE)</formula>
    </cfRule>
    <cfRule type="expression" dxfId="1052" priority="494">
      <formula>IF(RIGHT(TEXT(AI651,"0.#"),1)=".",TRUE,FALSE)</formula>
    </cfRule>
  </conditionalFormatting>
  <conditionalFormatting sqref="AI649">
    <cfRule type="expression" dxfId="1051" priority="497">
      <formula>IF(RIGHT(TEXT(AI649,"0.#"),1)=".",FALSE,TRUE)</formula>
    </cfRule>
    <cfRule type="expression" dxfId="1050" priority="498">
      <formula>IF(RIGHT(TEXT(AI649,"0.#"),1)=".",TRUE,FALSE)</formula>
    </cfRule>
  </conditionalFormatting>
  <conditionalFormatting sqref="AI650">
    <cfRule type="expression" dxfId="1049" priority="495">
      <formula>IF(RIGHT(TEXT(AI650,"0.#"),1)=".",FALSE,TRUE)</formula>
    </cfRule>
    <cfRule type="expression" dxfId="1048" priority="496">
      <formula>IF(RIGHT(TEXT(AI650,"0.#"),1)=".",TRUE,FALSE)</formula>
    </cfRule>
  </conditionalFormatting>
  <conditionalFormatting sqref="AM676">
    <cfRule type="expression" dxfId="1047" priority="487">
      <formula>IF(RIGHT(TEXT(AM676,"0.#"),1)=".",FALSE,TRUE)</formula>
    </cfRule>
    <cfRule type="expression" dxfId="1046" priority="488">
      <formula>IF(RIGHT(TEXT(AM676,"0.#"),1)=".",TRUE,FALSE)</formula>
    </cfRule>
  </conditionalFormatting>
  <conditionalFormatting sqref="AM674">
    <cfRule type="expression" dxfId="1045" priority="491">
      <formula>IF(RIGHT(TEXT(AM674,"0.#"),1)=".",FALSE,TRUE)</formula>
    </cfRule>
    <cfRule type="expression" dxfId="1044" priority="492">
      <formula>IF(RIGHT(TEXT(AM674,"0.#"),1)=".",TRUE,FALSE)</formula>
    </cfRule>
  </conditionalFormatting>
  <conditionalFormatting sqref="AM675">
    <cfRule type="expression" dxfId="1043" priority="489">
      <formula>IF(RIGHT(TEXT(AM675,"0.#"),1)=".",FALSE,TRUE)</formula>
    </cfRule>
    <cfRule type="expression" dxfId="1042" priority="490">
      <formula>IF(RIGHT(TEXT(AM675,"0.#"),1)=".",TRUE,FALSE)</formula>
    </cfRule>
  </conditionalFormatting>
  <conditionalFormatting sqref="AI676">
    <cfRule type="expression" dxfId="1041" priority="481">
      <formula>IF(RIGHT(TEXT(AI676,"0.#"),1)=".",FALSE,TRUE)</formula>
    </cfRule>
    <cfRule type="expression" dxfId="1040" priority="482">
      <formula>IF(RIGHT(TEXT(AI676,"0.#"),1)=".",TRUE,FALSE)</formula>
    </cfRule>
  </conditionalFormatting>
  <conditionalFormatting sqref="AI674">
    <cfRule type="expression" dxfId="1039" priority="485">
      <formula>IF(RIGHT(TEXT(AI674,"0.#"),1)=".",FALSE,TRUE)</formula>
    </cfRule>
    <cfRule type="expression" dxfId="1038" priority="486">
      <formula>IF(RIGHT(TEXT(AI674,"0.#"),1)=".",TRUE,FALSE)</formula>
    </cfRule>
  </conditionalFormatting>
  <conditionalFormatting sqref="AI675">
    <cfRule type="expression" dxfId="1037" priority="483">
      <formula>IF(RIGHT(TEXT(AI675,"0.#"),1)=".",FALSE,TRUE)</formula>
    </cfRule>
    <cfRule type="expression" dxfId="1036" priority="484">
      <formula>IF(RIGHT(TEXT(AI675,"0.#"),1)=".",TRUE,FALSE)</formula>
    </cfRule>
  </conditionalFormatting>
  <conditionalFormatting sqref="AM681">
    <cfRule type="expression" dxfId="1035" priority="427">
      <formula>IF(RIGHT(TEXT(AM681,"0.#"),1)=".",FALSE,TRUE)</formula>
    </cfRule>
    <cfRule type="expression" dxfId="1034" priority="428">
      <formula>IF(RIGHT(TEXT(AM681,"0.#"),1)=".",TRUE,FALSE)</formula>
    </cfRule>
  </conditionalFormatting>
  <conditionalFormatting sqref="AM679">
    <cfRule type="expression" dxfId="1033" priority="431">
      <formula>IF(RIGHT(TEXT(AM679,"0.#"),1)=".",FALSE,TRUE)</formula>
    </cfRule>
    <cfRule type="expression" dxfId="1032" priority="432">
      <formula>IF(RIGHT(TEXT(AM679,"0.#"),1)=".",TRUE,FALSE)</formula>
    </cfRule>
  </conditionalFormatting>
  <conditionalFormatting sqref="AM680">
    <cfRule type="expression" dxfId="1031" priority="429">
      <formula>IF(RIGHT(TEXT(AM680,"0.#"),1)=".",FALSE,TRUE)</formula>
    </cfRule>
    <cfRule type="expression" dxfId="1030" priority="430">
      <formula>IF(RIGHT(TEXT(AM680,"0.#"),1)=".",TRUE,FALSE)</formula>
    </cfRule>
  </conditionalFormatting>
  <conditionalFormatting sqref="AI681">
    <cfRule type="expression" dxfId="1029" priority="421">
      <formula>IF(RIGHT(TEXT(AI681,"0.#"),1)=".",FALSE,TRUE)</formula>
    </cfRule>
    <cfRule type="expression" dxfId="1028" priority="422">
      <formula>IF(RIGHT(TEXT(AI681,"0.#"),1)=".",TRUE,FALSE)</formula>
    </cfRule>
  </conditionalFormatting>
  <conditionalFormatting sqref="AI679">
    <cfRule type="expression" dxfId="1027" priority="425">
      <formula>IF(RIGHT(TEXT(AI679,"0.#"),1)=".",FALSE,TRUE)</formula>
    </cfRule>
    <cfRule type="expression" dxfId="1026" priority="426">
      <formula>IF(RIGHT(TEXT(AI679,"0.#"),1)=".",TRUE,FALSE)</formula>
    </cfRule>
  </conditionalFormatting>
  <conditionalFormatting sqref="AI680">
    <cfRule type="expression" dxfId="1025" priority="423">
      <formula>IF(RIGHT(TEXT(AI680,"0.#"),1)=".",FALSE,TRUE)</formula>
    </cfRule>
    <cfRule type="expression" dxfId="1024" priority="424">
      <formula>IF(RIGHT(TEXT(AI680,"0.#"),1)=".",TRUE,FALSE)</formula>
    </cfRule>
  </conditionalFormatting>
  <conditionalFormatting sqref="AM686">
    <cfRule type="expression" dxfId="1023" priority="415">
      <formula>IF(RIGHT(TEXT(AM686,"0.#"),1)=".",FALSE,TRUE)</formula>
    </cfRule>
    <cfRule type="expression" dxfId="1022" priority="416">
      <formula>IF(RIGHT(TEXT(AM686,"0.#"),1)=".",TRUE,FALSE)</formula>
    </cfRule>
  </conditionalFormatting>
  <conditionalFormatting sqref="AM684">
    <cfRule type="expression" dxfId="1021" priority="419">
      <formula>IF(RIGHT(TEXT(AM684,"0.#"),1)=".",FALSE,TRUE)</formula>
    </cfRule>
    <cfRule type="expression" dxfId="1020" priority="420">
      <formula>IF(RIGHT(TEXT(AM684,"0.#"),1)=".",TRUE,FALSE)</formula>
    </cfRule>
  </conditionalFormatting>
  <conditionalFormatting sqref="AM685">
    <cfRule type="expression" dxfId="1019" priority="417">
      <formula>IF(RIGHT(TEXT(AM685,"0.#"),1)=".",FALSE,TRUE)</formula>
    </cfRule>
    <cfRule type="expression" dxfId="1018" priority="418">
      <formula>IF(RIGHT(TEXT(AM685,"0.#"),1)=".",TRUE,FALSE)</formula>
    </cfRule>
  </conditionalFormatting>
  <conditionalFormatting sqref="AI686">
    <cfRule type="expression" dxfId="1017" priority="409">
      <formula>IF(RIGHT(TEXT(AI686,"0.#"),1)=".",FALSE,TRUE)</formula>
    </cfRule>
    <cfRule type="expression" dxfId="1016" priority="410">
      <formula>IF(RIGHT(TEXT(AI686,"0.#"),1)=".",TRUE,FALSE)</formula>
    </cfRule>
  </conditionalFormatting>
  <conditionalFormatting sqref="AI684">
    <cfRule type="expression" dxfId="1015" priority="413">
      <formula>IF(RIGHT(TEXT(AI684,"0.#"),1)=".",FALSE,TRUE)</formula>
    </cfRule>
    <cfRule type="expression" dxfId="1014" priority="414">
      <formula>IF(RIGHT(TEXT(AI684,"0.#"),1)=".",TRUE,FALSE)</formula>
    </cfRule>
  </conditionalFormatting>
  <conditionalFormatting sqref="AI685">
    <cfRule type="expression" dxfId="1013" priority="411">
      <formula>IF(RIGHT(TEXT(AI685,"0.#"),1)=".",FALSE,TRUE)</formula>
    </cfRule>
    <cfRule type="expression" dxfId="1012" priority="412">
      <formula>IF(RIGHT(TEXT(AI685,"0.#"),1)=".",TRUE,FALSE)</formula>
    </cfRule>
  </conditionalFormatting>
  <conditionalFormatting sqref="AM691">
    <cfRule type="expression" dxfId="1011" priority="403">
      <formula>IF(RIGHT(TEXT(AM691,"0.#"),1)=".",FALSE,TRUE)</formula>
    </cfRule>
    <cfRule type="expression" dxfId="1010" priority="404">
      <formula>IF(RIGHT(TEXT(AM691,"0.#"),1)=".",TRUE,FALSE)</formula>
    </cfRule>
  </conditionalFormatting>
  <conditionalFormatting sqref="AM689">
    <cfRule type="expression" dxfId="1009" priority="407">
      <formula>IF(RIGHT(TEXT(AM689,"0.#"),1)=".",FALSE,TRUE)</formula>
    </cfRule>
    <cfRule type="expression" dxfId="1008" priority="408">
      <formula>IF(RIGHT(TEXT(AM689,"0.#"),1)=".",TRUE,FALSE)</formula>
    </cfRule>
  </conditionalFormatting>
  <conditionalFormatting sqref="AM690">
    <cfRule type="expression" dxfId="1007" priority="405">
      <formula>IF(RIGHT(TEXT(AM690,"0.#"),1)=".",FALSE,TRUE)</formula>
    </cfRule>
    <cfRule type="expression" dxfId="1006" priority="406">
      <formula>IF(RIGHT(TEXT(AM690,"0.#"),1)=".",TRUE,FALSE)</formula>
    </cfRule>
  </conditionalFormatting>
  <conditionalFormatting sqref="AI691">
    <cfRule type="expression" dxfId="1005" priority="397">
      <formula>IF(RIGHT(TEXT(AI691,"0.#"),1)=".",FALSE,TRUE)</formula>
    </cfRule>
    <cfRule type="expression" dxfId="1004" priority="398">
      <formula>IF(RIGHT(TEXT(AI691,"0.#"),1)=".",TRUE,FALSE)</formula>
    </cfRule>
  </conditionalFormatting>
  <conditionalFormatting sqref="AI689">
    <cfRule type="expression" dxfId="1003" priority="401">
      <formula>IF(RIGHT(TEXT(AI689,"0.#"),1)=".",FALSE,TRUE)</formula>
    </cfRule>
    <cfRule type="expression" dxfId="1002" priority="402">
      <formula>IF(RIGHT(TEXT(AI689,"0.#"),1)=".",TRUE,FALSE)</formula>
    </cfRule>
  </conditionalFormatting>
  <conditionalFormatting sqref="AI690">
    <cfRule type="expression" dxfId="1001" priority="399">
      <formula>IF(RIGHT(TEXT(AI690,"0.#"),1)=".",FALSE,TRUE)</formula>
    </cfRule>
    <cfRule type="expression" dxfId="1000" priority="400">
      <formula>IF(RIGHT(TEXT(AI690,"0.#"),1)=".",TRUE,FALSE)</formula>
    </cfRule>
  </conditionalFormatting>
  <conditionalFormatting sqref="AM656">
    <cfRule type="expression" dxfId="999" priority="475">
      <formula>IF(RIGHT(TEXT(AM656,"0.#"),1)=".",FALSE,TRUE)</formula>
    </cfRule>
    <cfRule type="expression" dxfId="998" priority="476">
      <formula>IF(RIGHT(TEXT(AM656,"0.#"),1)=".",TRUE,FALSE)</formula>
    </cfRule>
  </conditionalFormatting>
  <conditionalFormatting sqref="AM654">
    <cfRule type="expression" dxfId="997" priority="479">
      <formula>IF(RIGHT(TEXT(AM654,"0.#"),1)=".",FALSE,TRUE)</formula>
    </cfRule>
    <cfRule type="expression" dxfId="996" priority="480">
      <formula>IF(RIGHT(TEXT(AM654,"0.#"),1)=".",TRUE,FALSE)</formula>
    </cfRule>
  </conditionalFormatting>
  <conditionalFormatting sqref="AM655">
    <cfRule type="expression" dxfId="995" priority="477">
      <formula>IF(RIGHT(TEXT(AM655,"0.#"),1)=".",FALSE,TRUE)</formula>
    </cfRule>
    <cfRule type="expression" dxfId="994" priority="478">
      <formula>IF(RIGHT(TEXT(AM655,"0.#"),1)=".",TRUE,FALSE)</formula>
    </cfRule>
  </conditionalFormatting>
  <conditionalFormatting sqref="AI656">
    <cfRule type="expression" dxfId="993" priority="469">
      <formula>IF(RIGHT(TEXT(AI656,"0.#"),1)=".",FALSE,TRUE)</formula>
    </cfRule>
    <cfRule type="expression" dxfId="992" priority="470">
      <formula>IF(RIGHT(TEXT(AI656,"0.#"),1)=".",TRUE,FALSE)</formula>
    </cfRule>
  </conditionalFormatting>
  <conditionalFormatting sqref="AI654">
    <cfRule type="expression" dxfId="991" priority="473">
      <formula>IF(RIGHT(TEXT(AI654,"0.#"),1)=".",FALSE,TRUE)</formula>
    </cfRule>
    <cfRule type="expression" dxfId="990" priority="474">
      <formula>IF(RIGHT(TEXT(AI654,"0.#"),1)=".",TRUE,FALSE)</formula>
    </cfRule>
  </conditionalFormatting>
  <conditionalFormatting sqref="AI655">
    <cfRule type="expression" dxfId="989" priority="471">
      <formula>IF(RIGHT(TEXT(AI655,"0.#"),1)=".",FALSE,TRUE)</formula>
    </cfRule>
    <cfRule type="expression" dxfId="988" priority="472">
      <formula>IF(RIGHT(TEXT(AI655,"0.#"),1)=".",TRUE,FALSE)</formula>
    </cfRule>
  </conditionalFormatting>
  <conditionalFormatting sqref="AM661">
    <cfRule type="expression" dxfId="987" priority="463">
      <formula>IF(RIGHT(TEXT(AM661,"0.#"),1)=".",FALSE,TRUE)</formula>
    </cfRule>
    <cfRule type="expression" dxfId="986" priority="464">
      <formula>IF(RIGHT(TEXT(AM661,"0.#"),1)=".",TRUE,FALSE)</formula>
    </cfRule>
  </conditionalFormatting>
  <conditionalFormatting sqref="AM659">
    <cfRule type="expression" dxfId="985" priority="467">
      <formula>IF(RIGHT(TEXT(AM659,"0.#"),1)=".",FALSE,TRUE)</formula>
    </cfRule>
    <cfRule type="expression" dxfId="984" priority="468">
      <formula>IF(RIGHT(TEXT(AM659,"0.#"),1)=".",TRUE,FALSE)</formula>
    </cfRule>
  </conditionalFormatting>
  <conditionalFormatting sqref="AM660">
    <cfRule type="expression" dxfId="983" priority="465">
      <formula>IF(RIGHT(TEXT(AM660,"0.#"),1)=".",FALSE,TRUE)</formula>
    </cfRule>
    <cfRule type="expression" dxfId="982" priority="466">
      <formula>IF(RIGHT(TEXT(AM660,"0.#"),1)=".",TRUE,FALSE)</formula>
    </cfRule>
  </conditionalFormatting>
  <conditionalFormatting sqref="AI661">
    <cfRule type="expression" dxfId="981" priority="457">
      <formula>IF(RIGHT(TEXT(AI661,"0.#"),1)=".",FALSE,TRUE)</formula>
    </cfRule>
    <cfRule type="expression" dxfId="980" priority="458">
      <formula>IF(RIGHT(TEXT(AI661,"0.#"),1)=".",TRUE,FALSE)</formula>
    </cfRule>
  </conditionalFormatting>
  <conditionalFormatting sqref="AI659">
    <cfRule type="expression" dxfId="979" priority="461">
      <formula>IF(RIGHT(TEXT(AI659,"0.#"),1)=".",FALSE,TRUE)</formula>
    </cfRule>
    <cfRule type="expression" dxfId="978" priority="462">
      <formula>IF(RIGHT(TEXT(AI659,"0.#"),1)=".",TRUE,FALSE)</formula>
    </cfRule>
  </conditionalFormatting>
  <conditionalFormatting sqref="AI660">
    <cfRule type="expression" dxfId="977" priority="459">
      <formula>IF(RIGHT(TEXT(AI660,"0.#"),1)=".",FALSE,TRUE)</formula>
    </cfRule>
    <cfRule type="expression" dxfId="976" priority="460">
      <formula>IF(RIGHT(TEXT(AI660,"0.#"),1)=".",TRUE,FALSE)</formula>
    </cfRule>
  </conditionalFormatting>
  <conditionalFormatting sqref="AM666">
    <cfRule type="expression" dxfId="975" priority="451">
      <formula>IF(RIGHT(TEXT(AM666,"0.#"),1)=".",FALSE,TRUE)</formula>
    </cfRule>
    <cfRule type="expression" dxfId="974" priority="452">
      <formula>IF(RIGHT(TEXT(AM666,"0.#"),1)=".",TRUE,FALSE)</formula>
    </cfRule>
  </conditionalFormatting>
  <conditionalFormatting sqref="AM664">
    <cfRule type="expression" dxfId="973" priority="455">
      <formula>IF(RIGHT(TEXT(AM664,"0.#"),1)=".",FALSE,TRUE)</formula>
    </cfRule>
    <cfRule type="expression" dxfId="972" priority="456">
      <formula>IF(RIGHT(TEXT(AM664,"0.#"),1)=".",TRUE,FALSE)</formula>
    </cfRule>
  </conditionalFormatting>
  <conditionalFormatting sqref="AM665">
    <cfRule type="expression" dxfId="971" priority="453">
      <formula>IF(RIGHT(TEXT(AM665,"0.#"),1)=".",FALSE,TRUE)</formula>
    </cfRule>
    <cfRule type="expression" dxfId="970" priority="454">
      <formula>IF(RIGHT(TEXT(AM665,"0.#"),1)=".",TRUE,FALSE)</formula>
    </cfRule>
  </conditionalFormatting>
  <conditionalFormatting sqref="AI666">
    <cfRule type="expression" dxfId="969" priority="445">
      <formula>IF(RIGHT(TEXT(AI666,"0.#"),1)=".",FALSE,TRUE)</formula>
    </cfRule>
    <cfRule type="expression" dxfId="968" priority="446">
      <formula>IF(RIGHT(TEXT(AI666,"0.#"),1)=".",TRUE,FALSE)</formula>
    </cfRule>
  </conditionalFormatting>
  <conditionalFormatting sqref="AI664">
    <cfRule type="expression" dxfId="967" priority="449">
      <formula>IF(RIGHT(TEXT(AI664,"0.#"),1)=".",FALSE,TRUE)</formula>
    </cfRule>
    <cfRule type="expression" dxfId="966" priority="450">
      <formula>IF(RIGHT(TEXT(AI664,"0.#"),1)=".",TRUE,FALSE)</formula>
    </cfRule>
  </conditionalFormatting>
  <conditionalFormatting sqref="AI665">
    <cfRule type="expression" dxfId="965" priority="447">
      <formula>IF(RIGHT(TEXT(AI665,"0.#"),1)=".",FALSE,TRUE)</formula>
    </cfRule>
    <cfRule type="expression" dxfId="964" priority="448">
      <formula>IF(RIGHT(TEXT(AI665,"0.#"),1)=".",TRUE,FALSE)</formula>
    </cfRule>
  </conditionalFormatting>
  <conditionalFormatting sqref="AM671">
    <cfRule type="expression" dxfId="963" priority="439">
      <formula>IF(RIGHT(TEXT(AM671,"0.#"),1)=".",FALSE,TRUE)</formula>
    </cfRule>
    <cfRule type="expression" dxfId="962" priority="440">
      <formula>IF(RIGHT(TEXT(AM671,"0.#"),1)=".",TRUE,FALSE)</formula>
    </cfRule>
  </conditionalFormatting>
  <conditionalFormatting sqref="AM669">
    <cfRule type="expression" dxfId="961" priority="443">
      <formula>IF(RIGHT(TEXT(AM669,"0.#"),1)=".",FALSE,TRUE)</formula>
    </cfRule>
    <cfRule type="expression" dxfId="960" priority="444">
      <formula>IF(RIGHT(TEXT(AM669,"0.#"),1)=".",TRUE,FALSE)</formula>
    </cfRule>
  </conditionalFormatting>
  <conditionalFormatting sqref="AM670">
    <cfRule type="expression" dxfId="959" priority="441">
      <formula>IF(RIGHT(TEXT(AM670,"0.#"),1)=".",FALSE,TRUE)</formula>
    </cfRule>
    <cfRule type="expression" dxfId="958" priority="442">
      <formula>IF(RIGHT(TEXT(AM670,"0.#"),1)=".",TRUE,FALSE)</formula>
    </cfRule>
  </conditionalFormatting>
  <conditionalFormatting sqref="AI671">
    <cfRule type="expression" dxfId="957" priority="433">
      <formula>IF(RIGHT(TEXT(AI671,"0.#"),1)=".",FALSE,TRUE)</formula>
    </cfRule>
    <cfRule type="expression" dxfId="956" priority="434">
      <formula>IF(RIGHT(TEXT(AI671,"0.#"),1)=".",TRUE,FALSE)</formula>
    </cfRule>
  </conditionalFormatting>
  <conditionalFormatting sqref="AI669">
    <cfRule type="expression" dxfId="955" priority="437">
      <formula>IF(RIGHT(TEXT(AI669,"0.#"),1)=".",FALSE,TRUE)</formula>
    </cfRule>
    <cfRule type="expression" dxfId="954" priority="438">
      <formula>IF(RIGHT(TEXT(AI669,"0.#"),1)=".",TRUE,FALSE)</formula>
    </cfRule>
  </conditionalFormatting>
  <conditionalFormatting sqref="AI670">
    <cfRule type="expression" dxfId="953" priority="435">
      <formula>IF(RIGHT(TEXT(AI670,"0.#"),1)=".",FALSE,TRUE)</formula>
    </cfRule>
    <cfRule type="expression" dxfId="952" priority="436">
      <formula>IF(RIGHT(TEXT(AI670,"0.#"),1)=".",TRUE,FALSE)</formula>
    </cfRule>
  </conditionalFormatting>
  <conditionalFormatting sqref="AE125 AQ125">
    <cfRule type="expression" dxfId="951" priority="395">
      <formula>IF(RIGHT(TEXT(AE125,"0.#"),1)=".",FALSE,TRUE)</formula>
    </cfRule>
    <cfRule type="expression" dxfId="950" priority="396">
      <formula>IF(RIGHT(TEXT(AE125,"0.#"),1)=".",TRUE,FALSE)</formula>
    </cfRule>
  </conditionalFormatting>
  <conditionalFormatting sqref="AI125">
    <cfRule type="expression" dxfId="949" priority="393">
      <formula>IF(RIGHT(TEXT(AI125,"0.#"),1)=".",FALSE,TRUE)</formula>
    </cfRule>
    <cfRule type="expression" dxfId="948" priority="394">
      <formula>IF(RIGHT(TEXT(AI125,"0.#"),1)=".",TRUE,FALSE)</formula>
    </cfRule>
  </conditionalFormatting>
  <conditionalFormatting sqref="AM125">
    <cfRule type="expression" dxfId="947" priority="391">
      <formula>IF(RIGHT(TEXT(AM125,"0.#"),1)=".",FALSE,TRUE)</formula>
    </cfRule>
    <cfRule type="expression" dxfId="946" priority="392">
      <formula>IF(RIGHT(TEXT(AM125,"0.#"),1)=".",TRUE,FALSE)</formula>
    </cfRule>
  </conditionalFormatting>
  <conditionalFormatting sqref="AQ126">
    <cfRule type="expression" dxfId="945" priority="383">
      <formula>IF(RIGHT(TEXT(AQ126,"0.#"),1)=".",FALSE,TRUE)</formula>
    </cfRule>
    <cfRule type="expression" dxfId="944" priority="384">
      <formula>IF(RIGHT(TEXT(AQ126,"0.#"),1)=".",TRUE,FALSE)</formula>
    </cfRule>
  </conditionalFormatting>
  <conditionalFormatting sqref="AE126 AM126">
    <cfRule type="expression" dxfId="943" priority="381">
      <formula>IF(RIGHT(TEXT(AE126,"0.#"),1)=".",FALSE,TRUE)</formula>
    </cfRule>
    <cfRule type="expression" dxfId="942" priority="382">
      <formula>IF(RIGHT(TEXT(AE126,"0.#"),1)=".",TRUE,FALSE)</formula>
    </cfRule>
  </conditionalFormatting>
  <conditionalFormatting sqref="AI126">
    <cfRule type="expression" dxfId="941" priority="379">
      <formula>IF(RIGHT(TEXT(AI126,"0.#"),1)=".",FALSE,TRUE)</formula>
    </cfRule>
    <cfRule type="expression" dxfId="940" priority="380">
      <formula>IF(RIGHT(TEXT(AI126,"0.#"),1)=".",TRUE,FALSE)</formula>
    </cfRule>
  </conditionalFormatting>
  <conditionalFormatting sqref="AE122 AQ122">
    <cfRule type="expression" dxfId="939" priority="365">
      <formula>IF(RIGHT(TEXT(AE122,"0.#"),1)=".",FALSE,TRUE)</formula>
    </cfRule>
    <cfRule type="expression" dxfId="938" priority="366">
      <formula>IF(RIGHT(TEXT(AE122,"0.#"),1)=".",TRUE,FALSE)</formula>
    </cfRule>
  </conditionalFormatting>
  <conditionalFormatting sqref="AI122">
    <cfRule type="expression" dxfId="937" priority="363">
      <formula>IF(RIGHT(TEXT(AI122,"0.#"),1)=".",FALSE,TRUE)</formula>
    </cfRule>
    <cfRule type="expression" dxfId="936" priority="364">
      <formula>IF(RIGHT(TEXT(AI122,"0.#"),1)=".",TRUE,FALSE)</formula>
    </cfRule>
  </conditionalFormatting>
  <conditionalFormatting sqref="AM122">
    <cfRule type="expression" dxfId="935" priority="361">
      <formula>IF(RIGHT(TEXT(AM122,"0.#"),1)=".",FALSE,TRUE)</formula>
    </cfRule>
    <cfRule type="expression" dxfId="934" priority="362">
      <formula>IF(RIGHT(TEXT(AM122,"0.#"),1)=".",TRUE,FALSE)</formula>
    </cfRule>
  </conditionalFormatting>
  <conditionalFormatting sqref="AE123 AM123">
    <cfRule type="expression" dxfId="933" priority="359">
      <formula>IF(RIGHT(TEXT(AE123,"0.#"),1)=".",FALSE,TRUE)</formula>
    </cfRule>
    <cfRule type="expression" dxfId="932" priority="360">
      <formula>IF(RIGHT(TEXT(AE123,"0.#"),1)=".",TRUE,FALSE)</formula>
    </cfRule>
  </conditionalFormatting>
  <conditionalFormatting sqref="AI123">
    <cfRule type="expression" dxfId="931" priority="357">
      <formula>IF(RIGHT(TEXT(AI123,"0.#"),1)=".",FALSE,TRUE)</formula>
    </cfRule>
    <cfRule type="expression" dxfId="930" priority="358">
      <formula>IF(RIGHT(TEXT(AI123,"0.#"),1)=".",TRUE,FALSE)</formula>
    </cfRule>
  </conditionalFormatting>
  <conditionalFormatting sqref="AQ123">
    <cfRule type="expression" dxfId="929" priority="355">
      <formula>IF(RIGHT(TEXT(AQ123,"0.#"),1)=".",FALSE,TRUE)</formula>
    </cfRule>
    <cfRule type="expression" dxfId="928" priority="356">
      <formula>IF(RIGHT(TEXT(AQ123,"0.#"),1)=".",TRUE,FALSE)</formula>
    </cfRule>
  </conditionalFormatting>
  <conditionalFormatting sqref="AM116">
    <cfRule type="expression" dxfId="927" priority="347">
      <formula>IF(RIGHT(TEXT(AM116,"0.#"),1)=".",FALSE,TRUE)</formula>
    </cfRule>
    <cfRule type="expression" dxfId="926" priority="348">
      <formula>IF(RIGHT(TEXT(AM116,"0.#"),1)=".",TRUE,FALSE)</formula>
    </cfRule>
  </conditionalFormatting>
  <conditionalFormatting sqref="AI116">
    <cfRule type="expression" dxfId="925" priority="345">
      <formula>IF(RIGHT(TEXT(AI116,"0.#"),1)=".",FALSE,TRUE)</formula>
    </cfRule>
    <cfRule type="expression" dxfId="924" priority="346">
      <formula>IF(RIGHT(TEXT(AI116,"0.#"),1)=".",TRUE,FALSE)</formula>
    </cfRule>
  </conditionalFormatting>
  <conditionalFormatting sqref="AE116">
    <cfRule type="expression" dxfId="923" priority="343">
      <formula>IF(RIGHT(TEXT(AE116,"0.#"),1)=".",FALSE,TRUE)</formula>
    </cfRule>
    <cfRule type="expression" dxfId="922" priority="344">
      <formula>IF(RIGHT(TEXT(AE116,"0.#"),1)=".",TRUE,FALSE)</formula>
    </cfRule>
  </conditionalFormatting>
  <conditionalFormatting sqref="AM117">
    <cfRule type="expression" dxfId="921" priority="341">
      <formula>IF(RIGHT(TEXT(AM117,"0.#"),1)=".",FALSE,TRUE)</formula>
    </cfRule>
    <cfRule type="expression" dxfId="920" priority="342">
      <formula>IF(RIGHT(TEXT(AM117,"0.#"),1)=".",TRUE,FALSE)</formula>
    </cfRule>
  </conditionalFormatting>
  <conditionalFormatting sqref="AI117">
    <cfRule type="expression" dxfId="919" priority="339">
      <formula>IF(RIGHT(TEXT(AI117,"0.#"),1)=".",FALSE,TRUE)</formula>
    </cfRule>
    <cfRule type="expression" dxfId="918" priority="340">
      <formula>IF(RIGHT(TEXT(AI117,"0.#"),1)=".",TRUE,FALSE)</formula>
    </cfRule>
  </conditionalFormatting>
  <conditionalFormatting sqref="AE117">
    <cfRule type="expression" dxfId="917" priority="337">
      <formula>IF(RIGHT(TEXT(AE117,"0.#"),1)=".",FALSE,TRUE)</formula>
    </cfRule>
    <cfRule type="expression" dxfId="916" priority="338">
      <formula>IF(RIGHT(TEXT(AE117,"0.#"),1)=".",TRUE,FALSE)</formula>
    </cfRule>
  </conditionalFormatting>
  <conditionalFormatting sqref="AI119">
    <cfRule type="expression" dxfId="915" priority="325">
      <formula>IF(RIGHT(TEXT(AI119,"0.#"),1)=".",FALSE,TRUE)</formula>
    </cfRule>
    <cfRule type="expression" dxfId="914" priority="326">
      <formula>IF(RIGHT(TEXT(AI119,"0.#"),1)=".",TRUE,FALSE)</formula>
    </cfRule>
  </conditionalFormatting>
  <conditionalFormatting sqref="AM119">
    <cfRule type="expression" dxfId="913" priority="323">
      <formula>IF(RIGHT(TEXT(AM119,"0.#"),1)=".",FALSE,TRUE)</formula>
    </cfRule>
    <cfRule type="expression" dxfId="912" priority="324">
      <formula>IF(RIGHT(TEXT(AM119,"0.#"),1)=".",TRUE,FALSE)</formula>
    </cfRule>
  </conditionalFormatting>
  <conditionalFormatting sqref="AE119:AE120">
    <cfRule type="expression" dxfId="911" priority="321">
      <formula>IF(RIGHT(TEXT(AE119,"0.#"),1)=".",FALSE,TRUE)</formula>
    </cfRule>
    <cfRule type="expression" dxfId="910" priority="322">
      <formula>IF(RIGHT(TEXT(AE119,"0.#"),1)=".",TRUE,FALSE)</formula>
    </cfRule>
  </conditionalFormatting>
  <conditionalFormatting sqref="AI120">
    <cfRule type="expression" dxfId="909" priority="319">
      <formula>IF(RIGHT(TEXT(AI120,"0.#"),1)=".",FALSE,TRUE)</formula>
    </cfRule>
    <cfRule type="expression" dxfId="908" priority="320">
      <formula>IF(RIGHT(TEXT(AI120,"0.#"),1)=".",TRUE,FALSE)</formula>
    </cfRule>
  </conditionalFormatting>
  <conditionalFormatting sqref="AM120">
    <cfRule type="expression" dxfId="907" priority="317">
      <formula>IF(RIGHT(TEXT(AM120,"0.#"),1)=".",FALSE,TRUE)</formula>
    </cfRule>
    <cfRule type="expression" dxfId="906" priority="318">
      <formula>IF(RIGHT(TEXT(AM120,"0.#"),1)=".",TRUE,FALSE)</formula>
    </cfRule>
  </conditionalFormatting>
  <conditionalFormatting sqref="Y821">
    <cfRule type="expression" dxfId="905" priority="303">
      <formula>IF(RIGHT(TEXT(Y821,"0.#"),1)=".",FALSE,TRUE)</formula>
    </cfRule>
    <cfRule type="expression" dxfId="904" priority="304">
      <formula>IF(RIGHT(TEXT(Y821,"0.#"),1)=".",TRUE,FALSE)</formula>
    </cfRule>
  </conditionalFormatting>
  <conditionalFormatting sqref="Y820">
    <cfRule type="expression" dxfId="903" priority="301">
      <formula>IF(RIGHT(TEXT(Y820,"0.#"),1)=".",FALSE,TRUE)</formula>
    </cfRule>
    <cfRule type="expression" dxfId="902" priority="302">
      <formula>IF(RIGHT(TEXT(Y820,"0.#"),1)=".",TRUE,FALSE)</formula>
    </cfRule>
  </conditionalFormatting>
  <conditionalFormatting sqref="Y782">
    <cfRule type="expression" dxfId="901" priority="289">
      <formula>IF(RIGHT(TEXT(Y782,"0.#"),1)=".",FALSE,TRUE)</formula>
    </cfRule>
    <cfRule type="expression" dxfId="900" priority="290">
      <formula>IF(RIGHT(TEXT(Y782,"0.#"),1)=".",TRUE,FALSE)</formula>
    </cfRule>
  </conditionalFormatting>
  <conditionalFormatting sqref="Y783:Y784 Y781 Y786:Y787">
    <cfRule type="expression" dxfId="899" priority="287">
      <formula>IF(RIGHT(TEXT(Y781,"0.#"),1)=".",FALSE,TRUE)</formula>
    </cfRule>
    <cfRule type="expression" dxfId="898" priority="288">
      <formula>IF(RIGHT(TEXT(Y781,"0.#"),1)=".",TRUE,FALSE)</formula>
    </cfRule>
  </conditionalFormatting>
  <conditionalFormatting sqref="Y785">
    <cfRule type="expression" dxfId="897" priority="285">
      <formula>IF(RIGHT(TEXT(Y785,"0.#"),1)=".",FALSE,TRUE)</formula>
    </cfRule>
    <cfRule type="expression" dxfId="896" priority="286">
      <formula>IF(RIGHT(TEXT(Y785,"0.#"),1)=".",TRUE,FALSE)</formula>
    </cfRule>
  </conditionalFormatting>
  <conditionalFormatting sqref="AU782">
    <cfRule type="expression" dxfId="895" priority="279">
      <formula>IF(RIGHT(TEXT(AU782,"0.#"),1)=".",FALSE,TRUE)</formula>
    </cfRule>
    <cfRule type="expression" dxfId="894" priority="280">
      <formula>IF(RIGHT(TEXT(AU782,"0.#"),1)=".",TRUE,FALSE)</formula>
    </cfRule>
  </conditionalFormatting>
  <conditionalFormatting sqref="AU783:AU787 AU781">
    <cfRule type="expression" dxfId="893" priority="277">
      <formula>IF(RIGHT(TEXT(AU781,"0.#"),1)=".",FALSE,TRUE)</formula>
    </cfRule>
    <cfRule type="expression" dxfId="892" priority="278">
      <formula>IF(RIGHT(TEXT(AU781,"0.#"),1)=".",TRUE,FALSE)</formula>
    </cfRule>
  </conditionalFormatting>
  <conditionalFormatting sqref="Y794">
    <cfRule type="expression" dxfId="891" priority="273">
      <formula>IF(RIGHT(TEXT(Y794,"0.#"),1)=".",FALSE,TRUE)</formula>
    </cfRule>
    <cfRule type="expression" dxfId="890" priority="274">
      <formula>IF(RIGHT(TEXT(Y794,"0.#"),1)=".",TRUE,FALSE)</formula>
    </cfRule>
  </conditionalFormatting>
  <conditionalFormatting sqref="Y1068">
    <cfRule type="expression" dxfId="889" priority="261">
      <formula>IF(RIGHT(TEXT(Y1068,"0.#"),1)=".",FALSE,TRUE)</formula>
    </cfRule>
    <cfRule type="expression" dxfId="888" priority="262">
      <formula>IF(RIGHT(TEXT(Y1068,"0.#"),1)=".",TRUE,FALSE)</formula>
    </cfRule>
  </conditionalFormatting>
  <conditionalFormatting sqref="AL1068:AO1068">
    <cfRule type="expression" dxfId="887" priority="263">
      <formula>IF(AND(AL1068&gt;=0, RIGHT(TEXT(AL1068,"0.#"),1)&lt;&gt;"."),TRUE,FALSE)</formula>
    </cfRule>
    <cfRule type="expression" dxfId="886" priority="264">
      <formula>IF(AND(AL1068&gt;=0, RIGHT(TEXT(AL1068,"0.#"),1)="."),TRUE,FALSE)</formula>
    </cfRule>
    <cfRule type="expression" dxfId="885" priority="265">
      <formula>IF(AND(AL1068&lt;0, RIGHT(TEXT(AL1068,"0.#"),1)&lt;&gt;"."),TRUE,FALSE)</formula>
    </cfRule>
    <cfRule type="expression" dxfId="884" priority="266">
      <formula>IF(AND(AL1068&lt;0, RIGHT(TEXT(AL1068,"0.#"),1)="."),TRUE,FALSE)</formula>
    </cfRule>
  </conditionalFormatting>
  <conditionalFormatting sqref="Y1035">
    <cfRule type="expression" dxfId="883" priority="249">
      <formula>IF(RIGHT(TEXT(Y1035,"0.#"),1)=".",FALSE,TRUE)</formula>
    </cfRule>
    <cfRule type="expression" dxfId="882" priority="250">
      <formula>IF(RIGHT(TEXT(Y1035,"0.#"),1)=".",TRUE,FALSE)</formula>
    </cfRule>
  </conditionalFormatting>
  <conditionalFormatting sqref="AL1035:AO1035">
    <cfRule type="expression" dxfId="881" priority="251">
      <formula>IF(AND(AL1035&gt;=0, RIGHT(TEXT(AL1035,"0.#"),1)&lt;&gt;"."),TRUE,FALSE)</formula>
    </cfRule>
    <cfRule type="expression" dxfId="880" priority="252">
      <formula>IF(AND(AL1035&gt;=0, RIGHT(TEXT(AL1035,"0.#"),1)="."),TRUE,FALSE)</formula>
    </cfRule>
    <cfRule type="expression" dxfId="879" priority="253">
      <formula>IF(AND(AL1035&lt;0, RIGHT(TEXT(AL1035,"0.#"),1)&lt;&gt;"."),TRUE,FALSE)</formula>
    </cfRule>
    <cfRule type="expression" dxfId="878" priority="254">
      <formula>IF(AND(AL1035&lt;0, RIGHT(TEXT(AL1035,"0.#"),1)="."),TRUE,FALSE)</formula>
    </cfRule>
  </conditionalFormatting>
  <conditionalFormatting sqref="AL1004:AO1004">
    <cfRule type="expression" dxfId="877" priority="233">
      <formula>IF(AND(AL1004&gt;=0, RIGHT(TEXT(AL1004,"0.#"),1)&lt;&gt;"."),TRUE,FALSE)</formula>
    </cfRule>
    <cfRule type="expression" dxfId="876" priority="234">
      <formula>IF(AND(AL1004&gt;=0, RIGHT(TEXT(AL1004,"0.#"),1)="."),TRUE,FALSE)</formula>
    </cfRule>
    <cfRule type="expression" dxfId="875" priority="235">
      <formula>IF(AND(AL1004&lt;0, RIGHT(TEXT(AL1004,"0.#"),1)&lt;&gt;"."),TRUE,FALSE)</formula>
    </cfRule>
    <cfRule type="expression" dxfId="874" priority="236">
      <formula>IF(AND(AL1004&lt;0, RIGHT(TEXT(AL1004,"0.#"),1)="."),TRUE,FALSE)</formula>
    </cfRule>
  </conditionalFormatting>
  <conditionalFormatting sqref="Y1004">
    <cfRule type="expression" dxfId="873" priority="231">
      <formula>IF(RIGHT(TEXT(Y1004,"0.#"),1)=".",FALSE,TRUE)</formula>
    </cfRule>
    <cfRule type="expression" dxfId="872" priority="232">
      <formula>IF(RIGHT(TEXT(Y1004,"0.#"),1)=".",TRUE,FALSE)</formula>
    </cfRule>
  </conditionalFormatting>
  <conditionalFormatting sqref="AL1002:AO1002">
    <cfRule type="expression" dxfId="871" priority="227">
      <formula>IF(AND(AL1002&gt;=0, RIGHT(TEXT(AL1002,"0.#"),1)&lt;&gt;"."),TRUE,FALSE)</formula>
    </cfRule>
    <cfRule type="expression" dxfId="870" priority="228">
      <formula>IF(AND(AL1002&gt;=0, RIGHT(TEXT(AL1002,"0.#"),1)="."),TRUE,FALSE)</formula>
    </cfRule>
    <cfRule type="expression" dxfId="869" priority="229">
      <formula>IF(AND(AL1002&lt;0, RIGHT(TEXT(AL1002,"0.#"),1)&lt;&gt;"."),TRUE,FALSE)</formula>
    </cfRule>
    <cfRule type="expression" dxfId="868" priority="230">
      <formula>IF(AND(AL1002&lt;0, RIGHT(TEXT(AL1002,"0.#"),1)="."),TRUE,FALSE)</formula>
    </cfRule>
  </conditionalFormatting>
  <conditionalFormatting sqref="Y1002:Y1003">
    <cfRule type="expression" dxfId="867" priority="225">
      <formula>IF(RIGHT(TEXT(Y1002,"0.#"),1)=".",FALSE,TRUE)</formula>
    </cfRule>
    <cfRule type="expression" dxfId="866" priority="226">
      <formula>IF(RIGHT(TEXT(Y1002,"0.#"),1)=".",TRUE,FALSE)</formula>
    </cfRule>
  </conditionalFormatting>
  <conditionalFormatting sqref="AL837:AO837">
    <cfRule type="expression" dxfId="865" priority="221">
      <formula>IF(AND(AL837&gt;=0, RIGHT(TEXT(AL837,"0.#"),1)&lt;&gt;"."),TRUE,FALSE)</formula>
    </cfRule>
    <cfRule type="expression" dxfId="864" priority="222">
      <formula>IF(AND(AL837&gt;=0, RIGHT(TEXT(AL837,"0.#"),1)="."),TRUE,FALSE)</formula>
    </cfRule>
    <cfRule type="expression" dxfId="863" priority="223">
      <formula>IF(AND(AL837&lt;0, RIGHT(TEXT(AL837,"0.#"),1)&lt;&gt;"."),TRUE,FALSE)</formula>
    </cfRule>
    <cfRule type="expression" dxfId="862" priority="224">
      <formula>IF(AND(AL837&lt;0, RIGHT(TEXT(AL837,"0.#"),1)="."),TRUE,FALSE)</formula>
    </cfRule>
  </conditionalFormatting>
  <conditionalFormatting sqref="Y837">
    <cfRule type="expression" dxfId="861" priority="219">
      <formula>IF(RIGHT(TEXT(Y837,"0.#"),1)=".",FALSE,TRUE)</formula>
    </cfRule>
    <cfRule type="expression" dxfId="860" priority="220">
      <formula>IF(RIGHT(TEXT(Y837,"0.#"),1)=".",TRUE,FALSE)</formula>
    </cfRule>
  </conditionalFormatting>
  <conditionalFormatting sqref="AL870:AO870">
    <cfRule type="expression" dxfId="859" priority="209">
      <formula>IF(AND(AL870&gt;=0, RIGHT(TEXT(AL870,"0.#"),1)&lt;&gt;"."),TRUE,FALSE)</formula>
    </cfRule>
    <cfRule type="expression" dxfId="858" priority="210">
      <formula>IF(AND(AL870&gt;=0, RIGHT(TEXT(AL870,"0.#"),1)="."),TRUE,FALSE)</formula>
    </cfRule>
    <cfRule type="expression" dxfId="857" priority="211">
      <formula>IF(AND(AL870&lt;0, RIGHT(TEXT(AL870,"0.#"),1)&lt;&gt;"."),TRUE,FALSE)</formula>
    </cfRule>
    <cfRule type="expression" dxfId="856" priority="212">
      <formula>IF(AND(AL870&lt;0, RIGHT(TEXT(AL870,"0.#"),1)="."),TRUE,FALSE)</formula>
    </cfRule>
  </conditionalFormatting>
  <conditionalFormatting sqref="Y870">
    <cfRule type="expression" dxfId="855" priority="207">
      <formula>IF(RIGHT(TEXT(Y870,"0.#"),1)=".",FALSE,TRUE)</formula>
    </cfRule>
    <cfRule type="expression" dxfId="854" priority="208">
      <formula>IF(RIGHT(TEXT(Y870,"0.#"),1)=".",TRUE,FALSE)</formula>
    </cfRule>
  </conditionalFormatting>
  <conditionalFormatting sqref="Y903">
    <cfRule type="expression" dxfId="853" priority="205">
      <formula>IF(RIGHT(TEXT(Y903,"0.#"),1)=".",FALSE,TRUE)</formula>
    </cfRule>
    <cfRule type="expression" dxfId="852" priority="206">
      <formula>IF(RIGHT(TEXT(Y903,"0.#"),1)=".",TRUE,FALSE)</formula>
    </cfRule>
  </conditionalFormatting>
  <conditionalFormatting sqref="Y936">
    <cfRule type="expression" dxfId="851" priority="203">
      <formula>IF(RIGHT(TEXT(Y936,"0.#"),1)=".",FALSE,TRUE)</formula>
    </cfRule>
    <cfRule type="expression" dxfId="850" priority="204">
      <formula>IF(RIGHT(TEXT(Y936,"0.#"),1)=".",TRUE,FALSE)</formula>
    </cfRule>
  </conditionalFormatting>
  <conditionalFormatting sqref="Y969">
    <cfRule type="expression" dxfId="849" priority="201">
      <formula>IF(RIGHT(TEXT(Y969,"0.#"),1)=".",FALSE,TRUE)</formula>
    </cfRule>
    <cfRule type="expression" dxfId="848" priority="202">
      <formula>IF(RIGHT(TEXT(Y969,"0.#"),1)=".",TRUE,FALSE)</formula>
    </cfRule>
  </conditionalFormatting>
  <conditionalFormatting sqref="AE53">
    <cfRule type="expression" dxfId="847" priority="187">
      <formula>IF(RIGHT(TEXT(AE53,"0.#"),1)=".",FALSE,TRUE)</formula>
    </cfRule>
    <cfRule type="expression" dxfId="846" priority="188">
      <formula>IF(RIGHT(TEXT(AE53,"0.#"),1)=".",TRUE,FALSE)</formula>
    </cfRule>
  </conditionalFormatting>
  <conditionalFormatting sqref="AE54 AI54 AM54 AQ54">
    <cfRule type="expression" dxfId="845" priority="185">
      <formula>IF(RIGHT(TEXT(AE54,"0.#"),1)=".",FALSE,TRUE)</formula>
    </cfRule>
    <cfRule type="expression" dxfId="844" priority="186">
      <formula>IF(RIGHT(TEXT(AE54,"0.#"),1)=".",TRUE,FALSE)</formula>
    </cfRule>
  </conditionalFormatting>
  <conditionalFormatting sqref="AI53">
    <cfRule type="expression" dxfId="843" priority="183">
      <formula>IF(RIGHT(TEXT(AI53,"0.#"),1)=".",FALSE,TRUE)</formula>
    </cfRule>
    <cfRule type="expression" dxfId="842" priority="184">
      <formula>IF(RIGHT(TEXT(AI53,"0.#"),1)=".",TRUE,FALSE)</formula>
    </cfRule>
  </conditionalFormatting>
  <conditionalFormatting sqref="AM53">
    <cfRule type="expression" dxfId="841" priority="181">
      <formula>IF(RIGHT(TEXT(AM53,"0.#"),1)=".",FALSE,TRUE)</formula>
    </cfRule>
    <cfRule type="expression" dxfId="840" priority="182">
      <formula>IF(RIGHT(TEXT(AM53,"0.#"),1)=".",TRUE,FALSE)</formula>
    </cfRule>
  </conditionalFormatting>
  <conditionalFormatting sqref="AQ53">
    <cfRule type="expression" dxfId="839" priority="179">
      <formula>IF(RIGHT(TEXT(AQ53,"0.#"),1)=".",FALSE,TRUE)</formula>
    </cfRule>
    <cfRule type="expression" dxfId="838" priority="180">
      <formula>IF(RIGHT(TEXT(AQ53,"0.#"),1)=".",TRUE,FALSE)</formula>
    </cfRule>
  </conditionalFormatting>
  <conditionalFormatting sqref="AU53:AU54">
    <cfRule type="expression" dxfId="837" priority="177">
      <formula>IF(RIGHT(TEXT(AU53,"0.#"),1)=".",FALSE,TRUE)</formula>
    </cfRule>
    <cfRule type="expression" dxfId="836" priority="178">
      <formula>IF(RIGHT(TEXT(AU53,"0.#"),1)=".",TRUE,FALSE)</formula>
    </cfRule>
  </conditionalFormatting>
  <conditionalFormatting sqref="AM55">
    <cfRule type="expression" dxfId="835" priority="161">
      <formula>IF(RIGHT(TEXT(AM55,"0.#"),1)=".",FALSE,TRUE)</formula>
    </cfRule>
    <cfRule type="expression" dxfId="834" priority="162">
      <formula>IF(RIGHT(TEXT(AM55,"0.#"),1)=".",TRUE,FALSE)</formula>
    </cfRule>
  </conditionalFormatting>
  <conditionalFormatting sqref="AE55">
    <cfRule type="expression" dxfId="833" priority="165">
      <formula>IF(RIGHT(TEXT(AE55,"0.#"),1)=".",FALSE,TRUE)</formula>
    </cfRule>
    <cfRule type="expression" dxfId="832" priority="166">
      <formula>IF(RIGHT(TEXT(AE55,"0.#"),1)=".",TRUE,FALSE)</formula>
    </cfRule>
  </conditionalFormatting>
  <conditionalFormatting sqref="AI55">
    <cfRule type="expression" dxfId="831" priority="163">
      <formula>IF(RIGHT(TEXT(AI55,"0.#"),1)=".",FALSE,TRUE)</formula>
    </cfRule>
    <cfRule type="expression" dxfId="830" priority="164">
      <formula>IF(RIGHT(TEXT(AI55,"0.#"),1)=".",TRUE,FALSE)</formula>
    </cfRule>
  </conditionalFormatting>
  <conditionalFormatting sqref="AQ55">
    <cfRule type="expression" dxfId="829" priority="159">
      <formula>IF(RIGHT(TEXT(AQ55,"0.#"),1)=".",FALSE,TRUE)</formula>
    </cfRule>
    <cfRule type="expression" dxfId="828" priority="160">
      <formula>IF(RIGHT(TEXT(AQ55,"0.#"),1)=".",TRUE,FALSE)</formula>
    </cfRule>
  </conditionalFormatting>
  <conditionalFormatting sqref="AU55">
    <cfRule type="expression" dxfId="827" priority="157">
      <formula>IF(RIGHT(TEXT(AU55,"0.#"),1)=".",FALSE,TRUE)</formula>
    </cfRule>
    <cfRule type="expression" dxfId="826" priority="158">
      <formula>IF(RIGHT(TEXT(AU55,"0.#"),1)=".",TRUE,FALSE)</formula>
    </cfRule>
  </conditionalFormatting>
  <conditionalFormatting sqref="AE39">
    <cfRule type="expression" dxfId="825" priority="139">
      <formula>IF(RIGHT(TEXT(AE39,"0.#"),1)=".",FALSE,TRUE)</formula>
    </cfRule>
    <cfRule type="expression" dxfId="824" priority="140">
      <formula>IF(RIGHT(TEXT(AE39,"0.#"),1)=".",TRUE,FALSE)</formula>
    </cfRule>
  </conditionalFormatting>
  <conditionalFormatting sqref="AE40">
    <cfRule type="expression" dxfId="823" priority="137">
      <formula>IF(RIGHT(TEXT(AE40,"0.#"),1)=".",FALSE,TRUE)</formula>
    </cfRule>
    <cfRule type="expression" dxfId="822" priority="138">
      <formula>IF(RIGHT(TEXT(AE40,"0.#"),1)=".",TRUE,FALSE)</formula>
    </cfRule>
  </conditionalFormatting>
  <conditionalFormatting sqref="AI40">
    <cfRule type="expression" dxfId="821" priority="135">
      <formula>IF(RIGHT(TEXT(AI40,"0.#"),1)=".",FALSE,TRUE)</formula>
    </cfRule>
    <cfRule type="expression" dxfId="820" priority="136">
      <formula>IF(RIGHT(TEXT(AI40,"0.#"),1)=".",TRUE,FALSE)</formula>
    </cfRule>
  </conditionalFormatting>
  <conditionalFormatting sqref="AI39">
    <cfRule type="expression" dxfId="819" priority="133">
      <formula>IF(RIGHT(TEXT(AI39,"0.#"),1)=".",FALSE,TRUE)</formula>
    </cfRule>
    <cfRule type="expression" dxfId="818" priority="134">
      <formula>IF(RIGHT(TEXT(AI39,"0.#"),1)=".",TRUE,FALSE)</formula>
    </cfRule>
  </conditionalFormatting>
  <conditionalFormatting sqref="AM39">
    <cfRule type="expression" dxfId="817" priority="131">
      <formula>IF(RIGHT(TEXT(AM39,"0.#"),1)=".",FALSE,TRUE)</formula>
    </cfRule>
    <cfRule type="expression" dxfId="816" priority="132">
      <formula>IF(RIGHT(TEXT(AM39,"0.#"),1)=".",TRUE,FALSE)</formula>
    </cfRule>
  </conditionalFormatting>
  <conditionalFormatting sqref="AM40">
    <cfRule type="expression" dxfId="815" priority="129">
      <formula>IF(RIGHT(TEXT(AM40,"0.#"),1)=".",FALSE,TRUE)</formula>
    </cfRule>
    <cfRule type="expression" dxfId="814" priority="130">
      <formula>IF(RIGHT(TEXT(AM40,"0.#"),1)=".",TRUE,FALSE)</formula>
    </cfRule>
  </conditionalFormatting>
  <conditionalFormatting sqref="AQ39:AQ40">
    <cfRule type="expression" dxfId="813" priority="127">
      <formula>IF(RIGHT(TEXT(AQ39,"0.#"),1)=".",FALSE,TRUE)</formula>
    </cfRule>
    <cfRule type="expression" dxfId="812" priority="128">
      <formula>IF(RIGHT(TEXT(AQ39,"0.#"),1)=".",TRUE,FALSE)</formula>
    </cfRule>
  </conditionalFormatting>
  <conditionalFormatting sqref="AU39:AU40">
    <cfRule type="expression" dxfId="811" priority="125">
      <formula>IF(RIGHT(TEXT(AU39,"0.#"),1)=".",FALSE,TRUE)</formula>
    </cfRule>
    <cfRule type="expression" dxfId="810" priority="126">
      <formula>IF(RIGHT(TEXT(AU39,"0.#"),1)=".",TRUE,FALSE)</formula>
    </cfRule>
  </conditionalFormatting>
  <conditionalFormatting sqref="AM41">
    <cfRule type="expression" dxfId="809" priority="109">
      <formula>IF(RIGHT(TEXT(AM41,"0.#"),1)=".",FALSE,TRUE)</formula>
    </cfRule>
    <cfRule type="expression" dxfId="808" priority="110">
      <formula>IF(RIGHT(TEXT(AM41,"0.#"),1)=".",TRUE,FALSE)</formula>
    </cfRule>
  </conditionalFormatting>
  <conditionalFormatting sqref="AE41">
    <cfRule type="expression" dxfId="807" priority="113">
      <formula>IF(RIGHT(TEXT(AE41,"0.#"),1)=".",FALSE,TRUE)</formula>
    </cfRule>
    <cfRule type="expression" dxfId="806" priority="114">
      <formula>IF(RIGHT(TEXT(AE41,"0.#"),1)=".",TRUE,FALSE)</formula>
    </cfRule>
  </conditionalFormatting>
  <conditionalFormatting sqref="AI41">
    <cfRule type="expression" dxfId="805" priority="111">
      <formula>IF(RIGHT(TEXT(AI41,"0.#"),1)=".",FALSE,TRUE)</formula>
    </cfRule>
    <cfRule type="expression" dxfId="804" priority="112">
      <formula>IF(RIGHT(TEXT(AI41,"0.#"),1)=".",TRUE,FALSE)</formula>
    </cfRule>
  </conditionalFormatting>
  <conditionalFormatting sqref="AQ41">
    <cfRule type="expression" dxfId="803" priority="107">
      <formula>IF(RIGHT(TEXT(AQ41,"0.#"),1)=".",FALSE,TRUE)</formula>
    </cfRule>
    <cfRule type="expression" dxfId="802" priority="108">
      <formula>IF(RIGHT(TEXT(AQ41,"0.#"),1)=".",TRUE,FALSE)</formula>
    </cfRule>
  </conditionalFormatting>
  <conditionalFormatting sqref="AU41">
    <cfRule type="expression" dxfId="801" priority="105">
      <formula>IF(RIGHT(TEXT(AU41,"0.#"),1)=".",FALSE,TRUE)</formula>
    </cfRule>
    <cfRule type="expression" dxfId="800" priority="106">
      <formula>IF(RIGHT(TEXT(AU41,"0.#"),1)=".",TRUE,FALSE)</formula>
    </cfRule>
  </conditionalFormatting>
  <conditionalFormatting sqref="AM33">
    <cfRule type="expression" dxfId="799" priority="77">
      <formula>IF(RIGHT(TEXT(AM33,"0.#"),1)=".",FALSE,TRUE)</formula>
    </cfRule>
    <cfRule type="expression" dxfId="798" priority="78">
      <formula>IF(RIGHT(TEXT(AM33,"0.#"),1)=".",TRUE,FALSE)</formula>
    </cfRule>
  </conditionalFormatting>
  <conditionalFormatting sqref="AI32">
    <cfRule type="expression" dxfId="797" priority="81">
      <formula>IF(RIGHT(TEXT(AI32,"0.#"),1)=".",FALSE,TRUE)</formula>
    </cfRule>
    <cfRule type="expression" dxfId="796" priority="82">
      <formula>IF(RIGHT(TEXT(AI32,"0.#"),1)=".",TRUE,FALSE)</formula>
    </cfRule>
  </conditionalFormatting>
  <conditionalFormatting sqref="AM32">
    <cfRule type="expression" dxfId="795" priority="79">
      <formula>IF(RIGHT(TEXT(AM32,"0.#"),1)=".",FALSE,TRUE)</formula>
    </cfRule>
    <cfRule type="expression" dxfId="794" priority="80">
      <formula>IF(RIGHT(TEXT(AM32,"0.#"),1)=".",TRUE,FALSE)</formula>
    </cfRule>
  </conditionalFormatting>
  <conditionalFormatting sqref="AU32:AU33">
    <cfRule type="expression" dxfId="793" priority="73">
      <formula>IF(RIGHT(TEXT(AU32,"0.#"),1)=".",FALSE,TRUE)</formula>
    </cfRule>
    <cfRule type="expression" dxfId="792" priority="74">
      <formula>IF(RIGHT(TEXT(AU32,"0.#"),1)=".",TRUE,FALSE)</formula>
    </cfRule>
  </conditionalFormatting>
  <conditionalFormatting sqref="AQ32:AQ33">
    <cfRule type="expression" dxfId="791" priority="75">
      <formula>IF(RIGHT(TEXT(AQ32,"0.#"),1)=".",FALSE,TRUE)</formula>
    </cfRule>
    <cfRule type="expression" dxfId="790" priority="76">
      <formula>IF(RIGHT(TEXT(AQ32,"0.#"),1)=".",TRUE,FALSE)</formula>
    </cfRule>
  </conditionalFormatting>
  <conditionalFormatting sqref="AE32">
    <cfRule type="expression" dxfId="789" priority="87">
      <formula>IF(RIGHT(TEXT(AE32,"0.#"),1)=".",FALSE,TRUE)</formula>
    </cfRule>
    <cfRule type="expression" dxfId="788" priority="88">
      <formula>IF(RIGHT(TEXT(AE32,"0.#"),1)=".",TRUE,FALSE)</formula>
    </cfRule>
  </conditionalFormatting>
  <conditionalFormatting sqref="AE33">
    <cfRule type="expression" dxfId="787" priority="85">
      <formula>IF(RIGHT(TEXT(AE33,"0.#"),1)=".",FALSE,TRUE)</formula>
    </cfRule>
    <cfRule type="expression" dxfId="786" priority="86">
      <formula>IF(RIGHT(TEXT(AE33,"0.#"),1)=".",TRUE,FALSE)</formula>
    </cfRule>
  </conditionalFormatting>
  <conditionalFormatting sqref="AI33">
    <cfRule type="expression" dxfId="785" priority="83">
      <formula>IF(RIGHT(TEXT(AI33,"0.#"),1)=".",FALSE,TRUE)</formula>
    </cfRule>
    <cfRule type="expression" dxfId="784" priority="84">
      <formula>IF(RIGHT(TEXT(AI33,"0.#"),1)=".",TRUE,FALSE)</formula>
    </cfRule>
  </conditionalFormatting>
  <conditionalFormatting sqref="AU34">
    <cfRule type="expression" dxfId="783" priority="53">
      <formula>IF(RIGHT(TEXT(AU34,"0.#"),1)=".",FALSE,TRUE)</formula>
    </cfRule>
    <cfRule type="expression" dxfId="782" priority="54">
      <formula>IF(RIGHT(TEXT(AU34,"0.#"),1)=".",TRUE,FALSE)</formula>
    </cfRule>
  </conditionalFormatting>
  <conditionalFormatting sqref="AM34">
    <cfRule type="expression" dxfId="781" priority="57">
      <formula>IF(RIGHT(TEXT(AM34,"0.#"),1)=".",FALSE,TRUE)</formula>
    </cfRule>
    <cfRule type="expression" dxfId="780" priority="58">
      <formula>IF(RIGHT(TEXT(AM34,"0.#"),1)=".",TRUE,FALSE)</formula>
    </cfRule>
  </conditionalFormatting>
  <conditionalFormatting sqref="AQ34">
    <cfRule type="expression" dxfId="779" priority="55">
      <formula>IF(RIGHT(TEXT(AQ34,"0.#"),1)=".",FALSE,TRUE)</formula>
    </cfRule>
    <cfRule type="expression" dxfId="778" priority="56">
      <formula>IF(RIGHT(TEXT(AQ34,"0.#"),1)=".",TRUE,FALSE)</formula>
    </cfRule>
  </conditionalFormatting>
  <conditionalFormatting sqref="AE34">
    <cfRule type="expression" dxfId="777" priority="61">
      <formula>IF(RIGHT(TEXT(AE34,"0.#"),1)=".",FALSE,TRUE)</formula>
    </cfRule>
    <cfRule type="expression" dxfId="776" priority="62">
      <formula>IF(RIGHT(TEXT(AE34,"0.#"),1)=".",TRUE,FALSE)</formula>
    </cfRule>
  </conditionalFormatting>
  <conditionalFormatting sqref="AI34">
    <cfRule type="expression" dxfId="775" priority="59">
      <formula>IF(RIGHT(TEXT(AI34,"0.#"),1)=".",FALSE,TRUE)</formula>
    </cfRule>
    <cfRule type="expression" dxfId="774" priority="60">
      <formula>IF(RIGHT(TEXT(AI34,"0.#"),1)=".",TRUE,FALSE)</formula>
    </cfRule>
  </conditionalFormatting>
  <conditionalFormatting sqref="AE46">
    <cfRule type="expression" dxfId="773" priority="51">
      <formula>IF(RIGHT(TEXT(AE46,"0.#"),1)=".",FALSE,TRUE)</formula>
    </cfRule>
    <cfRule type="expression" dxfId="772" priority="52">
      <formula>IF(RIGHT(TEXT(AE46,"0.#"),1)=".",TRUE,FALSE)</formula>
    </cfRule>
  </conditionalFormatting>
  <conditionalFormatting sqref="AE47 AI47 AM47">
    <cfRule type="expression" dxfId="771" priority="49">
      <formula>IF(RIGHT(TEXT(AE47,"0.#"),1)=".",FALSE,TRUE)</formula>
    </cfRule>
    <cfRule type="expression" dxfId="770" priority="50">
      <formula>IF(RIGHT(TEXT(AE47,"0.#"),1)=".",TRUE,FALSE)</formula>
    </cfRule>
  </conditionalFormatting>
  <conditionalFormatting sqref="AI46">
    <cfRule type="expression" dxfId="769" priority="47">
      <formula>IF(RIGHT(TEXT(AI46,"0.#"),1)=".",FALSE,TRUE)</formula>
    </cfRule>
    <cfRule type="expression" dxfId="768" priority="48">
      <formula>IF(RIGHT(TEXT(AI46,"0.#"),1)=".",TRUE,FALSE)</formula>
    </cfRule>
  </conditionalFormatting>
  <conditionalFormatting sqref="AM46">
    <cfRule type="expression" dxfId="767" priority="45">
      <formula>IF(RIGHT(TEXT(AM46,"0.#"),1)=".",FALSE,TRUE)</formula>
    </cfRule>
    <cfRule type="expression" dxfId="766" priority="46">
      <formula>IF(RIGHT(TEXT(AM46,"0.#"),1)=".",TRUE,FALSE)</formula>
    </cfRule>
  </conditionalFormatting>
  <conditionalFormatting sqref="AQ46:AQ47">
    <cfRule type="expression" dxfId="765" priority="43">
      <formula>IF(RIGHT(TEXT(AQ46,"0.#"),1)=".",FALSE,TRUE)</formula>
    </cfRule>
    <cfRule type="expression" dxfId="764" priority="44">
      <formula>IF(RIGHT(TEXT(AQ46,"0.#"),1)=".",TRUE,FALSE)</formula>
    </cfRule>
  </conditionalFormatting>
  <conditionalFormatting sqref="AU46:AU47">
    <cfRule type="expression" dxfId="763" priority="41">
      <formula>IF(RIGHT(TEXT(AU46,"0.#"),1)=".",FALSE,TRUE)</formula>
    </cfRule>
    <cfRule type="expression" dxfId="762" priority="42">
      <formula>IF(RIGHT(TEXT(AU46,"0.#"),1)=".",TRUE,FALSE)</formula>
    </cfRule>
  </conditionalFormatting>
  <conditionalFormatting sqref="AM48">
    <cfRule type="expression" dxfId="761" priority="25">
      <formula>IF(RIGHT(TEXT(AM48,"0.#"),1)=".",FALSE,TRUE)</formula>
    </cfRule>
    <cfRule type="expression" dxfId="760" priority="26">
      <formula>IF(RIGHT(TEXT(AM48,"0.#"),1)=".",TRUE,FALSE)</formula>
    </cfRule>
  </conditionalFormatting>
  <conditionalFormatting sqref="AE48">
    <cfRule type="expression" dxfId="759" priority="29">
      <formula>IF(RIGHT(TEXT(AE48,"0.#"),1)=".",FALSE,TRUE)</formula>
    </cfRule>
    <cfRule type="expression" dxfId="758" priority="30">
      <formula>IF(RIGHT(TEXT(AE48,"0.#"),1)=".",TRUE,FALSE)</formula>
    </cfRule>
  </conditionalFormatting>
  <conditionalFormatting sqref="AI48">
    <cfRule type="expression" dxfId="757" priority="27">
      <formula>IF(RIGHT(TEXT(AI48,"0.#"),1)=".",FALSE,TRUE)</formula>
    </cfRule>
    <cfRule type="expression" dxfId="756" priority="28">
      <formula>IF(RIGHT(TEXT(AI48,"0.#"),1)=".",TRUE,FALSE)</formula>
    </cfRule>
  </conditionalFormatting>
  <conditionalFormatting sqref="AQ48">
    <cfRule type="expression" dxfId="755" priority="23">
      <formula>IF(RIGHT(TEXT(AQ48,"0.#"),1)=".",FALSE,TRUE)</formula>
    </cfRule>
    <cfRule type="expression" dxfId="754" priority="24">
      <formula>IF(RIGHT(TEXT(AQ48,"0.#"),1)=".",TRUE,FALSE)</formula>
    </cfRule>
  </conditionalFormatting>
  <conditionalFormatting sqref="AU48">
    <cfRule type="expression" dxfId="753" priority="21">
      <formula>IF(RIGHT(TEXT(AU48,"0.#"),1)=".",FALSE,TRUE)</formula>
    </cfRule>
    <cfRule type="expression" dxfId="752" priority="22">
      <formula>IF(RIGHT(TEXT(AU48,"0.#"),1)=".",TRUE,FALSE)</formula>
    </cfRule>
  </conditionalFormatting>
  <conditionalFormatting sqref="AU101:AU102">
    <cfRule type="expression" dxfId="751" priority="19">
      <formula>IF(RIGHT(TEXT(AU101,"0.#"),1)=".",FALSE,TRUE)</formula>
    </cfRule>
    <cfRule type="expression" dxfId="750" priority="20">
      <formula>IF(RIGHT(TEXT(AU101,"0.#"),1)=".",TRUE,FALSE)</formula>
    </cfRule>
  </conditionalFormatting>
  <conditionalFormatting sqref="AU104:AU105">
    <cfRule type="expression" dxfId="749" priority="17">
      <formula>IF(RIGHT(TEXT(AU104,"0.#"),1)=".",FALSE,TRUE)</formula>
    </cfRule>
    <cfRule type="expression" dxfId="748" priority="18">
      <formula>IF(RIGHT(TEXT(AU104,"0.#"),1)=".",TRUE,FALSE)</formula>
    </cfRule>
  </conditionalFormatting>
  <conditionalFormatting sqref="AU107:AU108">
    <cfRule type="expression" dxfId="747" priority="15">
      <formula>IF(RIGHT(TEXT(AU107,"0.#"),1)=".",FALSE,TRUE)</formula>
    </cfRule>
    <cfRule type="expression" dxfId="746" priority="16">
      <formula>IF(RIGHT(TEXT(AU107,"0.#"),1)=".",TRUE,FALSE)</formula>
    </cfRule>
  </conditionalFormatting>
  <conditionalFormatting sqref="AU110:AU111">
    <cfRule type="expression" dxfId="745" priority="13">
      <formula>IF(RIGHT(TEXT(AU110,"0.#"),1)=".",FALSE,TRUE)</formula>
    </cfRule>
    <cfRule type="expression" dxfId="744" priority="14">
      <formula>IF(RIGHT(TEXT(AU110,"0.#"),1)=".",TRUE,FALSE)</formula>
    </cfRule>
  </conditionalFormatting>
  <conditionalFormatting sqref="AU808">
    <cfRule type="expression" dxfId="743" priority="11">
      <formula>IF(RIGHT(TEXT(AU808,"0.#"),1)=".",FALSE,TRUE)</formula>
    </cfRule>
    <cfRule type="expression" dxfId="742" priority="12">
      <formula>IF(RIGHT(TEXT(AU808,"0.#"),1)=".",TRUE,FALSE)</formula>
    </cfRule>
  </conditionalFormatting>
  <conditionalFormatting sqref="AU809:AU815 AU807">
    <cfRule type="expression" dxfId="741" priority="9">
      <formula>IF(RIGHT(TEXT(AU807,"0.#"),1)=".",FALSE,TRUE)</formula>
    </cfRule>
    <cfRule type="expression" dxfId="740" priority="10">
      <formula>IF(RIGHT(TEXT(AU807,"0.#"),1)=".",TRUE,FALSE)</formula>
    </cfRule>
  </conditionalFormatting>
  <conditionalFormatting sqref="AU821">
    <cfRule type="expression" dxfId="739" priority="7">
      <formula>IF(RIGHT(TEXT(AU821,"0.#"),1)=".",FALSE,TRUE)</formula>
    </cfRule>
    <cfRule type="expression" dxfId="738" priority="8">
      <formula>IF(RIGHT(TEXT(AU821,"0.#"),1)=".",TRUE,FALSE)</formula>
    </cfRule>
  </conditionalFormatting>
  <conditionalFormatting sqref="AU820 AU822:AU828">
    <cfRule type="expression" dxfId="737" priority="5">
      <formula>IF(RIGHT(TEXT(AU820,"0.#"),1)=".",FALSE,TRUE)</formula>
    </cfRule>
    <cfRule type="expression" dxfId="736" priority="6">
      <formula>IF(RIGHT(TEXT(AU820,"0.#"),1)=".",TRUE,FALSE)</formula>
    </cfRule>
  </conditionalFormatting>
  <conditionalFormatting sqref="AL1003:AO1003">
    <cfRule type="expression" dxfId="735" priority="1">
      <formula>IF(AND(AL1003&gt;=0, RIGHT(TEXT(AL1003,"0.#"),1)&lt;&gt;"."),TRUE,FALSE)</formula>
    </cfRule>
    <cfRule type="expression" dxfId="734" priority="2">
      <formula>IF(AND(AL1003&gt;=0, RIGHT(TEXT(AL1003,"0.#"),1)="."),TRUE,FALSE)</formula>
    </cfRule>
    <cfRule type="expression" dxfId="733" priority="3">
      <formula>IF(AND(AL1003&lt;0, RIGHT(TEXT(AL1003,"0.#"),1)&lt;&gt;"."),TRUE,FALSE)</formula>
    </cfRule>
    <cfRule type="expression" dxfId="732"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0" manualBreakCount="10">
    <brk id="36" max="16383" man="1"/>
    <brk id="123" max="16383" man="1"/>
    <brk id="699" max="49" man="1"/>
    <brk id="729" max="49" man="1"/>
    <brk id="735" max="49" man="1"/>
    <brk id="757" max="49" man="1"/>
    <brk id="769" max="49" man="1"/>
    <brk id="778" max="16383" man="1"/>
    <brk id="831"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4" sqref="B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490</v>
      </c>
    </row>
    <row r="2" spans="1:42" ht="13.7"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505</v>
      </c>
      <c r="AI2" s="54" t="s">
        <v>384</v>
      </c>
      <c r="AK2" s="54" t="s">
        <v>393</v>
      </c>
      <c r="AM2" s="88"/>
      <c r="AN2" s="88"/>
      <c r="AP2" s="56" t="s">
        <v>505</v>
      </c>
    </row>
    <row r="3" spans="1:42" ht="13.7" customHeight="1" x14ac:dyDescent="0.15">
      <c r="A3" s="14" t="s">
        <v>203</v>
      </c>
      <c r="B3" s="15" t="s">
        <v>540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委託・請負</v>
      </c>
      <c r="T3" s="13"/>
      <c r="U3" s="32" t="s">
        <v>461</v>
      </c>
      <c r="W3" s="32" t="s">
        <v>269</v>
      </c>
      <c r="Y3" s="32" t="s">
        <v>70</v>
      </c>
      <c r="Z3" s="30"/>
      <c r="AA3" s="32" t="s">
        <v>75</v>
      </c>
      <c r="AB3" s="31"/>
      <c r="AC3" s="33" t="s">
        <v>255</v>
      </c>
      <c r="AD3" s="28"/>
      <c r="AE3" s="45" t="s">
        <v>296</v>
      </c>
      <c r="AF3" s="30"/>
      <c r="AG3" s="56" t="s">
        <v>506</v>
      </c>
      <c r="AI3" s="54" t="s">
        <v>386</v>
      </c>
      <c r="AK3" s="54" t="str">
        <f>CHAR(CODE(AK2)+1)</f>
        <v>B</v>
      </c>
      <c r="AM3" s="88"/>
      <c r="AN3" s="88"/>
      <c r="AP3" s="56" t="s">
        <v>506</v>
      </c>
    </row>
    <row r="4" spans="1:42" ht="13.7" customHeight="1" x14ac:dyDescent="0.15">
      <c r="A4" s="14" t="s">
        <v>204</v>
      </c>
      <c r="B4" s="15" t="s">
        <v>540</v>
      </c>
      <c r="C4" s="13" t="str">
        <f t="shared" si="0"/>
        <v>沖縄振興</v>
      </c>
      <c r="D4" s="13" t="str">
        <f>IF(C4="",D3,IF(D3&lt;&gt;"",CONCATENATE(D3,"、",C4),C4))</f>
        <v>宇宙開発利用、沖縄振興</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531</v>
      </c>
      <c r="W4" s="32" t="s">
        <v>270</v>
      </c>
      <c r="Y4" s="32" t="s">
        <v>72</v>
      </c>
      <c r="Z4" s="30"/>
      <c r="AA4" s="32" t="s">
        <v>77</v>
      </c>
      <c r="AB4" s="31"/>
      <c r="AC4" s="32" t="s">
        <v>256</v>
      </c>
      <c r="AD4" s="28"/>
      <c r="AE4" s="45" t="s">
        <v>297</v>
      </c>
      <c r="AF4" s="30"/>
      <c r="AG4" s="56" t="s">
        <v>507</v>
      </c>
      <c r="AI4" s="54" t="s">
        <v>495</v>
      </c>
      <c r="AK4" s="54" t="str">
        <f t="shared" ref="AK4:AK49" si="7">CHAR(CODE(AK3)+1)</f>
        <v>C</v>
      </c>
      <c r="AM4" s="88"/>
      <c r="AN4" s="88"/>
      <c r="AP4" s="56" t="s">
        <v>507</v>
      </c>
    </row>
    <row r="5" spans="1:42" ht="13.7" customHeight="1" x14ac:dyDescent="0.15">
      <c r="A5" s="14" t="s">
        <v>205</v>
      </c>
      <c r="B5" s="15" t="s">
        <v>540</v>
      </c>
      <c r="C5" s="13" t="str">
        <f t="shared" si="0"/>
        <v>海洋政策</v>
      </c>
      <c r="D5" s="13" t="str">
        <f>IF(C5="",D4,IF(D4&lt;&gt;"",CONCATENATE(D4,"、",C5),C5))</f>
        <v>宇宙開発利用、沖縄振興、海洋政策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454</v>
      </c>
      <c r="Y5" s="32" t="s">
        <v>74</v>
      </c>
      <c r="Z5" s="30"/>
      <c r="AA5" s="32" t="s">
        <v>79</v>
      </c>
      <c r="AB5" s="31"/>
      <c r="AC5" s="32" t="s">
        <v>298</v>
      </c>
      <c r="AD5" s="31"/>
      <c r="AE5" s="45" t="s">
        <v>518</v>
      </c>
      <c r="AF5" s="30"/>
      <c r="AG5" s="56" t="s">
        <v>508</v>
      </c>
      <c r="AI5" s="56" t="s">
        <v>496</v>
      </c>
      <c r="AK5" s="54" t="str">
        <f t="shared" si="7"/>
        <v>D</v>
      </c>
      <c r="AP5" s="56" t="s">
        <v>508</v>
      </c>
    </row>
    <row r="6" spans="1:42" ht="13.7" customHeight="1" x14ac:dyDescent="0.15">
      <c r="A6" s="14" t="s">
        <v>206</v>
      </c>
      <c r="B6" s="15"/>
      <c r="C6" s="13" t="str">
        <f t="shared" si="0"/>
        <v/>
      </c>
      <c r="D6" s="13" t="str">
        <f t="shared" ref="D6:D22" si="8">IF(C6="",D5,IF(D5&lt;&gt;"",CONCATENATE(D5,"、",C6),C6))</f>
        <v>宇宙開発利用、沖縄振興、海洋政策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530</v>
      </c>
      <c r="W6" s="32" t="s">
        <v>271</v>
      </c>
      <c r="Y6" s="32" t="s">
        <v>76</v>
      </c>
      <c r="Z6" s="30"/>
      <c r="AA6" s="32" t="s">
        <v>81</v>
      </c>
      <c r="AB6" s="31"/>
      <c r="AC6" s="32" t="s">
        <v>257</v>
      </c>
      <c r="AD6" s="31"/>
      <c r="AE6" s="45" t="s">
        <v>515</v>
      </c>
      <c r="AF6" s="30"/>
      <c r="AG6" s="56" t="s">
        <v>509</v>
      </c>
      <c r="AI6" s="54" t="s">
        <v>457</v>
      </c>
      <c r="AK6" s="54" t="str">
        <f t="shared" si="7"/>
        <v>E</v>
      </c>
      <c r="AP6" s="56" t="s">
        <v>509</v>
      </c>
    </row>
    <row r="7" spans="1:42" ht="13.7" customHeight="1" x14ac:dyDescent="0.15">
      <c r="A7" s="14" t="s">
        <v>207</v>
      </c>
      <c r="B7" s="15"/>
      <c r="C7" s="13" t="str">
        <f t="shared" si="0"/>
        <v/>
      </c>
      <c r="D7" s="13" t="str">
        <f t="shared" si="8"/>
        <v>宇宙開発利用、沖縄振興、海洋政策</v>
      </c>
      <c r="F7" s="18" t="s">
        <v>431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510</v>
      </c>
      <c r="AK7" s="54" t="str">
        <f t="shared" si="7"/>
        <v>F</v>
      </c>
      <c r="AP7" s="56" t="s">
        <v>510</v>
      </c>
    </row>
    <row r="8" spans="1:42" ht="13.7" customHeight="1" x14ac:dyDescent="0.15">
      <c r="A8" s="14" t="s">
        <v>208</v>
      </c>
      <c r="B8" s="15"/>
      <c r="C8" s="13" t="str">
        <f t="shared" si="0"/>
        <v/>
      </c>
      <c r="D8" s="13" t="str">
        <f t="shared" si="8"/>
        <v>宇宙開発利用、沖縄振興、海洋政策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430</v>
      </c>
      <c r="W8" s="32" t="s">
        <v>273</v>
      </c>
      <c r="Y8" s="32" t="s">
        <v>80</v>
      </c>
      <c r="Z8" s="30"/>
      <c r="AA8" s="32" t="s">
        <v>85</v>
      </c>
      <c r="AB8" s="31"/>
      <c r="AC8" s="31"/>
      <c r="AD8" s="31"/>
      <c r="AE8" s="31"/>
      <c r="AF8" s="30"/>
      <c r="AG8" s="56" t="s">
        <v>511</v>
      </c>
      <c r="AK8" s="54" t="str">
        <f t="shared" si="7"/>
        <v>G</v>
      </c>
      <c r="AP8" s="56" t="s">
        <v>511</v>
      </c>
    </row>
    <row r="9" spans="1:42" ht="13.7" customHeight="1" x14ac:dyDescent="0.15">
      <c r="A9" s="14" t="s">
        <v>209</v>
      </c>
      <c r="B9" s="15"/>
      <c r="C9" s="13" t="str">
        <f t="shared" si="0"/>
        <v/>
      </c>
      <c r="D9" s="13" t="str">
        <f t="shared" si="8"/>
        <v>宇宙開発利用、沖縄振興、海洋政策</v>
      </c>
      <c r="F9" s="18" t="s">
        <v>432</v>
      </c>
      <c r="G9" s="17"/>
      <c r="H9" s="13" t="str">
        <f t="shared" si="1"/>
        <v/>
      </c>
      <c r="I9" s="13" t="str">
        <f t="shared" si="5"/>
        <v>一般会計</v>
      </c>
      <c r="K9" s="14" t="s">
        <v>228</v>
      </c>
      <c r="L9" s="15"/>
      <c r="M9" s="13" t="str">
        <f t="shared" si="2"/>
        <v/>
      </c>
      <c r="N9" s="13" t="str">
        <f t="shared" si="6"/>
        <v/>
      </c>
      <c r="O9" s="13"/>
      <c r="P9" s="13"/>
      <c r="Q9" s="19"/>
      <c r="T9" s="13"/>
      <c r="U9" s="32" t="s">
        <v>461</v>
      </c>
      <c r="W9" s="32" t="s">
        <v>274</v>
      </c>
      <c r="Y9" s="32" t="s">
        <v>82</v>
      </c>
      <c r="Z9" s="30"/>
      <c r="AA9" s="32" t="s">
        <v>87</v>
      </c>
      <c r="AB9" s="31"/>
      <c r="AC9" s="31"/>
      <c r="AD9" s="31"/>
      <c r="AE9" s="31"/>
      <c r="AF9" s="30"/>
      <c r="AG9" s="56" t="s">
        <v>512</v>
      </c>
      <c r="AK9" s="54" t="str">
        <f t="shared" si="7"/>
        <v>H</v>
      </c>
      <c r="AP9" s="56" t="s">
        <v>512</v>
      </c>
    </row>
    <row r="10" spans="1:42" ht="13.7" customHeight="1" x14ac:dyDescent="0.15">
      <c r="A10" s="14" t="s">
        <v>455</v>
      </c>
      <c r="B10" s="15"/>
      <c r="C10" s="13" t="str">
        <f t="shared" si="0"/>
        <v/>
      </c>
      <c r="D10" s="13" t="str">
        <f t="shared" si="8"/>
        <v>宇宙開発利用、沖縄振興、海洋政策</v>
      </c>
      <c r="F10" s="18" t="s">
        <v>235</v>
      </c>
      <c r="G10" s="17"/>
      <c r="H10" s="13" t="str">
        <f t="shared" si="1"/>
        <v/>
      </c>
      <c r="I10" s="13" t="str">
        <f t="shared" si="5"/>
        <v>一般会計</v>
      </c>
      <c r="K10" s="14" t="s">
        <v>460</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497</v>
      </c>
      <c r="AK10" s="54" t="str">
        <f t="shared" si="7"/>
        <v>I</v>
      </c>
      <c r="AP10" s="54" t="s">
        <v>491</v>
      </c>
    </row>
    <row r="11" spans="1:42" ht="13.7" customHeight="1" x14ac:dyDescent="0.15">
      <c r="A11" s="14" t="s">
        <v>210</v>
      </c>
      <c r="B11" s="15"/>
      <c r="C11" s="13" t="str">
        <f t="shared" si="0"/>
        <v/>
      </c>
      <c r="D11" s="13" t="str">
        <f t="shared" si="8"/>
        <v>宇宙開発利用、沖縄振興、海洋政策</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500</v>
      </c>
      <c r="AK11" s="54" t="str">
        <f t="shared" si="7"/>
        <v>J</v>
      </c>
    </row>
    <row r="12" spans="1:42" ht="13.7" customHeight="1" x14ac:dyDescent="0.15">
      <c r="A12" s="14" t="s">
        <v>211</v>
      </c>
      <c r="B12" s="15"/>
      <c r="C12" s="13" t="str">
        <f t="shared" si="0"/>
        <v/>
      </c>
      <c r="D12" s="13" t="str">
        <f t="shared" si="8"/>
        <v>宇宙開発利用、沖縄振興、海洋政策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7" customHeight="1" x14ac:dyDescent="0.15">
      <c r="A13" s="14" t="s">
        <v>212</v>
      </c>
      <c r="B13" s="15"/>
      <c r="C13" s="13" t="str">
        <f t="shared" si="0"/>
        <v/>
      </c>
      <c r="D13" s="13" t="str">
        <f t="shared" si="8"/>
        <v>宇宙開発利用、沖縄振興、海洋政策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7" customHeight="1" x14ac:dyDescent="0.15">
      <c r="A14" s="14" t="s">
        <v>213</v>
      </c>
      <c r="B14" s="15"/>
      <c r="C14" s="13" t="str">
        <f t="shared" si="0"/>
        <v/>
      </c>
      <c r="D14" s="13" t="str">
        <f t="shared" si="8"/>
        <v>宇宙開発利用、沖縄振興、海洋政策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7" customHeight="1" x14ac:dyDescent="0.15">
      <c r="A15" s="14" t="s">
        <v>214</v>
      </c>
      <c r="B15" s="15"/>
      <c r="C15" s="13" t="str">
        <f t="shared" si="0"/>
        <v/>
      </c>
      <c r="D15" s="13" t="str">
        <f t="shared" si="8"/>
        <v>宇宙開発利用、沖縄振興、海洋政策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7" customHeight="1" x14ac:dyDescent="0.15">
      <c r="A16" s="14" t="s">
        <v>215</v>
      </c>
      <c r="B16" s="15"/>
      <c r="C16" s="13" t="str">
        <f t="shared" si="0"/>
        <v/>
      </c>
      <c r="D16" s="13" t="str">
        <f t="shared" si="8"/>
        <v>宇宙開発利用、沖縄振興、海洋政策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7" customHeight="1" x14ac:dyDescent="0.15">
      <c r="A17" s="14" t="s">
        <v>216</v>
      </c>
      <c r="B17" s="15"/>
      <c r="C17" s="13" t="str">
        <f t="shared" si="0"/>
        <v/>
      </c>
      <c r="D17" s="13" t="str">
        <f t="shared" si="8"/>
        <v>宇宙開発利用、沖縄振興、海洋政策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7" customHeight="1" x14ac:dyDescent="0.15">
      <c r="A18" s="14" t="s">
        <v>217</v>
      </c>
      <c r="B18" s="15"/>
      <c r="C18" s="13" t="str">
        <f t="shared" si="0"/>
        <v/>
      </c>
      <c r="D18" s="13" t="str">
        <f t="shared" si="8"/>
        <v>宇宙開発利用、沖縄振興、海洋政策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7" customHeight="1" x14ac:dyDescent="0.15">
      <c r="A19" s="14" t="s">
        <v>218</v>
      </c>
      <c r="B19" s="15"/>
      <c r="C19" s="13" t="str">
        <f t="shared" si="0"/>
        <v/>
      </c>
      <c r="D19" s="13" t="str">
        <f t="shared" si="8"/>
        <v>宇宙開発利用、沖縄振興、海洋政策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7" customHeight="1" x14ac:dyDescent="0.15">
      <c r="A20" s="14" t="s">
        <v>219</v>
      </c>
      <c r="B20" s="15"/>
      <c r="C20" s="13" t="str">
        <f t="shared" si="0"/>
        <v/>
      </c>
      <c r="D20" s="13" t="str">
        <f t="shared" si="8"/>
        <v>宇宙開発利用、沖縄振興、海洋政策</v>
      </c>
      <c r="F20" s="18" t="s">
        <v>441</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7" customHeight="1" x14ac:dyDescent="0.15">
      <c r="A21" s="14" t="s">
        <v>442</v>
      </c>
      <c r="B21" s="15"/>
      <c r="C21" s="13" t="str">
        <f t="shared" si="0"/>
        <v/>
      </c>
      <c r="D21" s="13" t="str">
        <f t="shared" si="8"/>
        <v>宇宙開発利用、沖縄振興、海洋政策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7" customHeight="1" x14ac:dyDescent="0.15">
      <c r="A22" s="14" t="s">
        <v>443</v>
      </c>
      <c r="B22" s="15"/>
      <c r="C22" s="13" t="str">
        <f t="shared" si="0"/>
        <v/>
      </c>
      <c r="D22" s="13" t="str">
        <f t="shared" si="8"/>
        <v>宇宙開発利用、沖縄振興、海洋政策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7" customHeight="1" x14ac:dyDescent="0.15">
      <c r="A23" s="14" t="s">
        <v>444</v>
      </c>
      <c r="B23" s="15"/>
      <c r="C23" s="13" t="str">
        <f t="shared" si="0"/>
        <v/>
      </c>
      <c r="D23" s="13" t="str">
        <f>IF(C23="",D22,IF(D22&lt;&gt;"",CONCATENATE(D22,"、",C23),C23))</f>
        <v>宇宙開発利用、沖縄振興、海洋政策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7" customHeight="1" x14ac:dyDescent="0.15">
      <c r="A24" s="14" t="s">
        <v>445</v>
      </c>
      <c r="B24" s="15"/>
      <c r="C24" s="13" t="str">
        <f t="shared" si="0"/>
        <v/>
      </c>
      <c r="D24" s="13" t="str">
        <f>IF(C24="",D23,IF(D23&lt;&gt;"",CONCATENATE(D23,"、",C24),C24))</f>
        <v>宇宙開発利用、沖縄振興、海洋政策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7" customHeight="1" x14ac:dyDescent="0.15">
      <c r="A25" s="12" t="s">
        <v>492</v>
      </c>
      <c r="B25" s="17"/>
      <c r="C25" s="13" t="str">
        <f t="shared" si="0"/>
        <v/>
      </c>
      <c r="D25" s="13" t="str">
        <f>IF(C25="",D24,IF(D24&lt;&gt;"",CONCATENATE(D24,"、",C25),C25))</f>
        <v>宇宙開発利用、沖縄振興、海洋政策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7" customHeight="1" x14ac:dyDescent="0.15">
      <c r="A26" s="13" t="str">
        <f>IF(D25="", "-", D25)</f>
        <v>宇宙開発利用、沖縄振興、海洋政策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7"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7"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7" customHeight="1" x14ac:dyDescent="0.15">
      <c r="A29" s="13"/>
      <c r="B29" s="13"/>
      <c r="F29" s="18" t="s">
        <v>433</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7" customHeight="1" x14ac:dyDescent="0.15">
      <c r="A30" s="13"/>
      <c r="B30" s="13"/>
      <c r="F30" s="18" t="s">
        <v>434</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7" customHeight="1" x14ac:dyDescent="0.15">
      <c r="A31" s="13"/>
      <c r="B31" s="13"/>
      <c r="F31" s="18" t="s">
        <v>435</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7" customHeight="1" x14ac:dyDescent="0.15">
      <c r="A32" s="13"/>
      <c r="B32" s="13"/>
      <c r="F32" s="18" t="s">
        <v>436</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7" customHeight="1" x14ac:dyDescent="0.15">
      <c r="A33" s="13"/>
      <c r="B33" s="13"/>
      <c r="F33" s="18" t="s">
        <v>437</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7" customHeight="1" x14ac:dyDescent="0.15">
      <c r="A34" s="13"/>
      <c r="B34" s="13"/>
      <c r="F34" s="18" t="s">
        <v>438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439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7" customHeight="1" x14ac:dyDescent="0.15">
      <c r="A36" s="13"/>
      <c r="B36" s="13"/>
      <c r="F36" s="18" t="s">
        <v>440</v>
      </c>
      <c r="G36" s="17"/>
      <c r="H36" s="13" t="str">
        <f t="shared" si="1"/>
        <v/>
      </c>
      <c r="I36" s="13" t="str">
        <f t="shared" si="5"/>
        <v>一般会計</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462</v>
      </c>
    </row>
    <row r="96" spans="25:25" x14ac:dyDescent="0.15">
      <c r="Y96" s="32" t="s">
        <v>529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P1" zoomScaleNormal="75" zoomScaleSheetLayoutView="100" zoomScalePageLayoutView="70" workbookViewId="0"/>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482</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32"/>
      <c r="AA2" s="833"/>
      <c r="AB2" s="1030" t="s">
        <v>11</v>
      </c>
      <c r="AC2" s="1031"/>
      <c r="AD2" s="1032"/>
      <c r="AE2" s="1036" t="s">
        <v>356</v>
      </c>
      <c r="AF2" s="1036"/>
      <c r="AG2" s="1036"/>
      <c r="AH2" s="1036"/>
      <c r="AI2" s="1036" t="s">
        <v>362</v>
      </c>
      <c r="AJ2" s="1036"/>
      <c r="AK2" s="1036"/>
      <c r="AL2" s="1036"/>
      <c r="AM2" s="1036" t="s">
        <v>463</v>
      </c>
      <c r="AN2" s="1036"/>
      <c r="AO2" s="1036"/>
      <c r="AP2" s="552"/>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7" customHeight="1" x14ac:dyDescent="0.15">
      <c r="A4" s="399"/>
      <c r="B4" s="397"/>
      <c r="C4" s="397"/>
      <c r="D4" s="397"/>
      <c r="E4" s="397"/>
      <c r="F4" s="398"/>
      <c r="G4" s="559"/>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7"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7"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513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482</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32"/>
      <c r="AA9" s="833"/>
      <c r="AB9" s="1030" t="s">
        <v>11</v>
      </c>
      <c r="AC9" s="1031"/>
      <c r="AD9" s="1032"/>
      <c r="AE9" s="1036" t="s">
        <v>356</v>
      </c>
      <c r="AF9" s="1036"/>
      <c r="AG9" s="1036"/>
      <c r="AH9" s="1036"/>
      <c r="AI9" s="1036" t="s">
        <v>362</v>
      </c>
      <c r="AJ9" s="1036"/>
      <c r="AK9" s="1036"/>
      <c r="AL9" s="1036"/>
      <c r="AM9" s="1036" t="s">
        <v>463</v>
      </c>
      <c r="AN9" s="1036"/>
      <c r="AO9" s="1036"/>
      <c r="AP9" s="552"/>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7" customHeight="1" x14ac:dyDescent="0.15">
      <c r="A11" s="399"/>
      <c r="B11" s="397"/>
      <c r="C11" s="397"/>
      <c r="D11" s="397"/>
      <c r="E11" s="397"/>
      <c r="F11" s="398"/>
      <c r="G11" s="559"/>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7"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7"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513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482</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32"/>
      <c r="AA16" s="833"/>
      <c r="AB16" s="1030" t="s">
        <v>11</v>
      </c>
      <c r="AC16" s="1031"/>
      <c r="AD16" s="1032"/>
      <c r="AE16" s="1036" t="s">
        <v>356</v>
      </c>
      <c r="AF16" s="1036"/>
      <c r="AG16" s="1036"/>
      <c r="AH16" s="1036"/>
      <c r="AI16" s="1036" t="s">
        <v>362</v>
      </c>
      <c r="AJ16" s="1036"/>
      <c r="AK16" s="1036"/>
      <c r="AL16" s="1036"/>
      <c r="AM16" s="1036" t="s">
        <v>463</v>
      </c>
      <c r="AN16" s="1036"/>
      <c r="AO16" s="1036"/>
      <c r="AP16" s="552"/>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7" customHeight="1" x14ac:dyDescent="0.15">
      <c r="A18" s="399"/>
      <c r="B18" s="397"/>
      <c r="C18" s="397"/>
      <c r="D18" s="397"/>
      <c r="E18" s="397"/>
      <c r="F18" s="398"/>
      <c r="G18" s="559"/>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7"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7"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513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482</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32"/>
      <c r="AA23" s="833"/>
      <c r="AB23" s="1030" t="s">
        <v>11</v>
      </c>
      <c r="AC23" s="1031"/>
      <c r="AD23" s="1032"/>
      <c r="AE23" s="1036" t="s">
        <v>356</v>
      </c>
      <c r="AF23" s="1036"/>
      <c r="AG23" s="1036"/>
      <c r="AH23" s="1036"/>
      <c r="AI23" s="1036" t="s">
        <v>362</v>
      </c>
      <c r="AJ23" s="1036"/>
      <c r="AK23" s="1036"/>
      <c r="AL23" s="1036"/>
      <c r="AM23" s="1036" t="s">
        <v>463</v>
      </c>
      <c r="AN23" s="1036"/>
      <c r="AO23" s="1036"/>
      <c r="AP23" s="552"/>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7" customHeight="1" x14ac:dyDescent="0.15">
      <c r="A25" s="399"/>
      <c r="B25" s="397"/>
      <c r="C25" s="397"/>
      <c r="D25" s="397"/>
      <c r="E25" s="397"/>
      <c r="F25" s="398"/>
      <c r="G25" s="559"/>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7"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7"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513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482</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32"/>
      <c r="AA30" s="833"/>
      <c r="AB30" s="1030" t="s">
        <v>11</v>
      </c>
      <c r="AC30" s="1031"/>
      <c r="AD30" s="1032"/>
      <c r="AE30" s="1036" t="s">
        <v>356</v>
      </c>
      <c r="AF30" s="1036"/>
      <c r="AG30" s="1036"/>
      <c r="AH30" s="1036"/>
      <c r="AI30" s="1036" t="s">
        <v>362</v>
      </c>
      <c r="AJ30" s="1036"/>
      <c r="AK30" s="1036"/>
      <c r="AL30" s="1036"/>
      <c r="AM30" s="1036" t="s">
        <v>463</v>
      </c>
      <c r="AN30" s="1036"/>
      <c r="AO30" s="1036"/>
      <c r="AP30" s="552"/>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7" customHeight="1" x14ac:dyDescent="0.15">
      <c r="A32" s="399"/>
      <c r="B32" s="397"/>
      <c r="C32" s="397"/>
      <c r="D32" s="397"/>
      <c r="E32" s="397"/>
      <c r="F32" s="398"/>
      <c r="G32" s="559"/>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7"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7"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513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482</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32"/>
      <c r="AA37" s="833"/>
      <c r="AB37" s="1030" t="s">
        <v>11</v>
      </c>
      <c r="AC37" s="1031"/>
      <c r="AD37" s="1032"/>
      <c r="AE37" s="1036" t="s">
        <v>356</v>
      </c>
      <c r="AF37" s="1036"/>
      <c r="AG37" s="1036"/>
      <c r="AH37" s="1036"/>
      <c r="AI37" s="1036" t="s">
        <v>362</v>
      </c>
      <c r="AJ37" s="1036"/>
      <c r="AK37" s="1036"/>
      <c r="AL37" s="1036"/>
      <c r="AM37" s="1036" t="s">
        <v>463</v>
      </c>
      <c r="AN37" s="1036"/>
      <c r="AO37" s="1036"/>
      <c r="AP37" s="552"/>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7" customHeight="1" x14ac:dyDescent="0.15">
      <c r="A39" s="399"/>
      <c r="B39" s="397"/>
      <c r="C39" s="397"/>
      <c r="D39" s="397"/>
      <c r="E39" s="397"/>
      <c r="F39" s="398"/>
      <c r="G39" s="559"/>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7"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7"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513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482</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32"/>
      <c r="AA44" s="833"/>
      <c r="AB44" s="1030" t="s">
        <v>11</v>
      </c>
      <c r="AC44" s="1031"/>
      <c r="AD44" s="1032"/>
      <c r="AE44" s="1036" t="s">
        <v>356</v>
      </c>
      <c r="AF44" s="1036"/>
      <c r="AG44" s="1036"/>
      <c r="AH44" s="1036"/>
      <c r="AI44" s="1036" t="s">
        <v>362</v>
      </c>
      <c r="AJ44" s="1036"/>
      <c r="AK44" s="1036"/>
      <c r="AL44" s="1036"/>
      <c r="AM44" s="1036" t="s">
        <v>463</v>
      </c>
      <c r="AN44" s="1036"/>
      <c r="AO44" s="1036"/>
      <c r="AP44" s="552"/>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7" customHeight="1" x14ac:dyDescent="0.15">
      <c r="A46" s="399"/>
      <c r="B46" s="397"/>
      <c r="C46" s="397"/>
      <c r="D46" s="397"/>
      <c r="E46" s="397"/>
      <c r="F46" s="398"/>
      <c r="G46" s="559"/>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7"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7"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513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482</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32"/>
      <c r="AA51" s="833"/>
      <c r="AB51" s="552" t="s">
        <v>11</v>
      </c>
      <c r="AC51" s="1031"/>
      <c r="AD51" s="1032"/>
      <c r="AE51" s="1036" t="s">
        <v>356</v>
      </c>
      <c r="AF51" s="1036"/>
      <c r="AG51" s="1036"/>
      <c r="AH51" s="1036"/>
      <c r="AI51" s="1036" t="s">
        <v>362</v>
      </c>
      <c r="AJ51" s="1036"/>
      <c r="AK51" s="1036"/>
      <c r="AL51" s="1036"/>
      <c r="AM51" s="1036" t="s">
        <v>463</v>
      </c>
      <c r="AN51" s="1036"/>
      <c r="AO51" s="1036"/>
      <c r="AP51" s="552"/>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7" customHeight="1" x14ac:dyDescent="0.15">
      <c r="A53" s="399"/>
      <c r="B53" s="397"/>
      <c r="C53" s="397"/>
      <c r="D53" s="397"/>
      <c r="E53" s="397"/>
      <c r="F53" s="398"/>
      <c r="G53" s="559"/>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7"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7"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513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482</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32"/>
      <c r="AA58" s="833"/>
      <c r="AB58" s="1030" t="s">
        <v>11</v>
      </c>
      <c r="AC58" s="1031"/>
      <c r="AD58" s="1032"/>
      <c r="AE58" s="1036" t="s">
        <v>356</v>
      </c>
      <c r="AF58" s="1036"/>
      <c r="AG58" s="1036"/>
      <c r="AH58" s="1036"/>
      <c r="AI58" s="1036" t="s">
        <v>362</v>
      </c>
      <c r="AJ58" s="1036"/>
      <c r="AK58" s="1036"/>
      <c r="AL58" s="1036"/>
      <c r="AM58" s="1036" t="s">
        <v>463</v>
      </c>
      <c r="AN58" s="1036"/>
      <c r="AO58" s="1036"/>
      <c r="AP58" s="552"/>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7" customHeight="1" x14ac:dyDescent="0.15">
      <c r="A60" s="399"/>
      <c r="B60" s="397"/>
      <c r="C60" s="397"/>
      <c r="D60" s="397"/>
      <c r="E60" s="397"/>
      <c r="F60" s="398"/>
      <c r="G60" s="559"/>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7"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7"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513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482</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32"/>
      <c r="AA65" s="833"/>
      <c r="AB65" s="1030" t="s">
        <v>11</v>
      </c>
      <c r="AC65" s="1031"/>
      <c r="AD65" s="1032"/>
      <c r="AE65" s="1036" t="s">
        <v>356</v>
      </c>
      <c r="AF65" s="1036"/>
      <c r="AG65" s="1036"/>
      <c r="AH65" s="1036"/>
      <c r="AI65" s="1036" t="s">
        <v>362</v>
      </c>
      <c r="AJ65" s="1036"/>
      <c r="AK65" s="1036"/>
      <c r="AL65" s="1036"/>
      <c r="AM65" s="1036" t="s">
        <v>463</v>
      </c>
      <c r="AN65" s="1036"/>
      <c r="AO65" s="1036"/>
      <c r="AP65" s="552"/>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7" customHeight="1" x14ac:dyDescent="0.15">
      <c r="A67" s="399"/>
      <c r="B67" s="397"/>
      <c r="C67" s="397"/>
      <c r="D67" s="397"/>
      <c r="E67" s="397"/>
      <c r="F67" s="398"/>
      <c r="G67" s="559"/>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7"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7"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1"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513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1" priority="327">
      <formula>IF(RIGHT(TEXT(AE4,"0.#"),1)=".",FALSE,TRUE)</formula>
    </cfRule>
    <cfRule type="expression" dxfId="730" priority="328">
      <formula>IF(RIGHT(TEXT(AE4,"0.#"),1)=".",TRUE,FALSE)</formula>
    </cfRule>
  </conditionalFormatting>
  <conditionalFormatting sqref="AE5">
    <cfRule type="expression" dxfId="729" priority="325">
      <formula>IF(RIGHT(TEXT(AE5,"0.#"),1)=".",FALSE,TRUE)</formula>
    </cfRule>
    <cfRule type="expression" dxfId="728" priority="326">
      <formula>IF(RIGHT(TEXT(AE5,"0.#"),1)=".",TRUE,FALSE)</formula>
    </cfRule>
  </conditionalFormatting>
  <conditionalFormatting sqref="AE6">
    <cfRule type="expression" dxfId="727" priority="323">
      <formula>IF(RIGHT(TEXT(AE6,"0.#"),1)=".",FALSE,TRUE)</formula>
    </cfRule>
    <cfRule type="expression" dxfId="726" priority="324">
      <formula>IF(RIGHT(TEXT(AE6,"0.#"),1)=".",TRUE,FALSE)</formula>
    </cfRule>
  </conditionalFormatting>
  <conditionalFormatting sqref="AI6">
    <cfRule type="expression" dxfId="725" priority="321">
      <formula>IF(RIGHT(TEXT(AI6,"0.#"),1)=".",FALSE,TRUE)</formula>
    </cfRule>
    <cfRule type="expression" dxfId="724" priority="322">
      <formula>IF(RIGHT(TEXT(AI6,"0.#"),1)=".",TRUE,FALSE)</formula>
    </cfRule>
  </conditionalFormatting>
  <conditionalFormatting sqref="AI5">
    <cfRule type="expression" dxfId="723" priority="319">
      <formula>IF(RIGHT(TEXT(AI5,"0.#"),1)=".",FALSE,TRUE)</formula>
    </cfRule>
    <cfRule type="expression" dxfId="722" priority="320">
      <formula>IF(RIGHT(TEXT(AI5,"0.#"),1)=".",TRUE,FALSE)</formula>
    </cfRule>
  </conditionalFormatting>
  <conditionalFormatting sqref="AI4">
    <cfRule type="expression" dxfId="721" priority="317">
      <formula>IF(RIGHT(TEXT(AI4,"0.#"),1)=".",FALSE,TRUE)</formula>
    </cfRule>
    <cfRule type="expression" dxfId="720" priority="318">
      <formula>IF(RIGHT(TEXT(AI4,"0.#"),1)=".",TRUE,FALSE)</formula>
    </cfRule>
  </conditionalFormatting>
  <conditionalFormatting sqref="AM4">
    <cfRule type="expression" dxfId="719" priority="315">
      <formula>IF(RIGHT(TEXT(AM4,"0.#"),1)=".",FALSE,TRUE)</formula>
    </cfRule>
    <cfRule type="expression" dxfId="718" priority="316">
      <formula>IF(RIGHT(TEXT(AM4,"0.#"),1)=".",TRUE,FALSE)</formula>
    </cfRule>
  </conditionalFormatting>
  <conditionalFormatting sqref="AM5">
    <cfRule type="expression" dxfId="717" priority="313">
      <formula>IF(RIGHT(TEXT(AM5,"0.#"),1)=".",FALSE,TRUE)</formula>
    </cfRule>
    <cfRule type="expression" dxfId="716" priority="314">
      <formula>IF(RIGHT(TEXT(AM5,"0.#"),1)=".",TRUE,FALSE)</formula>
    </cfRule>
  </conditionalFormatting>
  <conditionalFormatting sqref="AM6">
    <cfRule type="expression" dxfId="715" priority="311">
      <formula>IF(RIGHT(TEXT(AM6,"0.#"),1)=".",FALSE,TRUE)</formula>
    </cfRule>
    <cfRule type="expression" dxfId="714" priority="312">
      <formula>IF(RIGHT(TEXT(AM6,"0.#"),1)=".",TRUE,FALSE)</formula>
    </cfRule>
  </conditionalFormatting>
  <conditionalFormatting sqref="AQ4:AQ6">
    <cfRule type="expression" dxfId="713" priority="309">
      <formula>IF(RIGHT(TEXT(AQ4,"0.#"),1)=".",FALSE,TRUE)</formula>
    </cfRule>
    <cfRule type="expression" dxfId="712" priority="310">
      <formula>IF(RIGHT(TEXT(AQ4,"0.#"),1)=".",TRUE,FALSE)</formula>
    </cfRule>
  </conditionalFormatting>
  <conditionalFormatting sqref="AU4:AU6">
    <cfRule type="expression" dxfId="711" priority="307">
      <formula>IF(RIGHT(TEXT(AU4,"0.#"),1)=".",FALSE,TRUE)</formula>
    </cfRule>
    <cfRule type="expression" dxfId="710" priority="308">
      <formula>IF(RIGHT(TEXT(AU4,"0.#"),1)=".",TRUE,FALSE)</formula>
    </cfRule>
  </conditionalFormatting>
  <conditionalFormatting sqref="AE11">
    <cfRule type="expression" dxfId="709" priority="305">
      <formula>IF(RIGHT(TEXT(AE11,"0.#"),1)=".",FALSE,TRUE)</formula>
    </cfRule>
    <cfRule type="expression" dxfId="708" priority="306">
      <formula>IF(RIGHT(TEXT(AE11,"0.#"),1)=".",TRUE,FALSE)</formula>
    </cfRule>
  </conditionalFormatting>
  <conditionalFormatting sqref="AE12">
    <cfRule type="expression" dxfId="707" priority="303">
      <formula>IF(RIGHT(TEXT(AE12,"0.#"),1)=".",FALSE,TRUE)</formula>
    </cfRule>
    <cfRule type="expression" dxfId="706" priority="304">
      <formula>IF(RIGHT(TEXT(AE12,"0.#"),1)=".",TRUE,FALSE)</formula>
    </cfRule>
  </conditionalFormatting>
  <conditionalFormatting sqref="AE13">
    <cfRule type="expression" dxfId="705" priority="301">
      <formula>IF(RIGHT(TEXT(AE13,"0.#"),1)=".",FALSE,TRUE)</formula>
    </cfRule>
    <cfRule type="expression" dxfId="704" priority="302">
      <formula>IF(RIGHT(TEXT(AE13,"0.#"),1)=".",TRUE,FALSE)</formula>
    </cfRule>
  </conditionalFormatting>
  <conditionalFormatting sqref="AI13">
    <cfRule type="expression" dxfId="703" priority="299">
      <formula>IF(RIGHT(TEXT(AI13,"0.#"),1)=".",FALSE,TRUE)</formula>
    </cfRule>
    <cfRule type="expression" dxfId="702" priority="300">
      <formula>IF(RIGHT(TEXT(AI13,"0.#"),1)=".",TRUE,FALSE)</formula>
    </cfRule>
  </conditionalFormatting>
  <conditionalFormatting sqref="AI12">
    <cfRule type="expression" dxfId="701" priority="297">
      <formula>IF(RIGHT(TEXT(AI12,"0.#"),1)=".",FALSE,TRUE)</formula>
    </cfRule>
    <cfRule type="expression" dxfId="700" priority="298">
      <formula>IF(RIGHT(TEXT(AI12,"0.#"),1)=".",TRUE,FALSE)</formula>
    </cfRule>
  </conditionalFormatting>
  <conditionalFormatting sqref="AI11">
    <cfRule type="expression" dxfId="699" priority="295">
      <formula>IF(RIGHT(TEXT(AI11,"0.#"),1)=".",FALSE,TRUE)</formula>
    </cfRule>
    <cfRule type="expression" dxfId="698" priority="296">
      <formula>IF(RIGHT(TEXT(AI11,"0.#"),1)=".",TRUE,FALSE)</formula>
    </cfRule>
  </conditionalFormatting>
  <conditionalFormatting sqref="AM11">
    <cfRule type="expression" dxfId="697" priority="293">
      <formula>IF(RIGHT(TEXT(AM11,"0.#"),1)=".",FALSE,TRUE)</formula>
    </cfRule>
    <cfRule type="expression" dxfId="696" priority="294">
      <formula>IF(RIGHT(TEXT(AM11,"0.#"),1)=".",TRUE,FALSE)</formula>
    </cfRule>
  </conditionalFormatting>
  <conditionalFormatting sqref="AM12">
    <cfRule type="expression" dxfId="695" priority="291">
      <formula>IF(RIGHT(TEXT(AM12,"0.#"),1)=".",FALSE,TRUE)</formula>
    </cfRule>
    <cfRule type="expression" dxfId="694" priority="292">
      <formula>IF(RIGHT(TEXT(AM12,"0.#"),1)=".",TRUE,FALSE)</formula>
    </cfRule>
  </conditionalFormatting>
  <conditionalFormatting sqref="AM13">
    <cfRule type="expression" dxfId="693" priority="289">
      <formula>IF(RIGHT(TEXT(AM13,"0.#"),1)=".",FALSE,TRUE)</formula>
    </cfRule>
    <cfRule type="expression" dxfId="692" priority="290">
      <formula>IF(RIGHT(TEXT(AM13,"0.#"),1)=".",TRUE,FALSE)</formula>
    </cfRule>
  </conditionalFormatting>
  <conditionalFormatting sqref="AQ11:AQ13">
    <cfRule type="expression" dxfId="691" priority="287">
      <formula>IF(RIGHT(TEXT(AQ11,"0.#"),1)=".",FALSE,TRUE)</formula>
    </cfRule>
    <cfRule type="expression" dxfId="690" priority="288">
      <formula>IF(RIGHT(TEXT(AQ11,"0.#"),1)=".",TRUE,FALSE)</formula>
    </cfRule>
  </conditionalFormatting>
  <conditionalFormatting sqref="AU11:AU13">
    <cfRule type="expression" dxfId="689" priority="285">
      <formula>IF(RIGHT(TEXT(AU11,"0.#"),1)=".",FALSE,TRUE)</formula>
    </cfRule>
    <cfRule type="expression" dxfId="688" priority="286">
      <formula>IF(RIGHT(TEXT(AU11,"0.#"),1)=".",TRUE,FALSE)</formula>
    </cfRule>
  </conditionalFormatting>
  <conditionalFormatting sqref="AE18">
    <cfRule type="expression" dxfId="687" priority="283">
      <formula>IF(RIGHT(TEXT(AE18,"0.#"),1)=".",FALSE,TRUE)</formula>
    </cfRule>
    <cfRule type="expression" dxfId="686" priority="284">
      <formula>IF(RIGHT(TEXT(AE18,"0.#"),1)=".",TRUE,FALSE)</formula>
    </cfRule>
  </conditionalFormatting>
  <conditionalFormatting sqref="AE19">
    <cfRule type="expression" dxfId="685" priority="281">
      <formula>IF(RIGHT(TEXT(AE19,"0.#"),1)=".",FALSE,TRUE)</formula>
    </cfRule>
    <cfRule type="expression" dxfId="684" priority="282">
      <formula>IF(RIGHT(TEXT(AE19,"0.#"),1)=".",TRUE,FALSE)</formula>
    </cfRule>
  </conditionalFormatting>
  <conditionalFormatting sqref="AE20">
    <cfRule type="expression" dxfId="683" priority="279">
      <formula>IF(RIGHT(TEXT(AE20,"0.#"),1)=".",FALSE,TRUE)</formula>
    </cfRule>
    <cfRule type="expression" dxfId="682" priority="280">
      <formula>IF(RIGHT(TEXT(AE20,"0.#"),1)=".",TRUE,FALSE)</formula>
    </cfRule>
  </conditionalFormatting>
  <conditionalFormatting sqref="AI20">
    <cfRule type="expression" dxfId="681" priority="277">
      <formula>IF(RIGHT(TEXT(AI20,"0.#"),1)=".",FALSE,TRUE)</formula>
    </cfRule>
    <cfRule type="expression" dxfId="680" priority="278">
      <formula>IF(RIGHT(TEXT(AI20,"0.#"),1)=".",TRUE,FALSE)</formula>
    </cfRule>
  </conditionalFormatting>
  <conditionalFormatting sqref="AI19">
    <cfRule type="expression" dxfId="679" priority="275">
      <formula>IF(RIGHT(TEXT(AI19,"0.#"),1)=".",FALSE,TRUE)</formula>
    </cfRule>
    <cfRule type="expression" dxfId="678" priority="276">
      <formula>IF(RIGHT(TEXT(AI19,"0.#"),1)=".",TRUE,FALSE)</formula>
    </cfRule>
  </conditionalFormatting>
  <conditionalFormatting sqref="AI18">
    <cfRule type="expression" dxfId="677" priority="273">
      <formula>IF(RIGHT(TEXT(AI18,"0.#"),1)=".",FALSE,TRUE)</formula>
    </cfRule>
    <cfRule type="expression" dxfId="676" priority="274">
      <formula>IF(RIGHT(TEXT(AI18,"0.#"),1)=".",TRUE,FALSE)</formula>
    </cfRule>
  </conditionalFormatting>
  <conditionalFormatting sqref="AM18">
    <cfRule type="expression" dxfId="675" priority="271">
      <formula>IF(RIGHT(TEXT(AM18,"0.#"),1)=".",FALSE,TRUE)</formula>
    </cfRule>
    <cfRule type="expression" dxfId="674" priority="272">
      <formula>IF(RIGHT(TEXT(AM18,"0.#"),1)=".",TRUE,FALSE)</formula>
    </cfRule>
  </conditionalFormatting>
  <conditionalFormatting sqref="AM19">
    <cfRule type="expression" dxfId="673" priority="269">
      <formula>IF(RIGHT(TEXT(AM19,"0.#"),1)=".",FALSE,TRUE)</formula>
    </cfRule>
    <cfRule type="expression" dxfId="672" priority="270">
      <formula>IF(RIGHT(TEXT(AM19,"0.#"),1)=".",TRUE,FALSE)</formula>
    </cfRule>
  </conditionalFormatting>
  <conditionalFormatting sqref="AM20">
    <cfRule type="expression" dxfId="671" priority="267">
      <formula>IF(RIGHT(TEXT(AM20,"0.#"),1)=".",FALSE,TRUE)</formula>
    </cfRule>
    <cfRule type="expression" dxfId="670" priority="268">
      <formula>IF(RIGHT(TEXT(AM20,"0.#"),1)=".",TRUE,FALSE)</formula>
    </cfRule>
  </conditionalFormatting>
  <conditionalFormatting sqref="AQ18:AQ20">
    <cfRule type="expression" dxfId="669" priority="265">
      <formula>IF(RIGHT(TEXT(AQ18,"0.#"),1)=".",FALSE,TRUE)</formula>
    </cfRule>
    <cfRule type="expression" dxfId="668" priority="266">
      <formula>IF(RIGHT(TEXT(AQ18,"0.#"),1)=".",TRUE,FALSE)</formula>
    </cfRule>
  </conditionalFormatting>
  <conditionalFormatting sqref="AU18:AU20">
    <cfRule type="expression" dxfId="667" priority="263">
      <formula>IF(RIGHT(TEXT(AU18,"0.#"),1)=".",FALSE,TRUE)</formula>
    </cfRule>
    <cfRule type="expression" dxfId="666" priority="264">
      <formula>IF(RIGHT(TEXT(AU18,"0.#"),1)=".",TRUE,FALSE)</formula>
    </cfRule>
  </conditionalFormatting>
  <conditionalFormatting sqref="AQ25:AQ27">
    <cfRule type="expression" dxfId="665" priority="243">
      <formula>IF(RIGHT(TEXT(AQ25,"0.#"),1)=".",FALSE,TRUE)</formula>
    </cfRule>
    <cfRule type="expression" dxfId="664" priority="244">
      <formula>IF(RIGHT(TEXT(AQ25,"0.#"),1)=".",TRUE,FALSE)</formula>
    </cfRule>
  </conditionalFormatting>
  <conditionalFormatting sqref="AU25:AU27">
    <cfRule type="expression" dxfId="663" priority="241">
      <formula>IF(RIGHT(TEXT(AU25,"0.#"),1)=".",FALSE,TRUE)</formula>
    </cfRule>
    <cfRule type="expression" dxfId="662" priority="242">
      <formula>IF(RIGHT(TEXT(AU25,"0.#"),1)=".",TRUE,FALSE)</formula>
    </cfRule>
  </conditionalFormatting>
  <conditionalFormatting sqref="AQ32:AQ34">
    <cfRule type="expression" dxfId="661" priority="221">
      <formula>IF(RIGHT(TEXT(AQ32,"0.#"),1)=".",FALSE,TRUE)</formula>
    </cfRule>
    <cfRule type="expression" dxfId="660" priority="222">
      <formula>IF(RIGHT(TEXT(AQ32,"0.#"),1)=".",TRUE,FALSE)</formula>
    </cfRule>
  </conditionalFormatting>
  <conditionalFormatting sqref="AU32:AU34">
    <cfRule type="expression" dxfId="659" priority="219">
      <formula>IF(RIGHT(TEXT(AU32,"0.#"),1)=".",FALSE,TRUE)</formula>
    </cfRule>
    <cfRule type="expression" dxfId="658" priority="220">
      <formula>IF(RIGHT(TEXT(AU32,"0.#"),1)=".",TRUE,FALSE)</formula>
    </cfRule>
  </conditionalFormatting>
  <conditionalFormatting sqref="AQ39:AQ41">
    <cfRule type="expression" dxfId="657" priority="199">
      <formula>IF(RIGHT(TEXT(AQ39,"0.#"),1)=".",FALSE,TRUE)</formula>
    </cfRule>
    <cfRule type="expression" dxfId="656" priority="200">
      <formula>IF(RIGHT(TEXT(AQ39,"0.#"),1)=".",TRUE,FALSE)</formula>
    </cfRule>
  </conditionalFormatting>
  <conditionalFormatting sqref="AU39:AU41">
    <cfRule type="expression" dxfId="655" priority="197">
      <formula>IF(RIGHT(TEXT(AU39,"0.#"),1)=".",FALSE,TRUE)</formula>
    </cfRule>
    <cfRule type="expression" dxfId="654" priority="198">
      <formula>IF(RIGHT(TEXT(AU39,"0.#"),1)=".",TRUE,FALSE)</formula>
    </cfRule>
  </conditionalFormatting>
  <conditionalFormatting sqref="AQ46:AQ48">
    <cfRule type="expression" dxfId="653" priority="177">
      <formula>IF(RIGHT(TEXT(AQ46,"0.#"),1)=".",FALSE,TRUE)</formula>
    </cfRule>
    <cfRule type="expression" dxfId="652" priority="178">
      <formula>IF(RIGHT(TEXT(AQ46,"0.#"),1)=".",TRUE,FALSE)</formula>
    </cfRule>
  </conditionalFormatting>
  <conditionalFormatting sqref="AU46:AU48">
    <cfRule type="expression" dxfId="651" priority="175">
      <formula>IF(RIGHT(TEXT(AU46,"0.#"),1)=".",FALSE,TRUE)</formula>
    </cfRule>
    <cfRule type="expression" dxfId="650" priority="176">
      <formula>IF(RIGHT(TEXT(AU46,"0.#"),1)=".",TRUE,FALSE)</formula>
    </cfRule>
  </conditionalFormatting>
  <conditionalFormatting sqref="AQ53:AQ55">
    <cfRule type="expression" dxfId="649" priority="155">
      <formula>IF(RIGHT(TEXT(AQ53,"0.#"),1)=".",FALSE,TRUE)</formula>
    </cfRule>
    <cfRule type="expression" dxfId="648" priority="156">
      <formula>IF(RIGHT(TEXT(AQ53,"0.#"),1)=".",TRUE,FALSE)</formula>
    </cfRule>
  </conditionalFormatting>
  <conditionalFormatting sqref="AU53:AU55">
    <cfRule type="expression" dxfId="647" priority="153">
      <formula>IF(RIGHT(TEXT(AU53,"0.#"),1)=".",FALSE,TRUE)</formula>
    </cfRule>
    <cfRule type="expression" dxfId="646" priority="154">
      <formula>IF(RIGHT(TEXT(AU53,"0.#"),1)=".",TRUE,FALSE)</formula>
    </cfRule>
  </conditionalFormatting>
  <conditionalFormatting sqref="AQ60:AQ62">
    <cfRule type="expression" dxfId="645" priority="133">
      <formula>IF(RIGHT(TEXT(AQ60,"0.#"),1)=".",FALSE,TRUE)</formula>
    </cfRule>
    <cfRule type="expression" dxfId="644" priority="134">
      <formula>IF(RIGHT(TEXT(AQ60,"0.#"),1)=".",TRUE,FALSE)</formula>
    </cfRule>
  </conditionalFormatting>
  <conditionalFormatting sqref="AU60:AU62">
    <cfRule type="expression" dxfId="643" priority="131">
      <formula>IF(RIGHT(TEXT(AU60,"0.#"),1)=".",FALSE,TRUE)</formula>
    </cfRule>
    <cfRule type="expression" dxfId="642" priority="132">
      <formula>IF(RIGHT(TEXT(AU60,"0.#"),1)=".",TRUE,FALSE)</formula>
    </cfRule>
  </conditionalFormatting>
  <conditionalFormatting sqref="AE67">
    <cfRule type="expression" dxfId="641" priority="129">
      <formula>IF(RIGHT(TEXT(AE67,"0.#"),1)=".",FALSE,TRUE)</formula>
    </cfRule>
    <cfRule type="expression" dxfId="640" priority="130">
      <formula>IF(RIGHT(TEXT(AE67,"0.#"),1)=".",TRUE,FALSE)</formula>
    </cfRule>
  </conditionalFormatting>
  <conditionalFormatting sqref="AE68">
    <cfRule type="expression" dxfId="639" priority="127">
      <formula>IF(RIGHT(TEXT(AE68,"0.#"),1)=".",FALSE,TRUE)</formula>
    </cfRule>
    <cfRule type="expression" dxfId="638" priority="128">
      <formula>IF(RIGHT(TEXT(AE68,"0.#"),1)=".",TRUE,FALSE)</formula>
    </cfRule>
  </conditionalFormatting>
  <conditionalFormatting sqref="AE69">
    <cfRule type="expression" dxfId="637" priority="125">
      <formula>IF(RIGHT(TEXT(AE69,"0.#"),1)=".",FALSE,TRUE)</formula>
    </cfRule>
    <cfRule type="expression" dxfId="636" priority="126">
      <formula>IF(RIGHT(TEXT(AE69,"0.#"),1)=".",TRUE,FALSE)</formula>
    </cfRule>
  </conditionalFormatting>
  <conditionalFormatting sqref="AI69">
    <cfRule type="expression" dxfId="635" priority="123">
      <formula>IF(RIGHT(TEXT(AI69,"0.#"),1)=".",FALSE,TRUE)</formula>
    </cfRule>
    <cfRule type="expression" dxfId="634" priority="124">
      <formula>IF(RIGHT(TEXT(AI69,"0.#"),1)=".",TRUE,FALSE)</formula>
    </cfRule>
  </conditionalFormatting>
  <conditionalFormatting sqref="AI68">
    <cfRule type="expression" dxfId="633" priority="121">
      <formula>IF(RIGHT(TEXT(AI68,"0.#"),1)=".",FALSE,TRUE)</formula>
    </cfRule>
    <cfRule type="expression" dxfId="632" priority="122">
      <formula>IF(RIGHT(TEXT(AI68,"0.#"),1)=".",TRUE,FALSE)</formula>
    </cfRule>
  </conditionalFormatting>
  <conditionalFormatting sqref="AI67">
    <cfRule type="expression" dxfId="631" priority="119">
      <formula>IF(RIGHT(TEXT(AI67,"0.#"),1)=".",FALSE,TRUE)</formula>
    </cfRule>
    <cfRule type="expression" dxfId="630" priority="120">
      <formula>IF(RIGHT(TEXT(AI67,"0.#"),1)=".",TRUE,FALSE)</formula>
    </cfRule>
  </conditionalFormatting>
  <conditionalFormatting sqref="AM67">
    <cfRule type="expression" dxfId="629" priority="117">
      <formula>IF(RIGHT(TEXT(AM67,"0.#"),1)=".",FALSE,TRUE)</formula>
    </cfRule>
    <cfRule type="expression" dxfId="628" priority="118">
      <formula>IF(RIGHT(TEXT(AM67,"0.#"),1)=".",TRUE,FALSE)</formula>
    </cfRule>
  </conditionalFormatting>
  <conditionalFormatting sqref="AM68">
    <cfRule type="expression" dxfId="627" priority="115">
      <formula>IF(RIGHT(TEXT(AM68,"0.#"),1)=".",FALSE,TRUE)</formula>
    </cfRule>
    <cfRule type="expression" dxfId="626" priority="116">
      <formula>IF(RIGHT(TEXT(AM68,"0.#"),1)=".",TRUE,FALSE)</formula>
    </cfRule>
  </conditionalFormatting>
  <conditionalFormatting sqref="AM69">
    <cfRule type="expression" dxfId="625" priority="113">
      <formula>IF(RIGHT(TEXT(AM69,"0.#"),1)=".",FALSE,TRUE)</formula>
    </cfRule>
    <cfRule type="expression" dxfId="624" priority="114">
      <formula>IF(RIGHT(TEXT(AM69,"0.#"),1)=".",TRUE,FALSE)</formula>
    </cfRule>
  </conditionalFormatting>
  <conditionalFormatting sqref="AQ67:AQ69">
    <cfRule type="expression" dxfId="623" priority="111">
      <formula>IF(RIGHT(TEXT(AQ67,"0.#"),1)=".",FALSE,TRUE)</formula>
    </cfRule>
    <cfRule type="expression" dxfId="622" priority="112">
      <formula>IF(RIGHT(TEXT(AQ67,"0.#"),1)=".",TRUE,FALSE)</formula>
    </cfRule>
  </conditionalFormatting>
  <conditionalFormatting sqref="AU67:AU69">
    <cfRule type="expression" dxfId="621" priority="109">
      <formula>IF(RIGHT(TEXT(AU67,"0.#"),1)=".",FALSE,TRUE)</formula>
    </cfRule>
    <cfRule type="expression" dxfId="620" priority="110">
      <formula>IF(RIGHT(TEXT(AU67,"0.#"),1)=".",TRUE,FALSE)</formula>
    </cfRule>
  </conditionalFormatting>
  <conditionalFormatting sqref="AE25">
    <cfRule type="expression" dxfId="619" priority="107">
      <formula>IF(RIGHT(TEXT(AE25,"0.#"),1)=".",FALSE,TRUE)</formula>
    </cfRule>
    <cfRule type="expression" dxfId="618" priority="108">
      <formula>IF(RIGHT(TEXT(AE25,"0.#"),1)=".",TRUE,FALSE)</formula>
    </cfRule>
  </conditionalFormatting>
  <conditionalFormatting sqref="AE26">
    <cfRule type="expression" dxfId="617" priority="105">
      <formula>IF(RIGHT(TEXT(AE26,"0.#"),1)=".",FALSE,TRUE)</formula>
    </cfRule>
    <cfRule type="expression" dxfId="616" priority="106">
      <formula>IF(RIGHT(TEXT(AE26,"0.#"),1)=".",TRUE,FALSE)</formula>
    </cfRule>
  </conditionalFormatting>
  <conditionalFormatting sqref="AE27">
    <cfRule type="expression" dxfId="615" priority="103">
      <formula>IF(RIGHT(TEXT(AE27,"0.#"),1)=".",FALSE,TRUE)</formula>
    </cfRule>
    <cfRule type="expression" dxfId="614" priority="104">
      <formula>IF(RIGHT(TEXT(AE27,"0.#"),1)=".",TRUE,FALSE)</formula>
    </cfRule>
  </conditionalFormatting>
  <conditionalFormatting sqref="AI27">
    <cfRule type="expression" dxfId="613" priority="101">
      <formula>IF(RIGHT(TEXT(AI27,"0.#"),1)=".",FALSE,TRUE)</formula>
    </cfRule>
    <cfRule type="expression" dxfId="612" priority="102">
      <formula>IF(RIGHT(TEXT(AI27,"0.#"),1)=".",TRUE,FALSE)</formula>
    </cfRule>
  </conditionalFormatting>
  <conditionalFormatting sqref="AI26">
    <cfRule type="expression" dxfId="611" priority="99">
      <formula>IF(RIGHT(TEXT(AI26,"0.#"),1)=".",FALSE,TRUE)</formula>
    </cfRule>
    <cfRule type="expression" dxfId="610" priority="100">
      <formula>IF(RIGHT(TEXT(AI26,"0.#"),1)=".",TRUE,FALSE)</formula>
    </cfRule>
  </conditionalFormatting>
  <conditionalFormatting sqref="AI25">
    <cfRule type="expression" dxfId="609" priority="97">
      <formula>IF(RIGHT(TEXT(AI25,"0.#"),1)=".",FALSE,TRUE)</formula>
    </cfRule>
    <cfRule type="expression" dxfId="608" priority="98">
      <formula>IF(RIGHT(TEXT(AI25,"0.#"),1)=".",TRUE,FALSE)</formula>
    </cfRule>
  </conditionalFormatting>
  <conditionalFormatting sqref="AM25">
    <cfRule type="expression" dxfId="607" priority="95">
      <formula>IF(RIGHT(TEXT(AM25,"0.#"),1)=".",FALSE,TRUE)</formula>
    </cfRule>
    <cfRule type="expression" dxfId="606" priority="96">
      <formula>IF(RIGHT(TEXT(AM25,"0.#"),1)=".",TRUE,FALSE)</formula>
    </cfRule>
  </conditionalFormatting>
  <conditionalFormatting sqref="AM26">
    <cfRule type="expression" dxfId="605" priority="93">
      <formula>IF(RIGHT(TEXT(AM26,"0.#"),1)=".",FALSE,TRUE)</formula>
    </cfRule>
    <cfRule type="expression" dxfId="604" priority="94">
      <formula>IF(RIGHT(TEXT(AM26,"0.#"),1)=".",TRUE,FALSE)</formula>
    </cfRule>
  </conditionalFormatting>
  <conditionalFormatting sqref="AM27">
    <cfRule type="expression" dxfId="603" priority="91">
      <formula>IF(RIGHT(TEXT(AM27,"0.#"),1)=".",FALSE,TRUE)</formula>
    </cfRule>
    <cfRule type="expression" dxfId="602" priority="92">
      <formula>IF(RIGHT(TEXT(AM27,"0.#"),1)=".",TRUE,FALSE)</formula>
    </cfRule>
  </conditionalFormatting>
  <conditionalFormatting sqref="AE32">
    <cfRule type="expression" dxfId="601" priority="89">
      <formula>IF(RIGHT(TEXT(AE32,"0.#"),1)=".",FALSE,TRUE)</formula>
    </cfRule>
    <cfRule type="expression" dxfId="600" priority="90">
      <formula>IF(RIGHT(TEXT(AE32,"0.#"),1)=".",TRUE,FALSE)</formula>
    </cfRule>
  </conditionalFormatting>
  <conditionalFormatting sqref="AE33">
    <cfRule type="expression" dxfId="599" priority="87">
      <formula>IF(RIGHT(TEXT(AE33,"0.#"),1)=".",FALSE,TRUE)</formula>
    </cfRule>
    <cfRule type="expression" dxfId="598" priority="88">
      <formula>IF(RIGHT(TEXT(AE33,"0.#"),1)=".",TRUE,FALSE)</formula>
    </cfRule>
  </conditionalFormatting>
  <conditionalFormatting sqref="AE34">
    <cfRule type="expression" dxfId="597" priority="85">
      <formula>IF(RIGHT(TEXT(AE34,"0.#"),1)=".",FALSE,TRUE)</formula>
    </cfRule>
    <cfRule type="expression" dxfId="596" priority="86">
      <formula>IF(RIGHT(TEXT(AE34,"0.#"),1)=".",TRUE,FALSE)</formula>
    </cfRule>
  </conditionalFormatting>
  <conditionalFormatting sqref="AI34">
    <cfRule type="expression" dxfId="595" priority="83">
      <formula>IF(RIGHT(TEXT(AI34,"0.#"),1)=".",FALSE,TRUE)</formula>
    </cfRule>
    <cfRule type="expression" dxfId="594" priority="84">
      <formula>IF(RIGHT(TEXT(AI34,"0.#"),1)=".",TRUE,FALSE)</formula>
    </cfRule>
  </conditionalFormatting>
  <conditionalFormatting sqref="AI33">
    <cfRule type="expression" dxfId="593" priority="81">
      <formula>IF(RIGHT(TEXT(AI33,"0.#"),1)=".",FALSE,TRUE)</formula>
    </cfRule>
    <cfRule type="expression" dxfId="592" priority="82">
      <formula>IF(RIGHT(TEXT(AI33,"0.#"),1)=".",TRUE,FALSE)</formula>
    </cfRule>
  </conditionalFormatting>
  <conditionalFormatting sqref="AI32">
    <cfRule type="expression" dxfId="591" priority="79">
      <formula>IF(RIGHT(TEXT(AI32,"0.#"),1)=".",FALSE,TRUE)</formula>
    </cfRule>
    <cfRule type="expression" dxfId="590" priority="80">
      <formula>IF(RIGHT(TEXT(AI32,"0.#"),1)=".",TRUE,FALSE)</formula>
    </cfRule>
  </conditionalFormatting>
  <conditionalFormatting sqref="AM32">
    <cfRule type="expression" dxfId="589" priority="77">
      <formula>IF(RIGHT(TEXT(AM32,"0.#"),1)=".",FALSE,TRUE)</formula>
    </cfRule>
    <cfRule type="expression" dxfId="588" priority="78">
      <formula>IF(RIGHT(TEXT(AM32,"0.#"),1)=".",TRUE,FALSE)</formula>
    </cfRule>
  </conditionalFormatting>
  <conditionalFormatting sqref="AM33">
    <cfRule type="expression" dxfId="587" priority="75">
      <formula>IF(RIGHT(TEXT(AM33,"0.#"),1)=".",FALSE,TRUE)</formula>
    </cfRule>
    <cfRule type="expression" dxfId="586" priority="76">
      <formula>IF(RIGHT(TEXT(AM33,"0.#"),1)=".",TRUE,FALSE)</formula>
    </cfRule>
  </conditionalFormatting>
  <conditionalFormatting sqref="AM34">
    <cfRule type="expression" dxfId="585" priority="73">
      <formula>IF(RIGHT(TEXT(AM34,"0.#"),1)=".",FALSE,TRUE)</formula>
    </cfRule>
    <cfRule type="expression" dxfId="584" priority="74">
      <formula>IF(RIGHT(TEXT(AM34,"0.#"),1)=".",TRUE,FALSE)</formula>
    </cfRule>
  </conditionalFormatting>
  <conditionalFormatting sqref="AE39">
    <cfRule type="expression" dxfId="583" priority="71">
      <formula>IF(RIGHT(TEXT(AE39,"0.#"),1)=".",FALSE,TRUE)</formula>
    </cfRule>
    <cfRule type="expression" dxfId="582" priority="72">
      <formula>IF(RIGHT(TEXT(AE39,"0.#"),1)=".",TRUE,FALSE)</formula>
    </cfRule>
  </conditionalFormatting>
  <conditionalFormatting sqref="AE40">
    <cfRule type="expression" dxfId="581" priority="69">
      <formula>IF(RIGHT(TEXT(AE40,"0.#"),1)=".",FALSE,TRUE)</formula>
    </cfRule>
    <cfRule type="expression" dxfId="580" priority="70">
      <formula>IF(RIGHT(TEXT(AE40,"0.#"),1)=".",TRUE,FALSE)</formula>
    </cfRule>
  </conditionalFormatting>
  <conditionalFormatting sqref="AE41">
    <cfRule type="expression" dxfId="579" priority="67">
      <formula>IF(RIGHT(TEXT(AE41,"0.#"),1)=".",FALSE,TRUE)</formula>
    </cfRule>
    <cfRule type="expression" dxfId="578" priority="68">
      <formula>IF(RIGHT(TEXT(AE41,"0.#"),1)=".",TRUE,FALSE)</formula>
    </cfRule>
  </conditionalFormatting>
  <conditionalFormatting sqref="AI41">
    <cfRule type="expression" dxfId="577" priority="65">
      <formula>IF(RIGHT(TEXT(AI41,"0.#"),1)=".",FALSE,TRUE)</formula>
    </cfRule>
    <cfRule type="expression" dxfId="576" priority="66">
      <formula>IF(RIGHT(TEXT(AI41,"0.#"),1)=".",TRUE,FALSE)</formula>
    </cfRule>
  </conditionalFormatting>
  <conditionalFormatting sqref="AI40">
    <cfRule type="expression" dxfId="575" priority="63">
      <formula>IF(RIGHT(TEXT(AI40,"0.#"),1)=".",FALSE,TRUE)</formula>
    </cfRule>
    <cfRule type="expression" dxfId="574" priority="64">
      <formula>IF(RIGHT(TEXT(AI40,"0.#"),1)=".",TRUE,FALSE)</formula>
    </cfRule>
  </conditionalFormatting>
  <conditionalFormatting sqref="AI39">
    <cfRule type="expression" dxfId="573" priority="61">
      <formula>IF(RIGHT(TEXT(AI39,"0.#"),1)=".",FALSE,TRUE)</formula>
    </cfRule>
    <cfRule type="expression" dxfId="572" priority="62">
      <formula>IF(RIGHT(TEXT(AI39,"0.#"),1)=".",TRUE,FALSE)</formula>
    </cfRule>
  </conditionalFormatting>
  <conditionalFormatting sqref="AM39">
    <cfRule type="expression" dxfId="571" priority="59">
      <formula>IF(RIGHT(TEXT(AM39,"0.#"),1)=".",FALSE,TRUE)</formula>
    </cfRule>
    <cfRule type="expression" dxfId="570" priority="60">
      <formula>IF(RIGHT(TEXT(AM39,"0.#"),1)=".",TRUE,FALSE)</formula>
    </cfRule>
  </conditionalFormatting>
  <conditionalFormatting sqref="AM40">
    <cfRule type="expression" dxfId="569" priority="57">
      <formula>IF(RIGHT(TEXT(AM40,"0.#"),1)=".",FALSE,TRUE)</formula>
    </cfRule>
    <cfRule type="expression" dxfId="568" priority="58">
      <formula>IF(RIGHT(TEXT(AM40,"0.#"),1)=".",TRUE,FALSE)</formula>
    </cfRule>
  </conditionalFormatting>
  <conditionalFormatting sqref="AM41">
    <cfRule type="expression" dxfId="567" priority="55">
      <formula>IF(RIGHT(TEXT(AM41,"0.#"),1)=".",FALSE,TRUE)</formula>
    </cfRule>
    <cfRule type="expression" dxfId="566" priority="56">
      <formula>IF(RIGHT(TEXT(AM41,"0.#"),1)=".",TRUE,FALSE)</formula>
    </cfRule>
  </conditionalFormatting>
  <conditionalFormatting sqref="AE46">
    <cfRule type="expression" dxfId="565" priority="53">
      <formula>IF(RIGHT(TEXT(AE46,"0.#"),1)=".",FALSE,TRUE)</formula>
    </cfRule>
    <cfRule type="expression" dxfId="564" priority="54">
      <formula>IF(RIGHT(TEXT(AE46,"0.#"),1)=".",TRUE,FALSE)</formula>
    </cfRule>
  </conditionalFormatting>
  <conditionalFormatting sqref="AE47">
    <cfRule type="expression" dxfId="563" priority="51">
      <formula>IF(RIGHT(TEXT(AE47,"0.#"),1)=".",FALSE,TRUE)</formula>
    </cfRule>
    <cfRule type="expression" dxfId="562" priority="52">
      <formula>IF(RIGHT(TEXT(AE47,"0.#"),1)=".",TRUE,FALSE)</formula>
    </cfRule>
  </conditionalFormatting>
  <conditionalFormatting sqref="AE48">
    <cfRule type="expression" dxfId="561" priority="49">
      <formula>IF(RIGHT(TEXT(AE48,"0.#"),1)=".",FALSE,TRUE)</formula>
    </cfRule>
    <cfRule type="expression" dxfId="560" priority="50">
      <formula>IF(RIGHT(TEXT(AE48,"0.#"),1)=".",TRUE,FALSE)</formula>
    </cfRule>
  </conditionalFormatting>
  <conditionalFormatting sqref="AI48">
    <cfRule type="expression" dxfId="559" priority="47">
      <formula>IF(RIGHT(TEXT(AI48,"0.#"),1)=".",FALSE,TRUE)</formula>
    </cfRule>
    <cfRule type="expression" dxfId="558" priority="48">
      <formula>IF(RIGHT(TEXT(AI48,"0.#"),1)=".",TRUE,FALSE)</formula>
    </cfRule>
  </conditionalFormatting>
  <conditionalFormatting sqref="AI47">
    <cfRule type="expression" dxfId="557" priority="45">
      <formula>IF(RIGHT(TEXT(AI47,"0.#"),1)=".",FALSE,TRUE)</formula>
    </cfRule>
    <cfRule type="expression" dxfId="556" priority="46">
      <formula>IF(RIGHT(TEXT(AI47,"0.#"),1)=".",TRUE,FALSE)</formula>
    </cfRule>
  </conditionalFormatting>
  <conditionalFormatting sqref="AI46">
    <cfRule type="expression" dxfId="555" priority="43">
      <formula>IF(RIGHT(TEXT(AI46,"0.#"),1)=".",FALSE,TRUE)</formula>
    </cfRule>
    <cfRule type="expression" dxfId="554" priority="44">
      <formula>IF(RIGHT(TEXT(AI46,"0.#"),1)=".",TRUE,FALSE)</formula>
    </cfRule>
  </conditionalFormatting>
  <conditionalFormatting sqref="AM46">
    <cfRule type="expression" dxfId="553" priority="41">
      <formula>IF(RIGHT(TEXT(AM46,"0.#"),1)=".",FALSE,TRUE)</formula>
    </cfRule>
    <cfRule type="expression" dxfId="552" priority="42">
      <formula>IF(RIGHT(TEXT(AM46,"0.#"),1)=".",TRUE,FALSE)</formula>
    </cfRule>
  </conditionalFormatting>
  <conditionalFormatting sqref="AM47">
    <cfRule type="expression" dxfId="551" priority="39">
      <formula>IF(RIGHT(TEXT(AM47,"0.#"),1)=".",FALSE,TRUE)</formula>
    </cfRule>
    <cfRule type="expression" dxfId="550" priority="40">
      <formula>IF(RIGHT(TEXT(AM47,"0.#"),1)=".",TRUE,FALSE)</formula>
    </cfRule>
  </conditionalFormatting>
  <conditionalFormatting sqref="AM48">
    <cfRule type="expression" dxfId="549" priority="37">
      <formula>IF(RIGHT(TEXT(AM48,"0.#"),1)=".",FALSE,TRUE)</formula>
    </cfRule>
    <cfRule type="expression" dxfId="548" priority="38">
      <formula>IF(RIGHT(TEXT(AM48,"0.#"),1)=".",TRUE,FALSE)</formula>
    </cfRule>
  </conditionalFormatting>
  <conditionalFormatting sqref="AE53">
    <cfRule type="expression" dxfId="547" priority="35">
      <formula>IF(RIGHT(TEXT(AE53,"0.#"),1)=".",FALSE,TRUE)</formula>
    </cfRule>
    <cfRule type="expression" dxfId="546" priority="36">
      <formula>IF(RIGHT(TEXT(AE53,"0.#"),1)=".",TRUE,FALSE)</formula>
    </cfRule>
  </conditionalFormatting>
  <conditionalFormatting sqref="AE54">
    <cfRule type="expression" dxfId="545" priority="33">
      <formula>IF(RIGHT(TEXT(AE54,"0.#"),1)=".",FALSE,TRUE)</formula>
    </cfRule>
    <cfRule type="expression" dxfId="544" priority="34">
      <formula>IF(RIGHT(TEXT(AE54,"0.#"),1)=".",TRUE,FALSE)</formula>
    </cfRule>
  </conditionalFormatting>
  <conditionalFormatting sqref="AE55">
    <cfRule type="expression" dxfId="543" priority="31">
      <formula>IF(RIGHT(TEXT(AE55,"0.#"),1)=".",FALSE,TRUE)</formula>
    </cfRule>
    <cfRule type="expression" dxfId="542" priority="32">
      <formula>IF(RIGHT(TEXT(AE55,"0.#"),1)=".",TRUE,FALSE)</formula>
    </cfRule>
  </conditionalFormatting>
  <conditionalFormatting sqref="AI55">
    <cfRule type="expression" dxfId="541" priority="29">
      <formula>IF(RIGHT(TEXT(AI55,"0.#"),1)=".",FALSE,TRUE)</formula>
    </cfRule>
    <cfRule type="expression" dxfId="540" priority="30">
      <formula>IF(RIGHT(TEXT(AI55,"0.#"),1)=".",TRUE,FALSE)</formula>
    </cfRule>
  </conditionalFormatting>
  <conditionalFormatting sqref="AI54">
    <cfRule type="expression" dxfId="539" priority="27">
      <formula>IF(RIGHT(TEXT(AI54,"0.#"),1)=".",FALSE,TRUE)</formula>
    </cfRule>
    <cfRule type="expression" dxfId="538" priority="28">
      <formula>IF(RIGHT(TEXT(AI54,"0.#"),1)=".",TRUE,FALSE)</formula>
    </cfRule>
  </conditionalFormatting>
  <conditionalFormatting sqref="AI53">
    <cfRule type="expression" dxfId="537" priority="25">
      <formula>IF(RIGHT(TEXT(AI53,"0.#"),1)=".",FALSE,TRUE)</formula>
    </cfRule>
    <cfRule type="expression" dxfId="536" priority="26">
      <formula>IF(RIGHT(TEXT(AI53,"0.#"),1)=".",TRUE,FALSE)</formula>
    </cfRule>
  </conditionalFormatting>
  <conditionalFormatting sqref="AM53">
    <cfRule type="expression" dxfId="535" priority="23">
      <formula>IF(RIGHT(TEXT(AM53,"0.#"),1)=".",FALSE,TRUE)</formula>
    </cfRule>
    <cfRule type="expression" dxfId="534" priority="24">
      <formula>IF(RIGHT(TEXT(AM53,"0.#"),1)=".",TRUE,FALSE)</formula>
    </cfRule>
  </conditionalFormatting>
  <conditionalFormatting sqref="AM54">
    <cfRule type="expression" dxfId="533" priority="21">
      <formula>IF(RIGHT(TEXT(AM54,"0.#"),1)=".",FALSE,TRUE)</formula>
    </cfRule>
    <cfRule type="expression" dxfId="532" priority="22">
      <formula>IF(RIGHT(TEXT(AM54,"0.#"),1)=".",TRUE,FALSE)</formula>
    </cfRule>
  </conditionalFormatting>
  <conditionalFormatting sqref="AM55">
    <cfRule type="expression" dxfId="531" priority="19">
      <formula>IF(RIGHT(TEXT(AM55,"0.#"),1)=".",FALSE,TRUE)</formula>
    </cfRule>
    <cfRule type="expression" dxfId="530" priority="20">
      <formula>IF(RIGHT(TEXT(AM55,"0.#"),1)=".",TRUE,FALSE)</formula>
    </cfRule>
  </conditionalFormatting>
  <conditionalFormatting sqref="AE60">
    <cfRule type="expression" dxfId="529" priority="17">
      <formula>IF(RIGHT(TEXT(AE60,"0.#"),1)=".",FALSE,TRUE)</formula>
    </cfRule>
    <cfRule type="expression" dxfId="528" priority="18">
      <formula>IF(RIGHT(TEXT(AE60,"0.#"),1)=".",TRUE,FALSE)</formula>
    </cfRule>
  </conditionalFormatting>
  <conditionalFormatting sqref="AE61">
    <cfRule type="expression" dxfId="527" priority="15">
      <formula>IF(RIGHT(TEXT(AE61,"0.#"),1)=".",FALSE,TRUE)</formula>
    </cfRule>
    <cfRule type="expression" dxfId="526" priority="16">
      <formula>IF(RIGHT(TEXT(AE61,"0.#"),1)=".",TRUE,FALSE)</formula>
    </cfRule>
  </conditionalFormatting>
  <conditionalFormatting sqref="AE62">
    <cfRule type="expression" dxfId="525" priority="13">
      <formula>IF(RIGHT(TEXT(AE62,"0.#"),1)=".",FALSE,TRUE)</formula>
    </cfRule>
    <cfRule type="expression" dxfId="524" priority="14">
      <formula>IF(RIGHT(TEXT(AE62,"0.#"),1)=".",TRUE,FALSE)</formula>
    </cfRule>
  </conditionalFormatting>
  <conditionalFormatting sqref="AI62">
    <cfRule type="expression" dxfId="523" priority="11">
      <formula>IF(RIGHT(TEXT(AI62,"0.#"),1)=".",FALSE,TRUE)</formula>
    </cfRule>
    <cfRule type="expression" dxfId="522" priority="12">
      <formula>IF(RIGHT(TEXT(AI62,"0.#"),1)=".",TRUE,FALSE)</formula>
    </cfRule>
  </conditionalFormatting>
  <conditionalFormatting sqref="AI61">
    <cfRule type="expression" dxfId="521" priority="9">
      <formula>IF(RIGHT(TEXT(AI61,"0.#"),1)=".",FALSE,TRUE)</formula>
    </cfRule>
    <cfRule type="expression" dxfId="520" priority="10">
      <formula>IF(RIGHT(TEXT(AI61,"0.#"),1)=".",TRUE,FALSE)</formula>
    </cfRule>
  </conditionalFormatting>
  <conditionalFormatting sqref="AI60">
    <cfRule type="expression" dxfId="519" priority="7">
      <formula>IF(RIGHT(TEXT(AI60,"0.#"),1)=".",FALSE,TRUE)</formula>
    </cfRule>
    <cfRule type="expression" dxfId="518" priority="8">
      <formula>IF(RIGHT(TEXT(AI60,"0.#"),1)=".",TRUE,FALSE)</formula>
    </cfRule>
  </conditionalFormatting>
  <conditionalFormatting sqref="AM60">
    <cfRule type="expression" dxfId="517" priority="5">
      <formula>IF(RIGHT(TEXT(AM60,"0.#"),1)=".",FALSE,TRUE)</formula>
    </cfRule>
    <cfRule type="expression" dxfId="516" priority="6">
      <formula>IF(RIGHT(TEXT(AM60,"0.#"),1)=".",TRUE,FALSE)</formula>
    </cfRule>
  </conditionalFormatting>
  <conditionalFormatting sqref="AM61">
    <cfRule type="expression" dxfId="515" priority="3">
      <formula>IF(RIGHT(TEXT(AM61,"0.#"),1)=".",FALSE,TRUE)</formula>
    </cfRule>
    <cfRule type="expression" dxfId="514" priority="4">
      <formula>IF(RIGHT(TEXT(AM61,"0.#"),1)=".",TRUE,FALSE)</formula>
    </cfRule>
  </conditionalFormatting>
  <conditionalFormatting sqref="AM62">
    <cfRule type="expression" dxfId="513" priority="1">
      <formula>IF(RIGHT(TEXT(AM62,"0.#"),1)=".",FALSE,TRUE)</formula>
    </cfRule>
    <cfRule type="expression" dxfId="51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70" zoomScaleNormal="75" zoomScaleSheetLayoutView="70" zoomScalePageLayoutView="70" workbookViewId="0">
      <selection activeCell="F733" sqref="F733:AX733"/>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671</v>
      </c>
      <c r="H2" s="595"/>
      <c r="I2" s="595"/>
      <c r="J2" s="595"/>
      <c r="K2" s="595"/>
      <c r="L2" s="595"/>
      <c r="M2" s="595"/>
      <c r="N2" s="595"/>
      <c r="O2" s="595"/>
      <c r="P2" s="595"/>
      <c r="Q2" s="595"/>
      <c r="R2" s="595"/>
      <c r="S2" s="595"/>
      <c r="T2" s="595"/>
      <c r="U2" s="595"/>
      <c r="V2" s="595"/>
      <c r="W2" s="595"/>
      <c r="X2" s="595"/>
      <c r="Y2" s="595"/>
      <c r="Z2" s="595"/>
      <c r="AA2" s="595"/>
      <c r="AB2" s="596"/>
      <c r="AC2" s="594" t="s">
        <v>672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8" t="s">
        <v>17</v>
      </c>
      <c r="H3" s="668"/>
      <c r="I3" s="668"/>
      <c r="J3" s="668"/>
      <c r="K3" s="668"/>
      <c r="L3" s="667" t="s">
        <v>18</v>
      </c>
      <c r="M3" s="668"/>
      <c r="N3" s="668"/>
      <c r="O3" s="668"/>
      <c r="P3" s="668"/>
      <c r="Q3" s="668"/>
      <c r="R3" s="668"/>
      <c r="S3" s="668"/>
      <c r="T3" s="668"/>
      <c r="U3" s="668"/>
      <c r="V3" s="668"/>
      <c r="W3" s="668"/>
      <c r="X3" s="669"/>
      <c r="Y3" s="653" t="s">
        <v>19</v>
      </c>
      <c r="Z3" s="654"/>
      <c r="AA3" s="654"/>
      <c r="AB3" s="801"/>
      <c r="AC3" s="818"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t="s">
        <v>726</v>
      </c>
      <c r="M4" s="665"/>
      <c r="N4" s="665"/>
      <c r="O4" s="665"/>
      <c r="P4" s="665"/>
      <c r="Q4" s="665"/>
      <c r="R4" s="665"/>
      <c r="S4" s="665"/>
      <c r="T4" s="665"/>
      <c r="U4" s="665"/>
      <c r="V4" s="665"/>
      <c r="W4" s="665"/>
      <c r="X4" s="666"/>
      <c r="Y4" s="384">
        <v>0.6</v>
      </c>
      <c r="Z4" s="385"/>
      <c r="AA4" s="385"/>
      <c r="AB4" s="808"/>
      <c r="AC4" s="670"/>
      <c r="AD4" s="671"/>
      <c r="AE4" s="671"/>
      <c r="AF4" s="671"/>
      <c r="AG4" s="672"/>
      <c r="AH4" s="664" t="s">
        <v>727</v>
      </c>
      <c r="AI4" s="665"/>
      <c r="AJ4" s="665"/>
      <c r="AK4" s="665"/>
      <c r="AL4" s="665"/>
      <c r="AM4" s="665"/>
      <c r="AN4" s="665"/>
      <c r="AO4" s="665"/>
      <c r="AP4" s="665"/>
      <c r="AQ4" s="665"/>
      <c r="AR4" s="665"/>
      <c r="AS4" s="665"/>
      <c r="AT4" s="666"/>
      <c r="AU4" s="384">
        <v>1</v>
      </c>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9" t="s">
        <v>20</v>
      </c>
      <c r="H14" s="830"/>
      <c r="I14" s="830"/>
      <c r="J14" s="830"/>
      <c r="K14" s="830"/>
      <c r="L14" s="831"/>
      <c r="M14" s="832"/>
      <c r="N14" s="832"/>
      <c r="O14" s="832"/>
      <c r="P14" s="832"/>
      <c r="Q14" s="832"/>
      <c r="R14" s="832"/>
      <c r="S14" s="832"/>
      <c r="T14" s="832"/>
      <c r="U14" s="832"/>
      <c r="V14" s="832"/>
      <c r="W14" s="832"/>
      <c r="X14" s="833"/>
      <c r="Y14" s="834">
        <f>SUM(Y4:AB13)</f>
        <v>0.6</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1</v>
      </c>
      <c r="AV14" s="835"/>
      <c r="AW14" s="835"/>
      <c r="AX14" s="837"/>
    </row>
    <row r="15" spans="1:50" ht="30" customHeight="1" x14ac:dyDescent="0.15">
      <c r="A15" s="1049"/>
      <c r="B15" s="1050"/>
      <c r="C15" s="1050"/>
      <c r="D15" s="1050"/>
      <c r="E15" s="1050"/>
      <c r="F15" s="1051"/>
      <c r="G15" s="594" t="s">
        <v>673</v>
      </c>
      <c r="H15" s="595"/>
      <c r="I15" s="595"/>
      <c r="J15" s="595"/>
      <c r="K15" s="595"/>
      <c r="L15" s="595"/>
      <c r="M15" s="595"/>
      <c r="N15" s="595"/>
      <c r="O15" s="595"/>
      <c r="P15" s="595"/>
      <c r="Q15" s="595"/>
      <c r="R15" s="595"/>
      <c r="S15" s="595"/>
      <c r="T15" s="595"/>
      <c r="U15" s="595"/>
      <c r="V15" s="595"/>
      <c r="W15" s="595"/>
      <c r="X15" s="595"/>
      <c r="Y15" s="595"/>
      <c r="Z15" s="595"/>
      <c r="AA15" s="595"/>
      <c r="AB15" s="596"/>
      <c r="AC15" s="594" t="s">
        <v>674</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49"/>
      <c r="B16" s="1050"/>
      <c r="C16" s="1050"/>
      <c r="D16" s="1050"/>
      <c r="E16" s="1050"/>
      <c r="F16" s="1051"/>
      <c r="G16" s="818"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801"/>
      <c r="AC16" s="818"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t="s">
        <v>726</v>
      </c>
      <c r="M17" s="665"/>
      <c r="N17" s="665"/>
      <c r="O17" s="665"/>
      <c r="P17" s="665"/>
      <c r="Q17" s="665"/>
      <c r="R17" s="665"/>
      <c r="S17" s="665"/>
      <c r="T17" s="665"/>
      <c r="U17" s="665"/>
      <c r="V17" s="665"/>
      <c r="W17" s="665"/>
      <c r="X17" s="666"/>
      <c r="Y17" s="384">
        <v>0.7</v>
      </c>
      <c r="Z17" s="385"/>
      <c r="AA17" s="385"/>
      <c r="AB17" s="808"/>
      <c r="AC17" s="670" t="s">
        <v>595</v>
      </c>
      <c r="AD17" s="671"/>
      <c r="AE17" s="671"/>
      <c r="AF17" s="671"/>
      <c r="AG17" s="672"/>
      <c r="AH17" s="664" t="s">
        <v>620</v>
      </c>
      <c r="AI17" s="665"/>
      <c r="AJ17" s="665"/>
      <c r="AK17" s="665"/>
      <c r="AL17" s="665"/>
      <c r="AM17" s="665"/>
      <c r="AN17" s="665"/>
      <c r="AO17" s="665"/>
      <c r="AP17" s="665"/>
      <c r="AQ17" s="665"/>
      <c r="AR17" s="665"/>
      <c r="AS17" s="665"/>
      <c r="AT17" s="666"/>
      <c r="AU17" s="384">
        <v>1.8</v>
      </c>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t="s">
        <v>597</v>
      </c>
      <c r="AD18" s="606"/>
      <c r="AE18" s="606"/>
      <c r="AF18" s="606"/>
      <c r="AG18" s="607"/>
      <c r="AH18" s="597" t="s">
        <v>621</v>
      </c>
      <c r="AI18" s="598"/>
      <c r="AJ18" s="598"/>
      <c r="AK18" s="598"/>
      <c r="AL18" s="598"/>
      <c r="AM18" s="598"/>
      <c r="AN18" s="598"/>
      <c r="AO18" s="598"/>
      <c r="AP18" s="598"/>
      <c r="AQ18" s="598"/>
      <c r="AR18" s="598"/>
      <c r="AS18" s="598"/>
      <c r="AT18" s="599"/>
      <c r="AU18" s="600">
        <v>0.2</v>
      </c>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t="s">
        <v>604</v>
      </c>
      <c r="AD19" s="606"/>
      <c r="AE19" s="606"/>
      <c r="AF19" s="606"/>
      <c r="AG19" s="607"/>
      <c r="AH19" s="597"/>
      <c r="AI19" s="598"/>
      <c r="AJ19" s="598"/>
      <c r="AK19" s="598"/>
      <c r="AL19" s="598"/>
      <c r="AM19" s="598"/>
      <c r="AN19" s="598"/>
      <c r="AO19" s="598"/>
      <c r="AP19" s="598"/>
      <c r="AQ19" s="598"/>
      <c r="AR19" s="598"/>
      <c r="AS19" s="598"/>
      <c r="AT19" s="599"/>
      <c r="AU19" s="600">
        <v>0.3</v>
      </c>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t="s">
        <v>607</v>
      </c>
      <c r="AD20" s="606"/>
      <c r="AE20" s="606"/>
      <c r="AF20" s="606"/>
      <c r="AG20" s="607"/>
      <c r="AH20" s="597"/>
      <c r="AI20" s="598"/>
      <c r="AJ20" s="598"/>
      <c r="AK20" s="598"/>
      <c r="AL20" s="598"/>
      <c r="AM20" s="598"/>
      <c r="AN20" s="598"/>
      <c r="AO20" s="598"/>
      <c r="AP20" s="598"/>
      <c r="AQ20" s="598"/>
      <c r="AR20" s="598"/>
      <c r="AS20" s="598"/>
      <c r="AT20" s="599"/>
      <c r="AU20" s="600">
        <v>0.2</v>
      </c>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9" t="s">
        <v>20</v>
      </c>
      <c r="H27" s="830"/>
      <c r="I27" s="830"/>
      <c r="J27" s="830"/>
      <c r="K27" s="830"/>
      <c r="L27" s="831"/>
      <c r="M27" s="832"/>
      <c r="N27" s="832"/>
      <c r="O27" s="832"/>
      <c r="P27" s="832"/>
      <c r="Q27" s="832"/>
      <c r="R27" s="832"/>
      <c r="S27" s="832"/>
      <c r="T27" s="832"/>
      <c r="U27" s="832"/>
      <c r="V27" s="832"/>
      <c r="W27" s="832"/>
      <c r="X27" s="833"/>
      <c r="Y27" s="834">
        <f>SUM(Y17:AB26)</f>
        <v>0.7</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2.5</v>
      </c>
      <c r="AV27" s="835"/>
      <c r="AW27" s="835"/>
      <c r="AX27" s="837"/>
    </row>
    <row r="28" spans="1:50" ht="30" customHeight="1" x14ac:dyDescent="0.15">
      <c r="A28" s="1049"/>
      <c r="B28" s="1050"/>
      <c r="C28" s="1050"/>
      <c r="D28" s="1050"/>
      <c r="E28" s="1050"/>
      <c r="F28" s="1051"/>
      <c r="G28" s="594" t="s">
        <v>675</v>
      </c>
      <c r="H28" s="595"/>
      <c r="I28" s="595"/>
      <c r="J28" s="595"/>
      <c r="K28" s="595"/>
      <c r="L28" s="595"/>
      <c r="M28" s="595"/>
      <c r="N28" s="595"/>
      <c r="O28" s="595"/>
      <c r="P28" s="595"/>
      <c r="Q28" s="595"/>
      <c r="R28" s="595"/>
      <c r="S28" s="595"/>
      <c r="T28" s="595"/>
      <c r="U28" s="595"/>
      <c r="V28" s="595"/>
      <c r="W28" s="595"/>
      <c r="X28" s="595"/>
      <c r="Y28" s="595"/>
      <c r="Z28" s="595"/>
      <c r="AA28" s="595"/>
      <c r="AB28" s="596"/>
      <c r="AC28" s="594" t="s">
        <v>399</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49"/>
      <c r="B29" s="1050"/>
      <c r="C29" s="1050"/>
      <c r="D29" s="1050"/>
      <c r="E29" s="1050"/>
      <c r="F29" s="1051"/>
      <c r="G29" s="818"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801"/>
      <c r="AC29" s="818"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t="s">
        <v>726</v>
      </c>
      <c r="M30" s="665"/>
      <c r="N30" s="665"/>
      <c r="O30" s="665"/>
      <c r="P30" s="665"/>
      <c r="Q30" s="665"/>
      <c r="R30" s="665"/>
      <c r="S30" s="665"/>
      <c r="T30" s="665"/>
      <c r="U30" s="665"/>
      <c r="V30" s="665"/>
      <c r="W30" s="665"/>
      <c r="X30" s="666"/>
      <c r="Y30" s="384">
        <v>0.3</v>
      </c>
      <c r="Z30" s="385"/>
      <c r="AA30" s="385"/>
      <c r="AB30" s="808"/>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x14ac:dyDescent="0.15">
      <c r="A40" s="1049"/>
      <c r="B40" s="1050"/>
      <c r="C40" s="1050"/>
      <c r="D40" s="1050"/>
      <c r="E40" s="1050"/>
      <c r="F40" s="1051"/>
      <c r="G40" s="829" t="s">
        <v>20</v>
      </c>
      <c r="H40" s="830"/>
      <c r="I40" s="830"/>
      <c r="J40" s="830"/>
      <c r="K40" s="830"/>
      <c r="L40" s="831"/>
      <c r="M40" s="832"/>
      <c r="N40" s="832"/>
      <c r="O40" s="832"/>
      <c r="P40" s="832"/>
      <c r="Q40" s="832"/>
      <c r="R40" s="832"/>
      <c r="S40" s="832"/>
      <c r="T40" s="832"/>
      <c r="U40" s="832"/>
      <c r="V40" s="832"/>
      <c r="W40" s="832"/>
      <c r="X40" s="833"/>
      <c r="Y40" s="834">
        <f>SUM(Y30:AB39)</f>
        <v>0.3</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hidden="1" customHeight="1" x14ac:dyDescent="0.15">
      <c r="A41" s="1049"/>
      <c r="B41" s="1050"/>
      <c r="C41" s="1050"/>
      <c r="D41" s="1050"/>
      <c r="E41" s="1050"/>
      <c r="F41" s="1051"/>
      <c r="G41" s="594" t="s">
        <v>446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hidden="1" customHeight="1" x14ac:dyDescent="0.15">
      <c r="A42" s="1049"/>
      <c r="B42" s="1050"/>
      <c r="C42" s="1050"/>
      <c r="D42" s="1050"/>
      <c r="E42" s="1050"/>
      <c r="F42" s="1051"/>
      <c r="G42" s="818"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801"/>
      <c r="AC42" s="818"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8"/>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hidden="1"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hidden="1"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hidden="1"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hidden="1"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hidden="1"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hidden="1"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hidden="1"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hidden="1"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hidden="1"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hidden="1"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hidden="1" customHeight="1" thickBot="1" x14ac:dyDescent="0.2"/>
    <row r="55" spans="1:50" ht="30" hidden="1" customHeight="1" x14ac:dyDescent="0.15">
      <c r="A55" s="1055" t="s">
        <v>28</v>
      </c>
      <c r="B55" s="1056"/>
      <c r="C55" s="1056"/>
      <c r="D55" s="1056"/>
      <c r="E55" s="1056"/>
      <c r="F55" s="1057"/>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400</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hidden="1" customHeight="1" x14ac:dyDescent="0.15">
      <c r="A56" s="1049"/>
      <c r="B56" s="1050"/>
      <c r="C56" s="1050"/>
      <c r="D56" s="1050"/>
      <c r="E56" s="1050"/>
      <c r="F56" s="1051"/>
      <c r="G56" s="818"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801"/>
      <c r="AC56" s="818"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8"/>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hidden="1"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hidden="1"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hidden="1"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hidden="1"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hidden="1"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hidden="1"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hidden="1"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hidden="1"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hidden="1"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hidden="1" customHeight="1" thickBot="1" x14ac:dyDescent="0.2">
      <c r="A67" s="1049"/>
      <c r="B67" s="1050"/>
      <c r="C67" s="1050"/>
      <c r="D67" s="1050"/>
      <c r="E67" s="1050"/>
      <c r="F67" s="1051"/>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hidden="1" customHeight="1" x14ac:dyDescent="0.15">
      <c r="A68" s="1049"/>
      <c r="B68" s="1050"/>
      <c r="C68" s="1050"/>
      <c r="D68" s="1050"/>
      <c r="E68" s="1050"/>
      <c r="F68" s="1051"/>
      <c r="G68" s="594" t="s">
        <v>401</v>
      </c>
      <c r="H68" s="595"/>
      <c r="I68" s="595"/>
      <c r="J68" s="595"/>
      <c r="K68" s="595"/>
      <c r="L68" s="595"/>
      <c r="M68" s="595"/>
      <c r="N68" s="595"/>
      <c r="O68" s="595"/>
      <c r="P68" s="595"/>
      <c r="Q68" s="595"/>
      <c r="R68" s="595"/>
      <c r="S68" s="595"/>
      <c r="T68" s="595"/>
      <c r="U68" s="595"/>
      <c r="V68" s="595"/>
      <c r="W68" s="595"/>
      <c r="X68" s="595"/>
      <c r="Y68" s="595"/>
      <c r="Z68" s="595"/>
      <c r="AA68" s="595"/>
      <c r="AB68" s="596"/>
      <c r="AC68" s="594" t="s">
        <v>402</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hidden="1" customHeight="1" x14ac:dyDescent="0.15">
      <c r="A69" s="1049"/>
      <c r="B69" s="1050"/>
      <c r="C69" s="1050"/>
      <c r="D69" s="1050"/>
      <c r="E69" s="1050"/>
      <c r="F69" s="1051"/>
      <c r="G69" s="818"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801"/>
      <c r="AC69" s="818"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8"/>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hidden="1"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hidden="1"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hidden="1"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hidden="1"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hidden="1"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hidden="1"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hidden="1"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hidden="1"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hidden="1"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hidden="1" customHeight="1" thickBot="1" x14ac:dyDescent="0.2">
      <c r="A80" s="1049"/>
      <c r="B80" s="1050"/>
      <c r="C80" s="1050"/>
      <c r="D80" s="1050"/>
      <c r="E80" s="1050"/>
      <c r="F80" s="1051"/>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hidden="1" customHeight="1" x14ac:dyDescent="0.15">
      <c r="A81" s="1049"/>
      <c r="B81" s="1050"/>
      <c r="C81" s="1050"/>
      <c r="D81" s="1050"/>
      <c r="E81" s="1050"/>
      <c r="F81" s="1051"/>
      <c r="G81" s="594" t="s">
        <v>403</v>
      </c>
      <c r="H81" s="595"/>
      <c r="I81" s="595"/>
      <c r="J81" s="595"/>
      <c r="K81" s="595"/>
      <c r="L81" s="595"/>
      <c r="M81" s="595"/>
      <c r="N81" s="595"/>
      <c r="O81" s="595"/>
      <c r="P81" s="595"/>
      <c r="Q81" s="595"/>
      <c r="R81" s="595"/>
      <c r="S81" s="595"/>
      <c r="T81" s="595"/>
      <c r="U81" s="595"/>
      <c r="V81" s="595"/>
      <c r="W81" s="595"/>
      <c r="X81" s="595"/>
      <c r="Y81" s="595"/>
      <c r="Z81" s="595"/>
      <c r="AA81" s="595"/>
      <c r="AB81" s="596"/>
      <c r="AC81" s="594" t="s">
        <v>404</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hidden="1" customHeight="1" x14ac:dyDescent="0.15">
      <c r="A82" s="1049"/>
      <c r="B82" s="1050"/>
      <c r="C82" s="1050"/>
      <c r="D82" s="1050"/>
      <c r="E82" s="1050"/>
      <c r="F82" s="1051"/>
      <c r="G82" s="818"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801"/>
      <c r="AC82" s="818"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8"/>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hidden="1"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hidden="1"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hidden="1"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hidden="1"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hidden="1"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hidden="1"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hidden="1"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hidden="1"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hidden="1"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hidden="1" customHeight="1" thickBot="1" x14ac:dyDescent="0.2">
      <c r="A93" s="1049"/>
      <c r="B93" s="1050"/>
      <c r="C93" s="1050"/>
      <c r="D93" s="1050"/>
      <c r="E93" s="1050"/>
      <c r="F93" s="1051"/>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hidden="1" customHeight="1" x14ac:dyDescent="0.15">
      <c r="A94" s="1049"/>
      <c r="B94" s="1050"/>
      <c r="C94" s="1050"/>
      <c r="D94" s="1050"/>
      <c r="E94" s="1050"/>
      <c r="F94" s="1051"/>
      <c r="G94" s="594" t="s">
        <v>405</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hidden="1" customHeight="1" x14ac:dyDescent="0.15">
      <c r="A95" s="1049"/>
      <c r="B95" s="1050"/>
      <c r="C95" s="1050"/>
      <c r="D95" s="1050"/>
      <c r="E95" s="1050"/>
      <c r="F95" s="1051"/>
      <c r="G95" s="818"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801"/>
      <c r="AC95" s="818"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8"/>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hidden="1"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hidden="1"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hidden="1"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hidden="1"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hidden="1"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hidden="1"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hidden="1"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hidden="1"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hidden="1"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hidden="1"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hidden="1" customHeight="1" thickBot="1" x14ac:dyDescent="0.2"/>
    <row r="108" spans="1:50" ht="30" hidden="1" customHeight="1" x14ac:dyDescent="0.15">
      <c r="A108" s="1055" t="s">
        <v>28</v>
      </c>
      <c r="B108" s="1056"/>
      <c r="C108" s="1056"/>
      <c r="D108" s="1056"/>
      <c r="E108" s="1056"/>
      <c r="F108" s="1057"/>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406</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hidden="1" customHeight="1" x14ac:dyDescent="0.15">
      <c r="A109" s="1049"/>
      <c r="B109" s="1050"/>
      <c r="C109" s="1050"/>
      <c r="D109" s="1050"/>
      <c r="E109" s="1050"/>
      <c r="F109" s="1051"/>
      <c r="G109" s="818"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801"/>
      <c r="AC109" s="818"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8"/>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hidden="1"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hidden="1"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hidden="1"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hidden="1"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hidden="1"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hidden="1"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hidden="1"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hidden="1"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hidden="1"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hidden="1" customHeight="1" thickBot="1" x14ac:dyDescent="0.2">
      <c r="A120" s="1049"/>
      <c r="B120" s="1050"/>
      <c r="C120" s="1050"/>
      <c r="D120" s="1050"/>
      <c r="E120" s="1050"/>
      <c r="F120" s="1051"/>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hidden="1" customHeight="1" x14ac:dyDescent="0.15">
      <c r="A121" s="1049"/>
      <c r="B121" s="1050"/>
      <c r="C121" s="1050"/>
      <c r="D121" s="1050"/>
      <c r="E121" s="1050"/>
      <c r="F121" s="1051"/>
      <c r="G121" s="594" t="s">
        <v>407</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408</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hidden="1" customHeight="1" x14ac:dyDescent="0.15">
      <c r="A122" s="1049"/>
      <c r="B122" s="1050"/>
      <c r="C122" s="1050"/>
      <c r="D122" s="1050"/>
      <c r="E122" s="1050"/>
      <c r="F122" s="1051"/>
      <c r="G122" s="818"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801"/>
      <c r="AC122" s="818"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8"/>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hidden="1"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hidden="1"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hidden="1"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hidden="1"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hidden="1"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hidden="1"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hidden="1"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hidden="1"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hidden="1"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hidden="1" customHeight="1" thickBot="1" x14ac:dyDescent="0.2">
      <c r="A133" s="1049"/>
      <c r="B133" s="1050"/>
      <c r="C133" s="1050"/>
      <c r="D133" s="1050"/>
      <c r="E133" s="1050"/>
      <c r="F133" s="1051"/>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hidden="1" customHeight="1" x14ac:dyDescent="0.15">
      <c r="A134" s="1049"/>
      <c r="B134" s="1050"/>
      <c r="C134" s="1050"/>
      <c r="D134" s="1050"/>
      <c r="E134" s="1050"/>
      <c r="F134" s="1051"/>
      <c r="G134" s="594" t="s">
        <v>409</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410</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hidden="1" customHeight="1" x14ac:dyDescent="0.15">
      <c r="A135" s="1049"/>
      <c r="B135" s="1050"/>
      <c r="C135" s="1050"/>
      <c r="D135" s="1050"/>
      <c r="E135" s="1050"/>
      <c r="F135" s="1051"/>
      <c r="G135" s="818"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801"/>
      <c r="AC135" s="818"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8"/>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hidden="1"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hidden="1"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hidden="1"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hidden="1"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hidden="1"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hidden="1"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hidden="1"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hidden="1"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hidden="1"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hidden="1" customHeight="1" thickBot="1" x14ac:dyDescent="0.2">
      <c r="A146" s="1049"/>
      <c r="B146" s="1050"/>
      <c r="C146" s="1050"/>
      <c r="D146" s="1050"/>
      <c r="E146" s="1050"/>
      <c r="F146" s="1051"/>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hidden="1" customHeight="1" x14ac:dyDescent="0.15">
      <c r="A147" s="1049"/>
      <c r="B147" s="1050"/>
      <c r="C147" s="1050"/>
      <c r="D147" s="1050"/>
      <c r="E147" s="1050"/>
      <c r="F147" s="1051"/>
      <c r="G147" s="594" t="s">
        <v>411</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hidden="1" customHeight="1" x14ac:dyDescent="0.15">
      <c r="A148" s="1049"/>
      <c r="B148" s="1050"/>
      <c r="C148" s="1050"/>
      <c r="D148" s="1050"/>
      <c r="E148" s="1050"/>
      <c r="F148" s="1051"/>
      <c r="G148" s="818"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801"/>
      <c r="AC148" s="818"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8"/>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hidden="1"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hidden="1"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hidden="1"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hidden="1"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hidden="1"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hidden="1"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hidden="1"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hidden="1"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hidden="1"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hidden="1"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hidden="1" customHeight="1" thickBot="1" x14ac:dyDescent="0.2"/>
    <row r="161" spans="1:50" ht="30" hidden="1" customHeight="1" x14ac:dyDescent="0.15">
      <c r="A161" s="1055" t="s">
        <v>28</v>
      </c>
      <c r="B161" s="1056"/>
      <c r="C161" s="1056"/>
      <c r="D161" s="1056"/>
      <c r="E161" s="1056"/>
      <c r="F161" s="1057"/>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412</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hidden="1" customHeight="1" x14ac:dyDescent="0.15">
      <c r="A162" s="1049"/>
      <c r="B162" s="1050"/>
      <c r="C162" s="1050"/>
      <c r="D162" s="1050"/>
      <c r="E162" s="1050"/>
      <c r="F162" s="1051"/>
      <c r="G162" s="818"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801"/>
      <c r="AC162" s="818"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8"/>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hidden="1"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hidden="1"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hidden="1"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hidden="1"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hidden="1"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hidden="1"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hidden="1"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hidden="1"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hidden="1"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hidden="1" customHeight="1" thickBot="1" x14ac:dyDescent="0.2">
      <c r="A173" s="1049"/>
      <c r="B173" s="1050"/>
      <c r="C173" s="1050"/>
      <c r="D173" s="1050"/>
      <c r="E173" s="1050"/>
      <c r="F173" s="1051"/>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hidden="1" customHeight="1" x14ac:dyDescent="0.15">
      <c r="A174" s="1049"/>
      <c r="B174" s="1050"/>
      <c r="C174" s="1050"/>
      <c r="D174" s="1050"/>
      <c r="E174" s="1050"/>
      <c r="F174" s="1051"/>
      <c r="G174" s="594" t="s">
        <v>413</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414</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hidden="1" customHeight="1" x14ac:dyDescent="0.15">
      <c r="A175" s="1049"/>
      <c r="B175" s="1050"/>
      <c r="C175" s="1050"/>
      <c r="D175" s="1050"/>
      <c r="E175" s="1050"/>
      <c r="F175" s="1051"/>
      <c r="G175" s="818"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801"/>
      <c r="AC175" s="818"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8"/>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hidden="1"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hidden="1"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hidden="1"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hidden="1"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hidden="1"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hidden="1"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hidden="1"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hidden="1"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hidden="1"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hidden="1" customHeight="1" thickBot="1" x14ac:dyDescent="0.2">
      <c r="A186" s="1049"/>
      <c r="B186" s="1050"/>
      <c r="C186" s="1050"/>
      <c r="D186" s="1050"/>
      <c r="E186" s="1050"/>
      <c r="F186" s="1051"/>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hidden="1" customHeight="1" x14ac:dyDescent="0.15">
      <c r="A187" s="1049"/>
      <c r="B187" s="1050"/>
      <c r="C187" s="1050"/>
      <c r="D187" s="1050"/>
      <c r="E187" s="1050"/>
      <c r="F187" s="1051"/>
      <c r="G187" s="594" t="s">
        <v>416</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415</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hidden="1" customHeight="1" x14ac:dyDescent="0.15">
      <c r="A188" s="1049"/>
      <c r="B188" s="1050"/>
      <c r="C188" s="1050"/>
      <c r="D188" s="1050"/>
      <c r="E188" s="1050"/>
      <c r="F188" s="1051"/>
      <c r="G188" s="818"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801"/>
      <c r="AC188" s="818"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8"/>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hidden="1"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hidden="1"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hidden="1"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hidden="1"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hidden="1"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hidden="1"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hidden="1"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hidden="1"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hidden="1"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hidden="1" customHeight="1" thickBot="1" x14ac:dyDescent="0.2">
      <c r="A199" s="1049"/>
      <c r="B199" s="1050"/>
      <c r="C199" s="1050"/>
      <c r="D199" s="1050"/>
      <c r="E199" s="1050"/>
      <c r="F199" s="1051"/>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hidden="1" customHeight="1" x14ac:dyDescent="0.15">
      <c r="A200" s="1049"/>
      <c r="B200" s="1050"/>
      <c r="C200" s="1050"/>
      <c r="D200" s="1050"/>
      <c r="E200" s="1050"/>
      <c r="F200" s="1051"/>
      <c r="G200" s="594" t="s">
        <v>417</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hidden="1" customHeight="1" x14ac:dyDescent="0.15">
      <c r="A201" s="1049"/>
      <c r="B201" s="1050"/>
      <c r="C201" s="1050"/>
      <c r="D201" s="1050"/>
      <c r="E201" s="1050"/>
      <c r="F201" s="1051"/>
      <c r="G201" s="818"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801"/>
      <c r="AC201" s="818"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8"/>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hidden="1"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hidden="1"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hidden="1"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hidden="1"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hidden="1"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hidden="1"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hidden="1"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hidden="1"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hidden="1"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hidden="1"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hidden="1" customHeight="1" thickBot="1" x14ac:dyDescent="0.2"/>
    <row r="214" spans="1:50" ht="30" hidden="1" customHeight="1" x14ac:dyDescent="0.15">
      <c r="A214" s="1046" t="s">
        <v>28</v>
      </c>
      <c r="B214" s="1047"/>
      <c r="C214" s="1047"/>
      <c r="D214" s="1047"/>
      <c r="E214" s="1047"/>
      <c r="F214" s="1048"/>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418</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hidden="1" customHeight="1" x14ac:dyDescent="0.15">
      <c r="A215" s="1049"/>
      <c r="B215" s="1050"/>
      <c r="C215" s="1050"/>
      <c r="D215" s="1050"/>
      <c r="E215" s="1050"/>
      <c r="F215" s="1051"/>
      <c r="G215" s="818"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801"/>
      <c r="AC215" s="818"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8"/>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hidden="1"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hidden="1"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hidden="1"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hidden="1"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hidden="1"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hidden="1"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hidden="1"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hidden="1"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hidden="1"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hidden="1" customHeight="1" thickBot="1" x14ac:dyDescent="0.2">
      <c r="A226" s="1049"/>
      <c r="B226" s="1050"/>
      <c r="C226" s="1050"/>
      <c r="D226" s="1050"/>
      <c r="E226" s="1050"/>
      <c r="F226" s="1051"/>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hidden="1" customHeight="1" x14ac:dyDescent="0.15">
      <c r="A227" s="1049"/>
      <c r="B227" s="1050"/>
      <c r="C227" s="1050"/>
      <c r="D227" s="1050"/>
      <c r="E227" s="1050"/>
      <c r="F227" s="1051"/>
      <c r="G227" s="594" t="s">
        <v>419</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420</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hidden="1" customHeight="1" x14ac:dyDescent="0.15">
      <c r="A228" s="1049"/>
      <c r="B228" s="1050"/>
      <c r="C228" s="1050"/>
      <c r="D228" s="1050"/>
      <c r="E228" s="1050"/>
      <c r="F228" s="1051"/>
      <c r="G228" s="818"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801"/>
      <c r="AC228" s="818"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8"/>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hidden="1"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hidden="1"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hidden="1"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hidden="1"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hidden="1"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hidden="1"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hidden="1"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hidden="1"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hidden="1"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hidden="1" customHeight="1" thickBot="1" x14ac:dyDescent="0.2">
      <c r="A239" s="1049"/>
      <c r="B239" s="1050"/>
      <c r="C239" s="1050"/>
      <c r="D239" s="1050"/>
      <c r="E239" s="1050"/>
      <c r="F239" s="1051"/>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hidden="1" customHeight="1" x14ac:dyDescent="0.15">
      <c r="A240" s="1049"/>
      <c r="B240" s="1050"/>
      <c r="C240" s="1050"/>
      <c r="D240" s="1050"/>
      <c r="E240" s="1050"/>
      <c r="F240" s="1051"/>
      <c r="G240" s="594" t="s">
        <v>421</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422</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hidden="1" customHeight="1" x14ac:dyDescent="0.15">
      <c r="A241" s="1049"/>
      <c r="B241" s="1050"/>
      <c r="C241" s="1050"/>
      <c r="D241" s="1050"/>
      <c r="E241" s="1050"/>
      <c r="F241" s="1051"/>
      <c r="G241" s="818"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801"/>
      <c r="AC241" s="818"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8"/>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hidden="1"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hidden="1"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hidden="1"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hidden="1"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hidden="1"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hidden="1"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hidden="1"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hidden="1"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hidden="1"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hidden="1" customHeight="1" thickBot="1" x14ac:dyDescent="0.2">
      <c r="A252" s="1049"/>
      <c r="B252" s="1050"/>
      <c r="C252" s="1050"/>
      <c r="D252" s="1050"/>
      <c r="E252" s="1050"/>
      <c r="F252" s="1051"/>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hidden="1" customHeight="1" x14ac:dyDescent="0.15">
      <c r="A253" s="1049"/>
      <c r="B253" s="1050"/>
      <c r="C253" s="1050"/>
      <c r="D253" s="1050"/>
      <c r="E253" s="1050"/>
      <c r="F253" s="1051"/>
      <c r="G253" s="594" t="s">
        <v>423</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hidden="1" customHeight="1" x14ac:dyDescent="0.15">
      <c r="A254" s="1049"/>
      <c r="B254" s="1050"/>
      <c r="C254" s="1050"/>
      <c r="D254" s="1050"/>
      <c r="E254" s="1050"/>
      <c r="F254" s="1051"/>
      <c r="G254" s="818"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801"/>
      <c r="AC254" s="818"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8"/>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hidden="1"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hidden="1"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hidden="1"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hidden="1"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hidden="1"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hidden="1"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hidden="1"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hidden="1"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hidden="1"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hidden="1"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83">
      <formula>IF(RIGHT(TEXT(Y5,"0.#"),1)=".",FALSE,TRUE)</formula>
    </cfRule>
    <cfRule type="expression" dxfId="510" priority="284">
      <formula>IF(RIGHT(TEXT(Y5,"0.#"),1)=".",TRUE,FALSE)</formula>
    </cfRule>
  </conditionalFormatting>
  <conditionalFormatting sqref="Y14">
    <cfRule type="expression" dxfId="509" priority="281">
      <formula>IF(RIGHT(TEXT(Y14,"0.#"),1)=".",FALSE,TRUE)</formula>
    </cfRule>
    <cfRule type="expression" dxfId="508" priority="282">
      <formula>IF(RIGHT(TEXT(Y14,"0.#"),1)=".",TRUE,FALSE)</formula>
    </cfRule>
  </conditionalFormatting>
  <conditionalFormatting sqref="Y6:Y13 Y4">
    <cfRule type="expression" dxfId="507" priority="279">
      <formula>IF(RIGHT(TEXT(Y4,"0.#"),1)=".",FALSE,TRUE)</formula>
    </cfRule>
    <cfRule type="expression" dxfId="506" priority="280">
      <formula>IF(RIGHT(TEXT(Y4,"0.#"),1)=".",TRUE,FALSE)</formula>
    </cfRule>
  </conditionalFormatting>
  <conditionalFormatting sqref="AU5">
    <cfRule type="expression" dxfId="505" priority="277">
      <formula>IF(RIGHT(TEXT(AU5,"0.#"),1)=".",FALSE,TRUE)</formula>
    </cfRule>
    <cfRule type="expression" dxfId="504" priority="278">
      <formula>IF(RIGHT(TEXT(AU5,"0.#"),1)=".",TRUE,FALSE)</formula>
    </cfRule>
  </conditionalFormatting>
  <conditionalFormatting sqref="AU14">
    <cfRule type="expression" dxfId="503" priority="275">
      <formula>IF(RIGHT(TEXT(AU14,"0.#"),1)=".",FALSE,TRUE)</formula>
    </cfRule>
    <cfRule type="expression" dxfId="502" priority="276">
      <formula>IF(RIGHT(TEXT(AU14,"0.#"),1)=".",TRUE,FALSE)</formula>
    </cfRule>
  </conditionalFormatting>
  <conditionalFormatting sqref="AU6:AU13 AU4">
    <cfRule type="expression" dxfId="501" priority="273">
      <formula>IF(RIGHT(TEXT(AU4,"0.#"),1)=".",FALSE,TRUE)</formula>
    </cfRule>
    <cfRule type="expression" dxfId="500" priority="274">
      <formula>IF(RIGHT(TEXT(AU4,"0.#"),1)=".",TRUE,FALSE)</formula>
    </cfRule>
  </conditionalFormatting>
  <conditionalFormatting sqref="Y18">
    <cfRule type="expression" dxfId="499" priority="271">
      <formula>IF(RIGHT(TEXT(Y18,"0.#"),1)=".",FALSE,TRUE)</formula>
    </cfRule>
    <cfRule type="expression" dxfId="498" priority="272">
      <formula>IF(RIGHT(TEXT(Y18,"0.#"),1)=".",TRUE,FALSE)</formula>
    </cfRule>
  </conditionalFormatting>
  <conditionalFormatting sqref="Y27">
    <cfRule type="expression" dxfId="497" priority="269">
      <formula>IF(RIGHT(TEXT(Y27,"0.#"),1)=".",FALSE,TRUE)</formula>
    </cfRule>
    <cfRule type="expression" dxfId="496" priority="270">
      <formula>IF(RIGHT(TEXT(Y27,"0.#"),1)=".",TRUE,FALSE)</formula>
    </cfRule>
  </conditionalFormatting>
  <conditionalFormatting sqref="Y19:Y26 Y17">
    <cfRule type="expression" dxfId="495" priority="267">
      <formula>IF(RIGHT(TEXT(Y17,"0.#"),1)=".",FALSE,TRUE)</formula>
    </cfRule>
    <cfRule type="expression" dxfId="494" priority="268">
      <formula>IF(RIGHT(TEXT(Y17,"0.#"),1)=".",TRUE,FALSE)</formula>
    </cfRule>
  </conditionalFormatting>
  <conditionalFormatting sqref="AU27">
    <cfRule type="expression" dxfId="493" priority="263">
      <formula>IF(RIGHT(TEXT(AU27,"0.#"),1)=".",FALSE,TRUE)</formula>
    </cfRule>
    <cfRule type="expression" dxfId="492" priority="264">
      <formula>IF(RIGHT(TEXT(AU27,"0.#"),1)=".",TRUE,FALSE)</formula>
    </cfRule>
  </conditionalFormatting>
  <conditionalFormatting sqref="AU21:AU26">
    <cfRule type="expression" dxfId="491" priority="261">
      <formula>IF(RIGHT(TEXT(AU21,"0.#"),1)=".",FALSE,TRUE)</formula>
    </cfRule>
    <cfRule type="expression" dxfId="490" priority="262">
      <formula>IF(RIGHT(TEXT(AU21,"0.#"),1)=".",TRUE,FALSE)</formula>
    </cfRule>
  </conditionalFormatting>
  <conditionalFormatting sqref="Y31">
    <cfRule type="expression" dxfId="489" priority="259">
      <formula>IF(RIGHT(TEXT(Y31,"0.#"),1)=".",FALSE,TRUE)</formula>
    </cfRule>
    <cfRule type="expression" dxfId="488" priority="260">
      <formula>IF(RIGHT(TEXT(Y31,"0.#"),1)=".",TRUE,FALSE)</formula>
    </cfRule>
  </conditionalFormatting>
  <conditionalFormatting sqref="Y40">
    <cfRule type="expression" dxfId="487" priority="257">
      <formula>IF(RIGHT(TEXT(Y40,"0.#"),1)=".",FALSE,TRUE)</formula>
    </cfRule>
    <cfRule type="expression" dxfId="486" priority="258">
      <formula>IF(RIGHT(TEXT(Y40,"0.#"),1)=".",TRUE,FALSE)</formula>
    </cfRule>
  </conditionalFormatting>
  <conditionalFormatting sqref="Y32:Y39 Y30">
    <cfRule type="expression" dxfId="485" priority="255">
      <formula>IF(RIGHT(TEXT(Y30,"0.#"),1)=".",FALSE,TRUE)</formula>
    </cfRule>
    <cfRule type="expression" dxfId="484" priority="256">
      <formula>IF(RIGHT(TEXT(Y30,"0.#"),1)=".",TRUE,FALSE)</formula>
    </cfRule>
  </conditionalFormatting>
  <conditionalFormatting sqref="AU31">
    <cfRule type="expression" dxfId="483" priority="253">
      <formula>IF(RIGHT(TEXT(AU31,"0.#"),1)=".",FALSE,TRUE)</formula>
    </cfRule>
    <cfRule type="expression" dxfId="482" priority="254">
      <formula>IF(RIGHT(TEXT(AU31,"0.#"),1)=".",TRUE,FALSE)</formula>
    </cfRule>
  </conditionalFormatting>
  <conditionalFormatting sqref="AU40">
    <cfRule type="expression" dxfId="481" priority="251">
      <formula>IF(RIGHT(TEXT(AU40,"0.#"),1)=".",FALSE,TRUE)</formula>
    </cfRule>
    <cfRule type="expression" dxfId="480" priority="252">
      <formula>IF(RIGHT(TEXT(AU40,"0.#"),1)=".",TRUE,FALSE)</formula>
    </cfRule>
  </conditionalFormatting>
  <conditionalFormatting sqref="AU32:AU39 AU30">
    <cfRule type="expression" dxfId="479" priority="249">
      <formula>IF(RIGHT(TEXT(AU30,"0.#"),1)=".",FALSE,TRUE)</formula>
    </cfRule>
    <cfRule type="expression" dxfId="478" priority="250">
      <formula>IF(RIGHT(TEXT(AU30,"0.#"),1)=".",TRUE,FALSE)</formula>
    </cfRule>
  </conditionalFormatting>
  <conditionalFormatting sqref="Y44">
    <cfRule type="expression" dxfId="477" priority="247">
      <formula>IF(RIGHT(TEXT(Y44,"0.#"),1)=".",FALSE,TRUE)</formula>
    </cfRule>
    <cfRule type="expression" dxfId="476" priority="248">
      <formula>IF(RIGHT(TEXT(Y44,"0.#"),1)=".",TRUE,FALSE)</formula>
    </cfRule>
  </conditionalFormatting>
  <conditionalFormatting sqref="Y53">
    <cfRule type="expression" dxfId="475" priority="245">
      <formula>IF(RIGHT(TEXT(Y53,"0.#"),1)=".",FALSE,TRUE)</formula>
    </cfRule>
    <cfRule type="expression" dxfId="474" priority="246">
      <formula>IF(RIGHT(TEXT(Y53,"0.#"),1)=".",TRUE,FALSE)</formula>
    </cfRule>
  </conditionalFormatting>
  <conditionalFormatting sqref="Y45:Y52 Y43">
    <cfRule type="expression" dxfId="473" priority="243">
      <formula>IF(RIGHT(TEXT(Y43,"0.#"),1)=".",FALSE,TRUE)</formula>
    </cfRule>
    <cfRule type="expression" dxfId="472" priority="244">
      <formula>IF(RIGHT(TEXT(Y43,"0.#"),1)=".",TRUE,FALSE)</formula>
    </cfRule>
  </conditionalFormatting>
  <conditionalFormatting sqref="AU44">
    <cfRule type="expression" dxfId="471" priority="241">
      <formula>IF(RIGHT(TEXT(AU44,"0.#"),1)=".",FALSE,TRUE)</formula>
    </cfRule>
    <cfRule type="expression" dxfId="470" priority="242">
      <formula>IF(RIGHT(TEXT(AU44,"0.#"),1)=".",TRUE,FALSE)</formula>
    </cfRule>
  </conditionalFormatting>
  <conditionalFormatting sqref="AU53">
    <cfRule type="expression" dxfId="469" priority="239">
      <formula>IF(RIGHT(TEXT(AU53,"0.#"),1)=".",FALSE,TRUE)</formula>
    </cfRule>
    <cfRule type="expression" dxfId="468" priority="240">
      <formula>IF(RIGHT(TEXT(AU53,"0.#"),1)=".",TRUE,FALSE)</formula>
    </cfRule>
  </conditionalFormatting>
  <conditionalFormatting sqref="AU45:AU52 AU43">
    <cfRule type="expression" dxfId="467" priority="237">
      <formula>IF(RIGHT(TEXT(AU43,"0.#"),1)=".",FALSE,TRUE)</formula>
    </cfRule>
    <cfRule type="expression" dxfId="466" priority="238">
      <formula>IF(RIGHT(TEXT(AU43,"0.#"),1)=".",TRUE,FALSE)</formula>
    </cfRule>
  </conditionalFormatting>
  <conditionalFormatting sqref="Y58">
    <cfRule type="expression" dxfId="465" priority="235">
      <formula>IF(RIGHT(TEXT(Y58,"0.#"),1)=".",FALSE,TRUE)</formula>
    </cfRule>
    <cfRule type="expression" dxfId="464" priority="236">
      <formula>IF(RIGHT(TEXT(Y58,"0.#"),1)=".",TRUE,FALSE)</formula>
    </cfRule>
  </conditionalFormatting>
  <conditionalFormatting sqref="Y67">
    <cfRule type="expression" dxfId="463" priority="233">
      <formula>IF(RIGHT(TEXT(Y67,"0.#"),1)=".",FALSE,TRUE)</formula>
    </cfRule>
    <cfRule type="expression" dxfId="462" priority="234">
      <formula>IF(RIGHT(TEXT(Y67,"0.#"),1)=".",TRUE,FALSE)</formula>
    </cfRule>
  </conditionalFormatting>
  <conditionalFormatting sqref="Y59:Y66 Y57">
    <cfRule type="expression" dxfId="461" priority="231">
      <formula>IF(RIGHT(TEXT(Y57,"0.#"),1)=".",FALSE,TRUE)</formula>
    </cfRule>
    <cfRule type="expression" dxfId="460" priority="232">
      <formula>IF(RIGHT(TEXT(Y57,"0.#"),1)=".",TRUE,FALSE)</formula>
    </cfRule>
  </conditionalFormatting>
  <conditionalFormatting sqref="AU58">
    <cfRule type="expression" dxfId="459" priority="229">
      <formula>IF(RIGHT(TEXT(AU58,"0.#"),1)=".",FALSE,TRUE)</formula>
    </cfRule>
    <cfRule type="expression" dxfId="458" priority="230">
      <formula>IF(RIGHT(TEXT(AU58,"0.#"),1)=".",TRUE,FALSE)</formula>
    </cfRule>
  </conditionalFormatting>
  <conditionalFormatting sqref="AU67">
    <cfRule type="expression" dxfId="457" priority="227">
      <formula>IF(RIGHT(TEXT(AU67,"0.#"),1)=".",FALSE,TRUE)</formula>
    </cfRule>
    <cfRule type="expression" dxfId="456" priority="228">
      <formula>IF(RIGHT(TEXT(AU67,"0.#"),1)=".",TRUE,FALSE)</formula>
    </cfRule>
  </conditionalFormatting>
  <conditionalFormatting sqref="AU59:AU66 AU57">
    <cfRule type="expression" dxfId="455" priority="225">
      <formula>IF(RIGHT(TEXT(AU57,"0.#"),1)=".",FALSE,TRUE)</formula>
    </cfRule>
    <cfRule type="expression" dxfId="454" priority="226">
      <formula>IF(RIGHT(TEXT(AU57,"0.#"),1)=".",TRUE,FALSE)</formula>
    </cfRule>
  </conditionalFormatting>
  <conditionalFormatting sqref="Y71">
    <cfRule type="expression" dxfId="453" priority="223">
      <formula>IF(RIGHT(TEXT(Y71,"0.#"),1)=".",FALSE,TRUE)</formula>
    </cfRule>
    <cfRule type="expression" dxfId="452" priority="224">
      <formula>IF(RIGHT(TEXT(Y71,"0.#"),1)=".",TRUE,FALSE)</formula>
    </cfRule>
  </conditionalFormatting>
  <conditionalFormatting sqref="Y80">
    <cfRule type="expression" dxfId="451" priority="221">
      <formula>IF(RIGHT(TEXT(Y80,"0.#"),1)=".",FALSE,TRUE)</formula>
    </cfRule>
    <cfRule type="expression" dxfId="450" priority="222">
      <formula>IF(RIGHT(TEXT(Y80,"0.#"),1)=".",TRUE,FALSE)</formula>
    </cfRule>
  </conditionalFormatting>
  <conditionalFormatting sqref="Y72:Y79 Y70">
    <cfRule type="expression" dxfId="449" priority="219">
      <formula>IF(RIGHT(TEXT(Y70,"0.#"),1)=".",FALSE,TRUE)</formula>
    </cfRule>
    <cfRule type="expression" dxfId="448" priority="220">
      <formula>IF(RIGHT(TEXT(Y70,"0.#"),1)=".",TRUE,FALSE)</formula>
    </cfRule>
  </conditionalFormatting>
  <conditionalFormatting sqref="AU71">
    <cfRule type="expression" dxfId="447" priority="217">
      <formula>IF(RIGHT(TEXT(AU71,"0.#"),1)=".",FALSE,TRUE)</formula>
    </cfRule>
    <cfRule type="expression" dxfId="446" priority="218">
      <formula>IF(RIGHT(TEXT(AU71,"0.#"),1)=".",TRUE,FALSE)</formula>
    </cfRule>
  </conditionalFormatting>
  <conditionalFormatting sqref="AU80">
    <cfRule type="expression" dxfId="445" priority="215">
      <formula>IF(RIGHT(TEXT(AU80,"0.#"),1)=".",FALSE,TRUE)</formula>
    </cfRule>
    <cfRule type="expression" dxfId="444" priority="216">
      <formula>IF(RIGHT(TEXT(AU80,"0.#"),1)=".",TRUE,FALSE)</formula>
    </cfRule>
  </conditionalFormatting>
  <conditionalFormatting sqref="AU72:AU79 AU70">
    <cfRule type="expression" dxfId="443" priority="213">
      <formula>IF(RIGHT(TEXT(AU70,"0.#"),1)=".",FALSE,TRUE)</formula>
    </cfRule>
    <cfRule type="expression" dxfId="442" priority="214">
      <formula>IF(RIGHT(TEXT(AU70,"0.#"),1)=".",TRUE,FALSE)</formula>
    </cfRule>
  </conditionalFormatting>
  <conditionalFormatting sqref="Y84">
    <cfRule type="expression" dxfId="441" priority="211">
      <formula>IF(RIGHT(TEXT(Y84,"0.#"),1)=".",FALSE,TRUE)</formula>
    </cfRule>
    <cfRule type="expression" dxfId="440" priority="212">
      <formula>IF(RIGHT(TEXT(Y84,"0.#"),1)=".",TRUE,FALSE)</formula>
    </cfRule>
  </conditionalFormatting>
  <conditionalFormatting sqref="Y93">
    <cfRule type="expression" dxfId="439" priority="209">
      <formula>IF(RIGHT(TEXT(Y93,"0.#"),1)=".",FALSE,TRUE)</formula>
    </cfRule>
    <cfRule type="expression" dxfId="438" priority="210">
      <formula>IF(RIGHT(TEXT(Y93,"0.#"),1)=".",TRUE,FALSE)</formula>
    </cfRule>
  </conditionalFormatting>
  <conditionalFormatting sqref="Y85:Y92 Y83">
    <cfRule type="expression" dxfId="437" priority="207">
      <formula>IF(RIGHT(TEXT(Y83,"0.#"),1)=".",FALSE,TRUE)</formula>
    </cfRule>
    <cfRule type="expression" dxfId="436" priority="208">
      <formula>IF(RIGHT(TEXT(Y83,"0.#"),1)=".",TRUE,FALSE)</formula>
    </cfRule>
  </conditionalFormatting>
  <conditionalFormatting sqref="AU84">
    <cfRule type="expression" dxfId="435" priority="205">
      <formula>IF(RIGHT(TEXT(AU84,"0.#"),1)=".",FALSE,TRUE)</formula>
    </cfRule>
    <cfRule type="expression" dxfId="434" priority="206">
      <formula>IF(RIGHT(TEXT(AU84,"0.#"),1)=".",TRUE,FALSE)</formula>
    </cfRule>
  </conditionalFormatting>
  <conditionalFormatting sqref="AU93">
    <cfRule type="expression" dxfId="433" priority="203">
      <formula>IF(RIGHT(TEXT(AU93,"0.#"),1)=".",FALSE,TRUE)</formula>
    </cfRule>
    <cfRule type="expression" dxfId="432" priority="204">
      <formula>IF(RIGHT(TEXT(AU93,"0.#"),1)=".",TRUE,FALSE)</formula>
    </cfRule>
  </conditionalFormatting>
  <conditionalFormatting sqref="AU85:AU92 AU83">
    <cfRule type="expression" dxfId="431" priority="201">
      <formula>IF(RIGHT(TEXT(AU83,"0.#"),1)=".",FALSE,TRUE)</formula>
    </cfRule>
    <cfRule type="expression" dxfId="430" priority="202">
      <formula>IF(RIGHT(TEXT(AU83,"0.#"),1)=".",TRUE,FALSE)</formula>
    </cfRule>
  </conditionalFormatting>
  <conditionalFormatting sqref="Y97">
    <cfRule type="expression" dxfId="429" priority="199">
      <formula>IF(RIGHT(TEXT(Y97,"0.#"),1)=".",FALSE,TRUE)</formula>
    </cfRule>
    <cfRule type="expression" dxfId="428" priority="200">
      <formula>IF(RIGHT(TEXT(Y97,"0.#"),1)=".",TRUE,FALSE)</formula>
    </cfRule>
  </conditionalFormatting>
  <conditionalFormatting sqref="Y106">
    <cfRule type="expression" dxfId="427" priority="197">
      <formula>IF(RIGHT(TEXT(Y106,"0.#"),1)=".",FALSE,TRUE)</formula>
    </cfRule>
    <cfRule type="expression" dxfId="426" priority="198">
      <formula>IF(RIGHT(TEXT(Y106,"0.#"),1)=".",TRUE,FALSE)</formula>
    </cfRule>
  </conditionalFormatting>
  <conditionalFormatting sqref="Y98:Y105 Y96">
    <cfRule type="expression" dxfId="425" priority="195">
      <formula>IF(RIGHT(TEXT(Y96,"0.#"),1)=".",FALSE,TRUE)</formula>
    </cfRule>
    <cfRule type="expression" dxfId="424" priority="196">
      <formula>IF(RIGHT(TEXT(Y96,"0.#"),1)=".",TRUE,FALSE)</formula>
    </cfRule>
  </conditionalFormatting>
  <conditionalFormatting sqref="AU97">
    <cfRule type="expression" dxfId="423" priority="193">
      <formula>IF(RIGHT(TEXT(AU97,"0.#"),1)=".",FALSE,TRUE)</formula>
    </cfRule>
    <cfRule type="expression" dxfId="422" priority="194">
      <formula>IF(RIGHT(TEXT(AU97,"0.#"),1)=".",TRUE,FALSE)</formula>
    </cfRule>
  </conditionalFormatting>
  <conditionalFormatting sqref="AU106">
    <cfRule type="expression" dxfId="421" priority="191">
      <formula>IF(RIGHT(TEXT(AU106,"0.#"),1)=".",FALSE,TRUE)</formula>
    </cfRule>
    <cfRule type="expression" dxfId="420" priority="192">
      <formula>IF(RIGHT(TEXT(AU106,"0.#"),1)=".",TRUE,FALSE)</formula>
    </cfRule>
  </conditionalFormatting>
  <conditionalFormatting sqref="AU98:AU105 AU96">
    <cfRule type="expression" dxfId="419" priority="189">
      <formula>IF(RIGHT(TEXT(AU96,"0.#"),1)=".",FALSE,TRUE)</formula>
    </cfRule>
    <cfRule type="expression" dxfId="418" priority="190">
      <formula>IF(RIGHT(TEXT(AU96,"0.#"),1)=".",TRUE,FALSE)</formula>
    </cfRule>
  </conditionalFormatting>
  <conditionalFormatting sqref="Y111">
    <cfRule type="expression" dxfId="417" priority="187">
      <formula>IF(RIGHT(TEXT(Y111,"0.#"),1)=".",FALSE,TRUE)</formula>
    </cfRule>
    <cfRule type="expression" dxfId="416" priority="188">
      <formula>IF(RIGHT(TEXT(Y111,"0.#"),1)=".",TRUE,FALSE)</formula>
    </cfRule>
  </conditionalFormatting>
  <conditionalFormatting sqref="Y120">
    <cfRule type="expression" dxfId="415" priority="185">
      <formula>IF(RIGHT(TEXT(Y120,"0.#"),1)=".",FALSE,TRUE)</formula>
    </cfRule>
    <cfRule type="expression" dxfId="414" priority="186">
      <formula>IF(RIGHT(TEXT(Y120,"0.#"),1)=".",TRUE,FALSE)</formula>
    </cfRule>
  </conditionalFormatting>
  <conditionalFormatting sqref="Y112:Y119 Y110">
    <cfRule type="expression" dxfId="413" priority="183">
      <formula>IF(RIGHT(TEXT(Y110,"0.#"),1)=".",FALSE,TRUE)</formula>
    </cfRule>
    <cfRule type="expression" dxfId="412" priority="184">
      <formula>IF(RIGHT(TEXT(Y110,"0.#"),1)=".",TRUE,FALSE)</formula>
    </cfRule>
  </conditionalFormatting>
  <conditionalFormatting sqref="AU111">
    <cfRule type="expression" dxfId="411" priority="181">
      <formula>IF(RIGHT(TEXT(AU111,"0.#"),1)=".",FALSE,TRUE)</formula>
    </cfRule>
    <cfRule type="expression" dxfId="410" priority="182">
      <formula>IF(RIGHT(TEXT(AU111,"0.#"),1)=".",TRUE,FALSE)</formula>
    </cfRule>
  </conditionalFormatting>
  <conditionalFormatting sqref="AU120">
    <cfRule type="expression" dxfId="409" priority="179">
      <formula>IF(RIGHT(TEXT(AU120,"0.#"),1)=".",FALSE,TRUE)</formula>
    </cfRule>
    <cfRule type="expression" dxfId="408" priority="180">
      <formula>IF(RIGHT(TEXT(AU120,"0.#"),1)=".",TRUE,FALSE)</formula>
    </cfRule>
  </conditionalFormatting>
  <conditionalFormatting sqref="AU112:AU119 AU110">
    <cfRule type="expression" dxfId="407" priority="177">
      <formula>IF(RIGHT(TEXT(AU110,"0.#"),1)=".",FALSE,TRUE)</formula>
    </cfRule>
    <cfRule type="expression" dxfId="406" priority="178">
      <formula>IF(RIGHT(TEXT(AU110,"0.#"),1)=".",TRUE,FALSE)</formula>
    </cfRule>
  </conditionalFormatting>
  <conditionalFormatting sqref="Y124">
    <cfRule type="expression" dxfId="405" priority="163">
      <formula>IF(RIGHT(TEXT(Y124,"0.#"),1)=".",FALSE,TRUE)</formula>
    </cfRule>
    <cfRule type="expression" dxfId="404" priority="164">
      <formula>IF(RIGHT(TEXT(Y124,"0.#"),1)=".",TRUE,FALSE)</formula>
    </cfRule>
  </conditionalFormatting>
  <conditionalFormatting sqref="Y133">
    <cfRule type="expression" dxfId="403" priority="161">
      <formula>IF(RIGHT(TEXT(Y133,"0.#"),1)=".",FALSE,TRUE)</formula>
    </cfRule>
    <cfRule type="expression" dxfId="402" priority="162">
      <formula>IF(RIGHT(TEXT(Y133,"0.#"),1)=".",TRUE,FALSE)</formula>
    </cfRule>
  </conditionalFormatting>
  <conditionalFormatting sqref="Y125:Y132 Y123">
    <cfRule type="expression" dxfId="401" priority="159">
      <formula>IF(RIGHT(TEXT(Y123,"0.#"),1)=".",FALSE,TRUE)</formula>
    </cfRule>
    <cfRule type="expression" dxfId="400" priority="160">
      <formula>IF(RIGHT(TEXT(Y123,"0.#"),1)=".",TRUE,FALSE)</formula>
    </cfRule>
  </conditionalFormatting>
  <conditionalFormatting sqref="AU124">
    <cfRule type="expression" dxfId="399" priority="157">
      <formula>IF(RIGHT(TEXT(AU124,"0.#"),1)=".",FALSE,TRUE)</formula>
    </cfRule>
    <cfRule type="expression" dxfId="398" priority="158">
      <formula>IF(RIGHT(TEXT(AU124,"0.#"),1)=".",TRUE,FALSE)</formula>
    </cfRule>
  </conditionalFormatting>
  <conditionalFormatting sqref="AU133">
    <cfRule type="expression" dxfId="397" priority="155">
      <formula>IF(RIGHT(TEXT(AU133,"0.#"),1)=".",FALSE,TRUE)</formula>
    </cfRule>
    <cfRule type="expression" dxfId="396" priority="156">
      <formula>IF(RIGHT(TEXT(AU133,"0.#"),1)=".",TRUE,FALSE)</formula>
    </cfRule>
  </conditionalFormatting>
  <conditionalFormatting sqref="AU125:AU132 AU123">
    <cfRule type="expression" dxfId="395" priority="153">
      <formula>IF(RIGHT(TEXT(AU123,"0.#"),1)=".",FALSE,TRUE)</formula>
    </cfRule>
    <cfRule type="expression" dxfId="394" priority="154">
      <formula>IF(RIGHT(TEXT(AU123,"0.#"),1)=".",TRUE,FALSE)</formula>
    </cfRule>
  </conditionalFormatting>
  <conditionalFormatting sqref="Y137">
    <cfRule type="expression" dxfId="393" priority="143">
      <formula>IF(RIGHT(TEXT(Y137,"0.#"),1)=".",FALSE,TRUE)</formula>
    </cfRule>
    <cfRule type="expression" dxfId="392" priority="144">
      <formula>IF(RIGHT(TEXT(Y137,"0.#"),1)=".",TRUE,FALSE)</formula>
    </cfRule>
  </conditionalFormatting>
  <conditionalFormatting sqref="Y146">
    <cfRule type="expression" dxfId="391" priority="141">
      <formula>IF(RIGHT(TEXT(Y146,"0.#"),1)=".",FALSE,TRUE)</formula>
    </cfRule>
    <cfRule type="expression" dxfId="390" priority="142">
      <formula>IF(RIGHT(TEXT(Y146,"0.#"),1)=".",TRUE,FALSE)</formula>
    </cfRule>
  </conditionalFormatting>
  <conditionalFormatting sqref="Y138:Y145 Y136">
    <cfRule type="expression" dxfId="389" priority="139">
      <formula>IF(RIGHT(TEXT(Y136,"0.#"),1)=".",FALSE,TRUE)</formula>
    </cfRule>
    <cfRule type="expression" dxfId="388" priority="140">
      <formula>IF(RIGHT(TEXT(Y136,"0.#"),1)=".",TRUE,FALSE)</formula>
    </cfRule>
  </conditionalFormatting>
  <conditionalFormatting sqref="AU137">
    <cfRule type="expression" dxfId="387" priority="137">
      <formula>IF(RIGHT(TEXT(AU137,"0.#"),1)=".",FALSE,TRUE)</formula>
    </cfRule>
    <cfRule type="expression" dxfId="386" priority="138">
      <formula>IF(RIGHT(TEXT(AU137,"0.#"),1)=".",TRUE,FALSE)</formula>
    </cfRule>
  </conditionalFormatting>
  <conditionalFormatting sqref="AU146">
    <cfRule type="expression" dxfId="385" priority="135">
      <formula>IF(RIGHT(TEXT(AU146,"0.#"),1)=".",FALSE,TRUE)</formula>
    </cfRule>
    <cfRule type="expression" dxfId="384" priority="136">
      <formula>IF(RIGHT(TEXT(AU146,"0.#"),1)=".",TRUE,FALSE)</formula>
    </cfRule>
  </conditionalFormatting>
  <conditionalFormatting sqref="AU138:AU145 AU136">
    <cfRule type="expression" dxfId="383" priority="133">
      <formula>IF(RIGHT(TEXT(AU136,"0.#"),1)=".",FALSE,TRUE)</formula>
    </cfRule>
    <cfRule type="expression" dxfId="382" priority="134">
      <formula>IF(RIGHT(TEXT(AU136,"0.#"),1)=".",TRUE,FALSE)</formula>
    </cfRule>
  </conditionalFormatting>
  <conditionalFormatting sqref="Y150">
    <cfRule type="expression" dxfId="381" priority="131">
      <formula>IF(RIGHT(TEXT(Y150,"0.#"),1)=".",FALSE,TRUE)</formula>
    </cfRule>
    <cfRule type="expression" dxfId="380" priority="132">
      <formula>IF(RIGHT(TEXT(Y150,"0.#"),1)=".",TRUE,FALSE)</formula>
    </cfRule>
  </conditionalFormatting>
  <conditionalFormatting sqref="Y159">
    <cfRule type="expression" dxfId="379" priority="129">
      <formula>IF(RIGHT(TEXT(Y159,"0.#"),1)=".",FALSE,TRUE)</formula>
    </cfRule>
    <cfRule type="expression" dxfId="378" priority="130">
      <formula>IF(RIGHT(TEXT(Y159,"0.#"),1)=".",TRUE,FALSE)</formula>
    </cfRule>
  </conditionalFormatting>
  <conditionalFormatting sqref="Y151:Y158 Y149">
    <cfRule type="expression" dxfId="377" priority="127">
      <formula>IF(RIGHT(TEXT(Y149,"0.#"),1)=".",FALSE,TRUE)</formula>
    </cfRule>
    <cfRule type="expression" dxfId="376" priority="128">
      <formula>IF(RIGHT(TEXT(Y149,"0.#"),1)=".",TRUE,FALSE)</formula>
    </cfRule>
  </conditionalFormatting>
  <conditionalFormatting sqref="AU150">
    <cfRule type="expression" dxfId="375" priority="125">
      <formula>IF(RIGHT(TEXT(AU150,"0.#"),1)=".",FALSE,TRUE)</formula>
    </cfRule>
    <cfRule type="expression" dxfId="374" priority="126">
      <formula>IF(RIGHT(TEXT(AU150,"0.#"),1)=".",TRUE,FALSE)</formula>
    </cfRule>
  </conditionalFormatting>
  <conditionalFormatting sqref="AU159">
    <cfRule type="expression" dxfId="373" priority="123">
      <formula>IF(RIGHT(TEXT(AU159,"0.#"),1)=".",FALSE,TRUE)</formula>
    </cfRule>
    <cfRule type="expression" dxfId="372" priority="124">
      <formula>IF(RIGHT(TEXT(AU159,"0.#"),1)=".",TRUE,FALSE)</formula>
    </cfRule>
  </conditionalFormatting>
  <conditionalFormatting sqref="AU151:AU158 AU149">
    <cfRule type="expression" dxfId="371" priority="121">
      <formula>IF(RIGHT(TEXT(AU149,"0.#"),1)=".",FALSE,TRUE)</formula>
    </cfRule>
    <cfRule type="expression" dxfId="370" priority="122">
      <formula>IF(RIGHT(TEXT(AU149,"0.#"),1)=".",TRUE,FALSE)</formula>
    </cfRule>
  </conditionalFormatting>
  <conditionalFormatting sqref="Y164">
    <cfRule type="expression" dxfId="369" priority="119">
      <formula>IF(RIGHT(TEXT(Y164,"0.#"),1)=".",FALSE,TRUE)</formula>
    </cfRule>
    <cfRule type="expression" dxfId="368" priority="120">
      <formula>IF(RIGHT(TEXT(Y164,"0.#"),1)=".",TRUE,FALSE)</formula>
    </cfRule>
  </conditionalFormatting>
  <conditionalFormatting sqref="Y173">
    <cfRule type="expression" dxfId="367" priority="117">
      <formula>IF(RIGHT(TEXT(Y173,"0.#"),1)=".",FALSE,TRUE)</formula>
    </cfRule>
    <cfRule type="expression" dxfId="366" priority="118">
      <formula>IF(RIGHT(TEXT(Y173,"0.#"),1)=".",TRUE,FALSE)</formula>
    </cfRule>
  </conditionalFormatting>
  <conditionalFormatting sqref="Y165:Y172 Y163">
    <cfRule type="expression" dxfId="365" priority="115">
      <formula>IF(RIGHT(TEXT(Y163,"0.#"),1)=".",FALSE,TRUE)</formula>
    </cfRule>
    <cfRule type="expression" dxfId="364" priority="116">
      <formula>IF(RIGHT(TEXT(Y163,"0.#"),1)=".",TRUE,FALSE)</formula>
    </cfRule>
  </conditionalFormatting>
  <conditionalFormatting sqref="AU164">
    <cfRule type="expression" dxfId="363" priority="113">
      <formula>IF(RIGHT(TEXT(AU164,"0.#"),1)=".",FALSE,TRUE)</formula>
    </cfRule>
    <cfRule type="expression" dxfId="362" priority="114">
      <formula>IF(RIGHT(TEXT(AU164,"0.#"),1)=".",TRUE,FALSE)</formula>
    </cfRule>
  </conditionalFormatting>
  <conditionalFormatting sqref="AU173">
    <cfRule type="expression" dxfId="361" priority="111">
      <formula>IF(RIGHT(TEXT(AU173,"0.#"),1)=".",FALSE,TRUE)</formula>
    </cfRule>
    <cfRule type="expression" dxfId="360" priority="112">
      <formula>IF(RIGHT(TEXT(AU173,"0.#"),1)=".",TRUE,FALSE)</formula>
    </cfRule>
  </conditionalFormatting>
  <conditionalFormatting sqref="AU165:AU172 AU163">
    <cfRule type="expression" dxfId="359" priority="109">
      <formula>IF(RIGHT(TEXT(AU163,"0.#"),1)=".",FALSE,TRUE)</formula>
    </cfRule>
    <cfRule type="expression" dxfId="358" priority="110">
      <formula>IF(RIGHT(TEXT(AU163,"0.#"),1)=".",TRUE,FALSE)</formula>
    </cfRule>
  </conditionalFormatting>
  <conditionalFormatting sqref="Y177">
    <cfRule type="expression" dxfId="357" priority="107">
      <formula>IF(RIGHT(TEXT(Y177,"0.#"),1)=".",FALSE,TRUE)</formula>
    </cfRule>
    <cfRule type="expression" dxfId="356" priority="108">
      <formula>IF(RIGHT(TEXT(Y177,"0.#"),1)=".",TRUE,FALSE)</formula>
    </cfRule>
  </conditionalFormatting>
  <conditionalFormatting sqref="Y186">
    <cfRule type="expression" dxfId="355" priority="105">
      <formula>IF(RIGHT(TEXT(Y186,"0.#"),1)=".",FALSE,TRUE)</formula>
    </cfRule>
    <cfRule type="expression" dxfId="354" priority="106">
      <formula>IF(RIGHT(TEXT(Y186,"0.#"),1)=".",TRUE,FALSE)</formula>
    </cfRule>
  </conditionalFormatting>
  <conditionalFormatting sqref="Y178:Y185 Y176">
    <cfRule type="expression" dxfId="353" priority="103">
      <formula>IF(RIGHT(TEXT(Y176,"0.#"),1)=".",FALSE,TRUE)</formula>
    </cfRule>
    <cfRule type="expression" dxfId="352" priority="104">
      <formula>IF(RIGHT(TEXT(Y176,"0.#"),1)=".",TRUE,FALSE)</formula>
    </cfRule>
  </conditionalFormatting>
  <conditionalFormatting sqref="AU177">
    <cfRule type="expression" dxfId="351" priority="101">
      <formula>IF(RIGHT(TEXT(AU177,"0.#"),1)=".",FALSE,TRUE)</formula>
    </cfRule>
    <cfRule type="expression" dxfId="350" priority="102">
      <formula>IF(RIGHT(TEXT(AU177,"0.#"),1)=".",TRUE,FALSE)</formula>
    </cfRule>
  </conditionalFormatting>
  <conditionalFormatting sqref="AU186">
    <cfRule type="expression" dxfId="349" priority="99">
      <formula>IF(RIGHT(TEXT(AU186,"0.#"),1)=".",FALSE,TRUE)</formula>
    </cfRule>
    <cfRule type="expression" dxfId="348" priority="100">
      <formula>IF(RIGHT(TEXT(AU186,"0.#"),1)=".",TRUE,FALSE)</formula>
    </cfRule>
  </conditionalFormatting>
  <conditionalFormatting sqref="AU178:AU185 AU176">
    <cfRule type="expression" dxfId="347" priority="97">
      <formula>IF(RIGHT(TEXT(AU176,"0.#"),1)=".",FALSE,TRUE)</formula>
    </cfRule>
    <cfRule type="expression" dxfId="346" priority="98">
      <formula>IF(RIGHT(TEXT(AU176,"0.#"),1)=".",TRUE,FALSE)</formula>
    </cfRule>
  </conditionalFormatting>
  <conditionalFormatting sqref="Y190">
    <cfRule type="expression" dxfId="345" priority="95">
      <formula>IF(RIGHT(TEXT(Y190,"0.#"),1)=".",FALSE,TRUE)</formula>
    </cfRule>
    <cfRule type="expression" dxfId="344" priority="96">
      <formula>IF(RIGHT(TEXT(Y190,"0.#"),1)=".",TRUE,FALSE)</formula>
    </cfRule>
  </conditionalFormatting>
  <conditionalFormatting sqref="Y199">
    <cfRule type="expression" dxfId="343" priority="93">
      <formula>IF(RIGHT(TEXT(Y199,"0.#"),1)=".",FALSE,TRUE)</formula>
    </cfRule>
    <cfRule type="expression" dxfId="342" priority="94">
      <formula>IF(RIGHT(TEXT(Y199,"0.#"),1)=".",TRUE,FALSE)</formula>
    </cfRule>
  </conditionalFormatting>
  <conditionalFormatting sqref="Y191:Y198 Y189">
    <cfRule type="expression" dxfId="341" priority="91">
      <formula>IF(RIGHT(TEXT(Y189,"0.#"),1)=".",FALSE,TRUE)</formula>
    </cfRule>
    <cfRule type="expression" dxfId="340" priority="92">
      <formula>IF(RIGHT(TEXT(Y189,"0.#"),1)=".",TRUE,FALSE)</formula>
    </cfRule>
  </conditionalFormatting>
  <conditionalFormatting sqref="AU190">
    <cfRule type="expression" dxfId="339" priority="89">
      <formula>IF(RIGHT(TEXT(AU190,"0.#"),1)=".",FALSE,TRUE)</formula>
    </cfRule>
    <cfRule type="expression" dxfId="338" priority="90">
      <formula>IF(RIGHT(TEXT(AU190,"0.#"),1)=".",TRUE,FALSE)</formula>
    </cfRule>
  </conditionalFormatting>
  <conditionalFormatting sqref="AU199">
    <cfRule type="expression" dxfId="337" priority="87">
      <formula>IF(RIGHT(TEXT(AU199,"0.#"),1)=".",FALSE,TRUE)</formula>
    </cfRule>
    <cfRule type="expression" dxfId="336" priority="88">
      <formula>IF(RIGHT(TEXT(AU199,"0.#"),1)=".",TRUE,FALSE)</formula>
    </cfRule>
  </conditionalFormatting>
  <conditionalFormatting sqref="AU191:AU198 AU189">
    <cfRule type="expression" dxfId="335" priority="85">
      <formula>IF(RIGHT(TEXT(AU189,"0.#"),1)=".",FALSE,TRUE)</formula>
    </cfRule>
    <cfRule type="expression" dxfId="334" priority="86">
      <formula>IF(RIGHT(TEXT(AU189,"0.#"),1)=".",TRUE,FALSE)</formula>
    </cfRule>
  </conditionalFormatting>
  <conditionalFormatting sqref="Y203">
    <cfRule type="expression" dxfId="333" priority="83">
      <formula>IF(RIGHT(TEXT(Y203,"0.#"),1)=".",FALSE,TRUE)</formula>
    </cfRule>
    <cfRule type="expression" dxfId="332" priority="84">
      <formula>IF(RIGHT(TEXT(Y203,"0.#"),1)=".",TRUE,FALSE)</formula>
    </cfRule>
  </conditionalFormatting>
  <conditionalFormatting sqref="Y212">
    <cfRule type="expression" dxfId="331" priority="81">
      <formula>IF(RIGHT(TEXT(Y212,"0.#"),1)=".",FALSE,TRUE)</formula>
    </cfRule>
    <cfRule type="expression" dxfId="330" priority="82">
      <formula>IF(RIGHT(TEXT(Y212,"0.#"),1)=".",TRUE,FALSE)</formula>
    </cfRule>
  </conditionalFormatting>
  <conditionalFormatting sqref="Y204:Y211 Y202">
    <cfRule type="expression" dxfId="329" priority="79">
      <formula>IF(RIGHT(TEXT(Y202,"0.#"),1)=".",FALSE,TRUE)</formula>
    </cfRule>
    <cfRule type="expression" dxfId="328" priority="80">
      <formula>IF(RIGHT(TEXT(Y202,"0.#"),1)=".",TRUE,FALSE)</formula>
    </cfRule>
  </conditionalFormatting>
  <conditionalFormatting sqref="AU203">
    <cfRule type="expression" dxfId="327" priority="77">
      <formula>IF(RIGHT(TEXT(AU203,"0.#"),1)=".",FALSE,TRUE)</formula>
    </cfRule>
    <cfRule type="expression" dxfId="326" priority="78">
      <formula>IF(RIGHT(TEXT(AU203,"0.#"),1)=".",TRUE,FALSE)</formula>
    </cfRule>
  </conditionalFormatting>
  <conditionalFormatting sqref="AU212">
    <cfRule type="expression" dxfId="325" priority="75">
      <formula>IF(RIGHT(TEXT(AU212,"0.#"),1)=".",FALSE,TRUE)</formula>
    </cfRule>
    <cfRule type="expression" dxfId="324" priority="76">
      <formula>IF(RIGHT(TEXT(AU212,"0.#"),1)=".",TRUE,FALSE)</formula>
    </cfRule>
  </conditionalFormatting>
  <conditionalFormatting sqref="AU204:AU211 AU202">
    <cfRule type="expression" dxfId="323" priority="73">
      <formula>IF(RIGHT(TEXT(AU202,"0.#"),1)=".",FALSE,TRUE)</formula>
    </cfRule>
    <cfRule type="expression" dxfId="322" priority="74">
      <formula>IF(RIGHT(TEXT(AU202,"0.#"),1)=".",TRUE,FALSE)</formula>
    </cfRule>
  </conditionalFormatting>
  <conditionalFormatting sqref="Y217">
    <cfRule type="expression" dxfId="321" priority="71">
      <formula>IF(RIGHT(TEXT(Y217,"0.#"),1)=".",FALSE,TRUE)</formula>
    </cfRule>
    <cfRule type="expression" dxfId="320" priority="72">
      <formula>IF(RIGHT(TEXT(Y217,"0.#"),1)=".",TRUE,FALSE)</formula>
    </cfRule>
  </conditionalFormatting>
  <conditionalFormatting sqref="Y226">
    <cfRule type="expression" dxfId="319" priority="69">
      <formula>IF(RIGHT(TEXT(Y226,"0.#"),1)=".",FALSE,TRUE)</formula>
    </cfRule>
    <cfRule type="expression" dxfId="318" priority="70">
      <formula>IF(RIGHT(TEXT(Y226,"0.#"),1)=".",TRUE,FALSE)</formula>
    </cfRule>
  </conditionalFormatting>
  <conditionalFormatting sqref="Y218:Y225 Y216">
    <cfRule type="expression" dxfId="317" priority="67">
      <formula>IF(RIGHT(TEXT(Y216,"0.#"),1)=".",FALSE,TRUE)</formula>
    </cfRule>
    <cfRule type="expression" dxfId="316" priority="68">
      <formula>IF(RIGHT(TEXT(Y216,"0.#"),1)=".",TRUE,FALSE)</formula>
    </cfRule>
  </conditionalFormatting>
  <conditionalFormatting sqref="AU217">
    <cfRule type="expression" dxfId="315" priority="65">
      <formula>IF(RIGHT(TEXT(AU217,"0.#"),1)=".",FALSE,TRUE)</formula>
    </cfRule>
    <cfRule type="expression" dxfId="314" priority="66">
      <formula>IF(RIGHT(TEXT(AU217,"0.#"),1)=".",TRUE,FALSE)</formula>
    </cfRule>
  </conditionalFormatting>
  <conditionalFormatting sqref="AU226">
    <cfRule type="expression" dxfId="313" priority="63">
      <formula>IF(RIGHT(TEXT(AU226,"0.#"),1)=".",FALSE,TRUE)</formula>
    </cfRule>
    <cfRule type="expression" dxfId="312" priority="64">
      <formula>IF(RIGHT(TEXT(AU226,"0.#"),1)=".",TRUE,FALSE)</formula>
    </cfRule>
  </conditionalFormatting>
  <conditionalFormatting sqref="AU218:AU225 AU216">
    <cfRule type="expression" dxfId="311" priority="61">
      <formula>IF(RIGHT(TEXT(AU216,"0.#"),1)=".",FALSE,TRUE)</formula>
    </cfRule>
    <cfRule type="expression" dxfId="310" priority="62">
      <formula>IF(RIGHT(TEXT(AU216,"0.#"),1)=".",TRUE,FALSE)</formula>
    </cfRule>
  </conditionalFormatting>
  <conditionalFormatting sqref="Y230">
    <cfRule type="expression" dxfId="309" priority="47">
      <formula>IF(RIGHT(TEXT(Y230,"0.#"),1)=".",FALSE,TRUE)</formula>
    </cfRule>
    <cfRule type="expression" dxfId="308" priority="48">
      <formula>IF(RIGHT(TEXT(Y230,"0.#"),1)=".",TRUE,FALSE)</formula>
    </cfRule>
  </conditionalFormatting>
  <conditionalFormatting sqref="Y239">
    <cfRule type="expression" dxfId="307" priority="45">
      <formula>IF(RIGHT(TEXT(Y239,"0.#"),1)=".",FALSE,TRUE)</formula>
    </cfRule>
    <cfRule type="expression" dxfId="306" priority="46">
      <formula>IF(RIGHT(TEXT(Y239,"0.#"),1)=".",TRUE,FALSE)</formula>
    </cfRule>
  </conditionalFormatting>
  <conditionalFormatting sqref="Y231:Y238 Y229">
    <cfRule type="expression" dxfId="305" priority="43">
      <formula>IF(RIGHT(TEXT(Y229,"0.#"),1)=".",FALSE,TRUE)</formula>
    </cfRule>
    <cfRule type="expression" dxfId="304" priority="44">
      <formula>IF(RIGHT(TEXT(Y229,"0.#"),1)=".",TRUE,FALSE)</formula>
    </cfRule>
  </conditionalFormatting>
  <conditionalFormatting sqref="AU230">
    <cfRule type="expression" dxfId="303" priority="41">
      <formula>IF(RIGHT(TEXT(AU230,"0.#"),1)=".",FALSE,TRUE)</formula>
    </cfRule>
    <cfRule type="expression" dxfId="302" priority="42">
      <formula>IF(RIGHT(TEXT(AU230,"0.#"),1)=".",TRUE,FALSE)</formula>
    </cfRule>
  </conditionalFormatting>
  <conditionalFormatting sqref="AU239">
    <cfRule type="expression" dxfId="301" priority="39">
      <formula>IF(RIGHT(TEXT(AU239,"0.#"),1)=".",FALSE,TRUE)</formula>
    </cfRule>
    <cfRule type="expression" dxfId="300" priority="40">
      <formula>IF(RIGHT(TEXT(AU239,"0.#"),1)=".",TRUE,FALSE)</formula>
    </cfRule>
  </conditionalFormatting>
  <conditionalFormatting sqref="AU231:AU238 AU229">
    <cfRule type="expression" dxfId="299" priority="37">
      <formula>IF(RIGHT(TEXT(AU229,"0.#"),1)=".",FALSE,TRUE)</formula>
    </cfRule>
    <cfRule type="expression" dxfId="298" priority="38">
      <formula>IF(RIGHT(TEXT(AU229,"0.#"),1)=".",TRUE,FALSE)</formula>
    </cfRule>
  </conditionalFormatting>
  <conditionalFormatting sqref="Y243">
    <cfRule type="expression" dxfId="297" priority="35">
      <formula>IF(RIGHT(TEXT(Y243,"0.#"),1)=".",FALSE,TRUE)</formula>
    </cfRule>
    <cfRule type="expression" dxfId="296" priority="36">
      <formula>IF(RIGHT(TEXT(Y243,"0.#"),1)=".",TRUE,FALSE)</formula>
    </cfRule>
  </conditionalFormatting>
  <conditionalFormatting sqref="Y252">
    <cfRule type="expression" dxfId="295" priority="33">
      <formula>IF(RIGHT(TEXT(Y252,"0.#"),1)=".",FALSE,TRUE)</formula>
    </cfRule>
    <cfRule type="expression" dxfId="294" priority="34">
      <formula>IF(RIGHT(TEXT(Y252,"0.#"),1)=".",TRUE,FALSE)</formula>
    </cfRule>
  </conditionalFormatting>
  <conditionalFormatting sqref="Y244:Y251 Y242">
    <cfRule type="expression" dxfId="293" priority="31">
      <formula>IF(RIGHT(TEXT(Y242,"0.#"),1)=".",FALSE,TRUE)</formula>
    </cfRule>
    <cfRule type="expression" dxfId="292" priority="32">
      <formula>IF(RIGHT(TEXT(Y242,"0.#"),1)=".",TRUE,FALSE)</formula>
    </cfRule>
  </conditionalFormatting>
  <conditionalFormatting sqref="AU243">
    <cfRule type="expression" dxfId="291" priority="29">
      <formula>IF(RIGHT(TEXT(AU243,"0.#"),1)=".",FALSE,TRUE)</formula>
    </cfRule>
    <cfRule type="expression" dxfId="290" priority="30">
      <formula>IF(RIGHT(TEXT(AU243,"0.#"),1)=".",TRUE,FALSE)</formula>
    </cfRule>
  </conditionalFormatting>
  <conditionalFormatting sqref="AU252">
    <cfRule type="expression" dxfId="289" priority="27">
      <formula>IF(RIGHT(TEXT(AU252,"0.#"),1)=".",FALSE,TRUE)</formula>
    </cfRule>
    <cfRule type="expression" dxfId="288" priority="28">
      <formula>IF(RIGHT(TEXT(AU252,"0.#"),1)=".",TRUE,FALSE)</formula>
    </cfRule>
  </conditionalFormatting>
  <conditionalFormatting sqref="AU244:AU251 AU242">
    <cfRule type="expression" dxfId="287" priority="25">
      <formula>IF(RIGHT(TEXT(AU242,"0.#"),1)=".",FALSE,TRUE)</formula>
    </cfRule>
    <cfRule type="expression" dxfId="286" priority="26">
      <formula>IF(RIGHT(TEXT(AU242,"0.#"),1)=".",TRUE,FALSE)</formula>
    </cfRule>
  </conditionalFormatting>
  <conditionalFormatting sqref="Y256">
    <cfRule type="expression" dxfId="285" priority="23">
      <formula>IF(RIGHT(TEXT(Y256,"0.#"),1)=".",FALSE,TRUE)</formula>
    </cfRule>
    <cfRule type="expression" dxfId="284" priority="24">
      <formula>IF(RIGHT(TEXT(Y256,"0.#"),1)=".",TRUE,FALSE)</formula>
    </cfRule>
  </conditionalFormatting>
  <conditionalFormatting sqref="Y265">
    <cfRule type="expression" dxfId="283" priority="21">
      <formula>IF(RIGHT(TEXT(Y265,"0.#"),1)=".",FALSE,TRUE)</formula>
    </cfRule>
    <cfRule type="expression" dxfId="282" priority="22">
      <formula>IF(RIGHT(TEXT(Y265,"0.#"),1)=".",TRUE,FALSE)</formula>
    </cfRule>
  </conditionalFormatting>
  <conditionalFormatting sqref="Y257:Y264 Y255">
    <cfRule type="expression" dxfId="281" priority="19">
      <formula>IF(RIGHT(TEXT(Y255,"0.#"),1)=".",FALSE,TRUE)</formula>
    </cfRule>
    <cfRule type="expression" dxfId="280" priority="20">
      <formula>IF(RIGHT(TEXT(Y255,"0.#"),1)=".",TRUE,FALSE)</formula>
    </cfRule>
  </conditionalFormatting>
  <conditionalFormatting sqref="AU256">
    <cfRule type="expression" dxfId="279" priority="17">
      <formula>IF(RIGHT(TEXT(AU256,"0.#"),1)=".",FALSE,TRUE)</formula>
    </cfRule>
    <cfRule type="expression" dxfId="278" priority="18">
      <formula>IF(RIGHT(TEXT(AU256,"0.#"),1)=".",TRUE,FALSE)</formula>
    </cfRule>
  </conditionalFormatting>
  <conditionalFormatting sqref="AU265">
    <cfRule type="expression" dxfId="277" priority="15">
      <formula>IF(RIGHT(TEXT(AU265,"0.#"),1)=".",FALSE,TRUE)</formula>
    </cfRule>
    <cfRule type="expression" dxfId="276" priority="16">
      <formula>IF(RIGHT(TEXT(AU265,"0.#"),1)=".",TRUE,FALSE)</formula>
    </cfRule>
  </conditionalFormatting>
  <conditionalFormatting sqref="AU257:AU264 AU255">
    <cfRule type="expression" dxfId="275" priority="13">
      <formula>IF(RIGHT(TEXT(AU255,"0.#"),1)=".",FALSE,TRUE)</formula>
    </cfRule>
    <cfRule type="expression" dxfId="274" priority="14">
      <formula>IF(RIGHT(TEXT(AU255,"0.#"),1)=".",TRUE,FALSE)</formula>
    </cfRule>
  </conditionalFormatting>
  <conditionalFormatting sqref="AU18">
    <cfRule type="expression" dxfId="273" priority="3">
      <formula>IF(RIGHT(TEXT(AU18,"0.#"),1)=".",FALSE,TRUE)</formula>
    </cfRule>
    <cfRule type="expression" dxfId="272" priority="4">
      <formula>IF(RIGHT(TEXT(AU18,"0.#"),1)=".",TRUE,FALSE)</formula>
    </cfRule>
  </conditionalFormatting>
  <conditionalFormatting sqref="AU19:AU20 AU17">
    <cfRule type="expression" dxfId="271" priority="1">
      <formula>IF(RIGHT(TEXT(AU17,"0.#"),1)=".",FALSE,TRUE)</formula>
    </cfRule>
    <cfRule type="expression" dxfId="270"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37" zoomScaleNormal="75" zoomScaleSheetLayoutView="100" zoomScalePageLayoutView="70" workbookViewId="0">
      <selection activeCell="J111" sqref="J111:O111"/>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427</v>
      </c>
      <c r="K3" s="358"/>
      <c r="L3" s="358"/>
      <c r="M3" s="358"/>
      <c r="N3" s="358"/>
      <c r="O3" s="358"/>
      <c r="P3" s="359" t="s">
        <v>27</v>
      </c>
      <c r="Q3" s="359"/>
      <c r="R3" s="359"/>
      <c r="S3" s="359"/>
      <c r="T3" s="359"/>
      <c r="U3" s="359"/>
      <c r="V3" s="359"/>
      <c r="W3" s="359"/>
      <c r="X3" s="359"/>
      <c r="Y3" s="360" t="s">
        <v>487</v>
      </c>
      <c r="Z3" s="361"/>
      <c r="AA3" s="361"/>
      <c r="AB3" s="361"/>
      <c r="AC3" s="142" t="s">
        <v>470</v>
      </c>
      <c r="AD3" s="142"/>
      <c r="AE3" s="142"/>
      <c r="AF3" s="142"/>
      <c r="AG3" s="142"/>
      <c r="AH3" s="360" t="s">
        <v>390</v>
      </c>
      <c r="AI3" s="357"/>
      <c r="AJ3" s="357"/>
      <c r="AK3" s="357"/>
      <c r="AL3" s="357" t="s">
        <v>21</v>
      </c>
      <c r="AM3" s="357"/>
      <c r="AN3" s="357"/>
      <c r="AO3" s="362"/>
      <c r="AP3" s="363" t="s">
        <v>428</v>
      </c>
      <c r="AQ3" s="363"/>
      <c r="AR3" s="363"/>
      <c r="AS3" s="363"/>
      <c r="AT3" s="363"/>
      <c r="AU3" s="363"/>
      <c r="AV3" s="363"/>
      <c r="AW3" s="363"/>
      <c r="AX3" s="363"/>
    </row>
    <row r="4" spans="1:50" ht="40.700000000000003" customHeight="1" x14ac:dyDescent="0.15">
      <c r="A4" s="1060">
        <v>1</v>
      </c>
      <c r="B4" s="1060">
        <v>1</v>
      </c>
      <c r="C4" s="354" t="s">
        <v>588</v>
      </c>
      <c r="D4" s="340"/>
      <c r="E4" s="340"/>
      <c r="F4" s="340"/>
      <c r="G4" s="340"/>
      <c r="H4" s="340"/>
      <c r="I4" s="340"/>
      <c r="J4" s="341">
        <v>7010005010301</v>
      </c>
      <c r="K4" s="342"/>
      <c r="L4" s="342"/>
      <c r="M4" s="342"/>
      <c r="N4" s="342"/>
      <c r="O4" s="342"/>
      <c r="P4" s="355" t="s">
        <v>589</v>
      </c>
      <c r="Q4" s="343"/>
      <c r="R4" s="343"/>
      <c r="S4" s="343"/>
      <c r="T4" s="343"/>
      <c r="U4" s="343"/>
      <c r="V4" s="343"/>
      <c r="W4" s="343"/>
      <c r="X4" s="343"/>
      <c r="Y4" s="344">
        <v>0.6</v>
      </c>
      <c r="Z4" s="345"/>
      <c r="AA4" s="345"/>
      <c r="AB4" s="346"/>
      <c r="AC4" s="356" t="s">
        <v>511</v>
      </c>
      <c r="AD4" s="364"/>
      <c r="AE4" s="364"/>
      <c r="AF4" s="364"/>
      <c r="AG4" s="364"/>
      <c r="AH4" s="365">
        <v>1</v>
      </c>
      <c r="AI4" s="366"/>
      <c r="AJ4" s="366"/>
      <c r="AK4" s="366"/>
      <c r="AL4" s="350" t="s">
        <v>457</v>
      </c>
      <c r="AM4" s="351"/>
      <c r="AN4" s="351"/>
      <c r="AO4" s="352"/>
      <c r="AP4" s="353" t="s">
        <v>734</v>
      </c>
      <c r="AQ4" s="353"/>
      <c r="AR4" s="353"/>
      <c r="AS4" s="353"/>
      <c r="AT4" s="353"/>
      <c r="AU4" s="353"/>
      <c r="AV4" s="353"/>
      <c r="AW4" s="353"/>
      <c r="AX4" s="353"/>
    </row>
    <row r="5" spans="1:50" ht="26.25" hidden="1"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427</v>
      </c>
      <c r="K36" s="358"/>
      <c r="L36" s="358"/>
      <c r="M36" s="358"/>
      <c r="N36" s="358"/>
      <c r="O36" s="358"/>
      <c r="P36" s="359" t="s">
        <v>27</v>
      </c>
      <c r="Q36" s="359"/>
      <c r="R36" s="359"/>
      <c r="S36" s="359"/>
      <c r="T36" s="359"/>
      <c r="U36" s="359"/>
      <c r="V36" s="359"/>
      <c r="W36" s="359"/>
      <c r="X36" s="359"/>
      <c r="Y36" s="360" t="s">
        <v>487</v>
      </c>
      <c r="Z36" s="361"/>
      <c r="AA36" s="361"/>
      <c r="AB36" s="361"/>
      <c r="AC36" s="142" t="s">
        <v>470</v>
      </c>
      <c r="AD36" s="142"/>
      <c r="AE36" s="142"/>
      <c r="AF36" s="142"/>
      <c r="AG36" s="142"/>
      <c r="AH36" s="360" t="s">
        <v>390</v>
      </c>
      <c r="AI36" s="357"/>
      <c r="AJ36" s="357"/>
      <c r="AK36" s="357"/>
      <c r="AL36" s="357" t="s">
        <v>21</v>
      </c>
      <c r="AM36" s="357"/>
      <c r="AN36" s="357"/>
      <c r="AO36" s="362"/>
      <c r="AP36" s="363" t="s">
        <v>428</v>
      </c>
      <c r="AQ36" s="363"/>
      <c r="AR36" s="363"/>
      <c r="AS36" s="363"/>
      <c r="AT36" s="363"/>
      <c r="AU36" s="363"/>
      <c r="AV36" s="363"/>
      <c r="AW36" s="363"/>
      <c r="AX36" s="363"/>
    </row>
    <row r="37" spans="1:50" ht="26.25" customHeight="1" x14ac:dyDescent="0.15">
      <c r="A37" s="1060">
        <v>1</v>
      </c>
      <c r="B37" s="1060">
        <v>1</v>
      </c>
      <c r="C37" s="354" t="s">
        <v>609</v>
      </c>
      <c r="D37" s="340"/>
      <c r="E37" s="340"/>
      <c r="F37" s="340"/>
      <c r="G37" s="340"/>
      <c r="H37" s="340"/>
      <c r="I37" s="340"/>
      <c r="J37" s="341">
        <v>6370001011342</v>
      </c>
      <c r="K37" s="342"/>
      <c r="L37" s="342"/>
      <c r="M37" s="342"/>
      <c r="N37" s="342"/>
      <c r="O37" s="342"/>
      <c r="P37" s="355" t="s">
        <v>592</v>
      </c>
      <c r="Q37" s="343"/>
      <c r="R37" s="343"/>
      <c r="S37" s="343"/>
      <c r="T37" s="343"/>
      <c r="U37" s="343"/>
      <c r="V37" s="343"/>
      <c r="W37" s="343"/>
      <c r="X37" s="343"/>
      <c r="Y37" s="344">
        <v>1</v>
      </c>
      <c r="Z37" s="345"/>
      <c r="AA37" s="345"/>
      <c r="AB37" s="346"/>
      <c r="AC37" s="356" t="s">
        <v>511</v>
      </c>
      <c r="AD37" s="364"/>
      <c r="AE37" s="364"/>
      <c r="AF37" s="364"/>
      <c r="AG37" s="364"/>
      <c r="AH37" s="365" t="s">
        <v>457</v>
      </c>
      <c r="AI37" s="366"/>
      <c r="AJ37" s="366"/>
      <c r="AK37" s="366"/>
      <c r="AL37" s="350" t="s">
        <v>457</v>
      </c>
      <c r="AM37" s="351"/>
      <c r="AN37" s="351"/>
      <c r="AO37" s="352"/>
      <c r="AP37" s="353" t="s">
        <v>734</v>
      </c>
      <c r="AQ37" s="353"/>
      <c r="AR37" s="353"/>
      <c r="AS37" s="353"/>
      <c r="AT37" s="353"/>
      <c r="AU37" s="353"/>
      <c r="AV37" s="353"/>
      <c r="AW37" s="353"/>
      <c r="AX37" s="353"/>
    </row>
    <row r="38" spans="1:50" ht="26.25" hidden="1"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427</v>
      </c>
      <c r="K69" s="358"/>
      <c r="L69" s="358"/>
      <c r="M69" s="358"/>
      <c r="N69" s="358"/>
      <c r="O69" s="358"/>
      <c r="P69" s="359" t="s">
        <v>27</v>
      </c>
      <c r="Q69" s="359"/>
      <c r="R69" s="359"/>
      <c r="S69" s="359"/>
      <c r="T69" s="359"/>
      <c r="U69" s="359"/>
      <c r="V69" s="359"/>
      <c r="W69" s="359"/>
      <c r="X69" s="359"/>
      <c r="Y69" s="360" t="s">
        <v>487</v>
      </c>
      <c r="Z69" s="361"/>
      <c r="AA69" s="361"/>
      <c r="AB69" s="361"/>
      <c r="AC69" s="142" t="s">
        <v>470</v>
      </c>
      <c r="AD69" s="142"/>
      <c r="AE69" s="142"/>
      <c r="AF69" s="142"/>
      <c r="AG69" s="142"/>
      <c r="AH69" s="360" t="s">
        <v>390</v>
      </c>
      <c r="AI69" s="357"/>
      <c r="AJ69" s="357"/>
      <c r="AK69" s="357"/>
      <c r="AL69" s="357" t="s">
        <v>21</v>
      </c>
      <c r="AM69" s="357"/>
      <c r="AN69" s="357"/>
      <c r="AO69" s="362"/>
      <c r="AP69" s="363" t="s">
        <v>428</v>
      </c>
      <c r="AQ69" s="363"/>
      <c r="AR69" s="363"/>
      <c r="AS69" s="363"/>
      <c r="AT69" s="363"/>
      <c r="AU69" s="363"/>
      <c r="AV69" s="363"/>
      <c r="AW69" s="363"/>
      <c r="AX69" s="363"/>
    </row>
    <row r="70" spans="1:50" ht="26.25" customHeight="1" x14ac:dyDescent="0.15">
      <c r="A70" s="1060">
        <v>1</v>
      </c>
      <c r="B70" s="1060">
        <v>1</v>
      </c>
      <c r="C70" s="354" t="s">
        <v>594</v>
      </c>
      <c r="D70" s="340"/>
      <c r="E70" s="340"/>
      <c r="F70" s="340"/>
      <c r="G70" s="340"/>
      <c r="H70" s="340"/>
      <c r="I70" s="340"/>
      <c r="J70" s="341">
        <v>6010901007401</v>
      </c>
      <c r="K70" s="342"/>
      <c r="L70" s="342"/>
      <c r="M70" s="342"/>
      <c r="N70" s="342"/>
      <c r="O70" s="342"/>
      <c r="P70" s="355" t="s">
        <v>593</v>
      </c>
      <c r="Q70" s="343"/>
      <c r="R70" s="343"/>
      <c r="S70" s="343"/>
      <c r="T70" s="343"/>
      <c r="U70" s="343"/>
      <c r="V70" s="343"/>
      <c r="W70" s="343"/>
      <c r="X70" s="343"/>
      <c r="Y70" s="344">
        <v>0.7</v>
      </c>
      <c r="Z70" s="345"/>
      <c r="AA70" s="345"/>
      <c r="AB70" s="346"/>
      <c r="AC70" s="356" t="s">
        <v>511</v>
      </c>
      <c r="AD70" s="364"/>
      <c r="AE70" s="364"/>
      <c r="AF70" s="364"/>
      <c r="AG70" s="364"/>
      <c r="AH70" s="365" t="s">
        <v>457</v>
      </c>
      <c r="AI70" s="366"/>
      <c r="AJ70" s="366"/>
      <c r="AK70" s="366"/>
      <c r="AL70" s="350" t="s">
        <v>457</v>
      </c>
      <c r="AM70" s="351"/>
      <c r="AN70" s="351"/>
      <c r="AO70" s="352"/>
      <c r="AP70" s="353" t="s">
        <v>734</v>
      </c>
      <c r="AQ70" s="353"/>
      <c r="AR70" s="353"/>
      <c r="AS70" s="353"/>
      <c r="AT70" s="353"/>
      <c r="AU70" s="353"/>
      <c r="AV70" s="353"/>
      <c r="AW70" s="353"/>
      <c r="AX70" s="353"/>
    </row>
    <row r="71" spans="1:50" ht="26.25" hidden="1"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427</v>
      </c>
      <c r="K102" s="358"/>
      <c r="L102" s="358"/>
      <c r="M102" s="358"/>
      <c r="N102" s="358"/>
      <c r="O102" s="358"/>
      <c r="P102" s="359" t="s">
        <v>27</v>
      </c>
      <c r="Q102" s="359"/>
      <c r="R102" s="359"/>
      <c r="S102" s="359"/>
      <c r="T102" s="359"/>
      <c r="U102" s="359"/>
      <c r="V102" s="359"/>
      <c r="W102" s="359"/>
      <c r="X102" s="359"/>
      <c r="Y102" s="360" t="s">
        <v>487</v>
      </c>
      <c r="Z102" s="361"/>
      <c r="AA102" s="361"/>
      <c r="AB102" s="361"/>
      <c r="AC102" s="142" t="s">
        <v>470</v>
      </c>
      <c r="AD102" s="142"/>
      <c r="AE102" s="142"/>
      <c r="AF102" s="142"/>
      <c r="AG102" s="142"/>
      <c r="AH102" s="360" t="s">
        <v>390</v>
      </c>
      <c r="AI102" s="357"/>
      <c r="AJ102" s="357"/>
      <c r="AK102" s="357"/>
      <c r="AL102" s="357" t="s">
        <v>21</v>
      </c>
      <c r="AM102" s="357"/>
      <c r="AN102" s="357"/>
      <c r="AO102" s="362"/>
      <c r="AP102" s="363" t="s">
        <v>428</v>
      </c>
      <c r="AQ102" s="363"/>
      <c r="AR102" s="363"/>
      <c r="AS102" s="363"/>
      <c r="AT102" s="363"/>
      <c r="AU102" s="363"/>
      <c r="AV102" s="363"/>
      <c r="AW102" s="363"/>
      <c r="AX102" s="363"/>
    </row>
    <row r="103" spans="1:50" ht="33.6" customHeight="1" x14ac:dyDescent="0.15">
      <c r="A103" s="1060">
        <v>1</v>
      </c>
      <c r="B103" s="1060">
        <v>1</v>
      </c>
      <c r="C103" s="354" t="s">
        <v>584</v>
      </c>
      <c r="D103" s="340"/>
      <c r="E103" s="340"/>
      <c r="F103" s="340"/>
      <c r="G103" s="340"/>
      <c r="H103" s="340"/>
      <c r="I103" s="340"/>
      <c r="J103" s="341">
        <v>2040005016886</v>
      </c>
      <c r="K103" s="342"/>
      <c r="L103" s="342"/>
      <c r="M103" s="342"/>
      <c r="N103" s="342"/>
      <c r="O103" s="342"/>
      <c r="P103" s="355" t="s">
        <v>591</v>
      </c>
      <c r="Q103" s="343"/>
      <c r="R103" s="343"/>
      <c r="S103" s="343"/>
      <c r="T103" s="343"/>
      <c r="U103" s="343"/>
      <c r="V103" s="343"/>
      <c r="W103" s="343"/>
      <c r="X103" s="343"/>
      <c r="Y103" s="344">
        <v>2.5</v>
      </c>
      <c r="Z103" s="345"/>
      <c r="AA103" s="345"/>
      <c r="AB103" s="346"/>
      <c r="AC103" s="356" t="s">
        <v>510</v>
      </c>
      <c r="AD103" s="364"/>
      <c r="AE103" s="364"/>
      <c r="AF103" s="364"/>
      <c r="AG103" s="364"/>
      <c r="AH103" s="365">
        <v>1</v>
      </c>
      <c r="AI103" s="366"/>
      <c r="AJ103" s="366"/>
      <c r="AK103" s="366"/>
      <c r="AL103" s="350" t="s">
        <v>457</v>
      </c>
      <c r="AM103" s="351"/>
      <c r="AN103" s="351"/>
      <c r="AO103" s="352"/>
      <c r="AP103" s="353" t="s">
        <v>734</v>
      </c>
      <c r="AQ103" s="353"/>
      <c r="AR103" s="353"/>
      <c r="AS103" s="353"/>
      <c r="AT103" s="353"/>
      <c r="AU103" s="353"/>
      <c r="AV103" s="353"/>
      <c r="AW103" s="353"/>
      <c r="AX103" s="353"/>
    </row>
    <row r="104" spans="1:50" ht="26.25" hidden="1"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427</v>
      </c>
      <c r="K135" s="358"/>
      <c r="L135" s="358"/>
      <c r="M135" s="358"/>
      <c r="N135" s="358"/>
      <c r="O135" s="358"/>
      <c r="P135" s="359" t="s">
        <v>27</v>
      </c>
      <c r="Q135" s="359"/>
      <c r="R135" s="359"/>
      <c r="S135" s="359"/>
      <c r="T135" s="359"/>
      <c r="U135" s="359"/>
      <c r="V135" s="359"/>
      <c r="W135" s="359"/>
      <c r="X135" s="359"/>
      <c r="Y135" s="360" t="s">
        <v>487</v>
      </c>
      <c r="Z135" s="361"/>
      <c r="AA135" s="361"/>
      <c r="AB135" s="361"/>
      <c r="AC135" s="142" t="s">
        <v>470</v>
      </c>
      <c r="AD135" s="142"/>
      <c r="AE135" s="142"/>
      <c r="AF135" s="142"/>
      <c r="AG135" s="142"/>
      <c r="AH135" s="360" t="s">
        <v>390</v>
      </c>
      <c r="AI135" s="357"/>
      <c r="AJ135" s="357"/>
      <c r="AK135" s="357"/>
      <c r="AL135" s="357" t="s">
        <v>21</v>
      </c>
      <c r="AM135" s="357"/>
      <c r="AN135" s="357"/>
      <c r="AO135" s="362"/>
      <c r="AP135" s="363" t="s">
        <v>428</v>
      </c>
      <c r="AQ135" s="363"/>
      <c r="AR135" s="363"/>
      <c r="AS135" s="363"/>
      <c r="AT135" s="363"/>
      <c r="AU135" s="363"/>
      <c r="AV135" s="363"/>
      <c r="AW135" s="363"/>
      <c r="AX135" s="363"/>
    </row>
    <row r="136" spans="1:50" ht="48" customHeight="1" x14ac:dyDescent="0.15">
      <c r="A136" s="1060">
        <v>1</v>
      </c>
      <c r="B136" s="1060">
        <v>1</v>
      </c>
      <c r="C136" s="354" t="s">
        <v>585</v>
      </c>
      <c r="D136" s="340"/>
      <c r="E136" s="340"/>
      <c r="F136" s="340"/>
      <c r="G136" s="340"/>
      <c r="H136" s="340"/>
      <c r="I136" s="340"/>
      <c r="J136" s="341">
        <v>7010005010301</v>
      </c>
      <c r="K136" s="342"/>
      <c r="L136" s="342"/>
      <c r="M136" s="342"/>
      <c r="N136" s="342"/>
      <c r="O136" s="342"/>
      <c r="P136" s="355" t="s">
        <v>590</v>
      </c>
      <c r="Q136" s="343"/>
      <c r="R136" s="343"/>
      <c r="S136" s="343"/>
      <c r="T136" s="343"/>
      <c r="U136" s="343"/>
      <c r="V136" s="343"/>
      <c r="W136" s="343"/>
      <c r="X136" s="343"/>
      <c r="Y136" s="344">
        <v>0.3</v>
      </c>
      <c r="Z136" s="345"/>
      <c r="AA136" s="345"/>
      <c r="AB136" s="346"/>
      <c r="AC136" s="356" t="s">
        <v>511</v>
      </c>
      <c r="AD136" s="364"/>
      <c r="AE136" s="364"/>
      <c r="AF136" s="364"/>
      <c r="AG136" s="364"/>
      <c r="AH136" s="365" t="s">
        <v>457</v>
      </c>
      <c r="AI136" s="366"/>
      <c r="AJ136" s="366"/>
      <c r="AK136" s="366"/>
      <c r="AL136" s="350" t="s">
        <v>457</v>
      </c>
      <c r="AM136" s="351"/>
      <c r="AN136" s="351"/>
      <c r="AO136" s="352"/>
      <c r="AP136" s="353" t="s">
        <v>734</v>
      </c>
      <c r="AQ136" s="353"/>
      <c r="AR136" s="353"/>
      <c r="AS136" s="353"/>
      <c r="AT136" s="353"/>
      <c r="AU136" s="353"/>
      <c r="AV136" s="353"/>
      <c r="AW136" s="353"/>
      <c r="AX136" s="353"/>
    </row>
    <row r="137" spans="1:50" ht="26.25" hidden="1"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57"/>
      <c r="B168" s="357"/>
      <c r="C168" s="357" t="s">
        <v>26</v>
      </c>
      <c r="D168" s="357"/>
      <c r="E168" s="357"/>
      <c r="F168" s="357"/>
      <c r="G168" s="357"/>
      <c r="H168" s="357"/>
      <c r="I168" s="357"/>
      <c r="J168" s="142" t="s">
        <v>427</v>
      </c>
      <c r="K168" s="358"/>
      <c r="L168" s="358"/>
      <c r="M168" s="358"/>
      <c r="N168" s="358"/>
      <c r="O168" s="358"/>
      <c r="P168" s="359" t="s">
        <v>27</v>
      </c>
      <c r="Q168" s="359"/>
      <c r="R168" s="359"/>
      <c r="S168" s="359"/>
      <c r="T168" s="359"/>
      <c r="U168" s="359"/>
      <c r="V168" s="359"/>
      <c r="W168" s="359"/>
      <c r="X168" s="359"/>
      <c r="Y168" s="360" t="s">
        <v>487</v>
      </c>
      <c r="Z168" s="361"/>
      <c r="AA168" s="361"/>
      <c r="AB168" s="361"/>
      <c r="AC168" s="142" t="s">
        <v>470</v>
      </c>
      <c r="AD168" s="142"/>
      <c r="AE168" s="142"/>
      <c r="AF168" s="142"/>
      <c r="AG168" s="142"/>
      <c r="AH168" s="360" t="s">
        <v>390</v>
      </c>
      <c r="AI168" s="357"/>
      <c r="AJ168" s="357"/>
      <c r="AK168" s="357"/>
      <c r="AL168" s="357" t="s">
        <v>21</v>
      </c>
      <c r="AM168" s="357"/>
      <c r="AN168" s="357"/>
      <c r="AO168" s="362"/>
      <c r="AP168" s="363" t="s">
        <v>428</v>
      </c>
      <c r="AQ168" s="363"/>
      <c r="AR168" s="363"/>
      <c r="AS168" s="363"/>
      <c r="AT168" s="363"/>
      <c r="AU168" s="363"/>
      <c r="AV168" s="363"/>
      <c r="AW168" s="363"/>
      <c r="AX168" s="363"/>
    </row>
    <row r="169" spans="1:50" ht="26.25" hidden="1"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57"/>
      <c r="B201" s="357"/>
      <c r="C201" s="357" t="s">
        <v>26</v>
      </c>
      <c r="D201" s="357"/>
      <c r="E201" s="357"/>
      <c r="F201" s="357"/>
      <c r="G201" s="357"/>
      <c r="H201" s="357"/>
      <c r="I201" s="357"/>
      <c r="J201" s="142" t="s">
        <v>427</v>
      </c>
      <c r="K201" s="358"/>
      <c r="L201" s="358"/>
      <c r="M201" s="358"/>
      <c r="N201" s="358"/>
      <c r="O201" s="358"/>
      <c r="P201" s="359" t="s">
        <v>27</v>
      </c>
      <c r="Q201" s="359"/>
      <c r="R201" s="359"/>
      <c r="S201" s="359"/>
      <c r="T201" s="359"/>
      <c r="U201" s="359"/>
      <c r="V201" s="359"/>
      <c r="W201" s="359"/>
      <c r="X201" s="359"/>
      <c r="Y201" s="360" t="s">
        <v>487</v>
      </c>
      <c r="Z201" s="361"/>
      <c r="AA201" s="361"/>
      <c r="AB201" s="361"/>
      <c r="AC201" s="142" t="s">
        <v>470</v>
      </c>
      <c r="AD201" s="142"/>
      <c r="AE201" s="142"/>
      <c r="AF201" s="142"/>
      <c r="AG201" s="142"/>
      <c r="AH201" s="360" t="s">
        <v>390</v>
      </c>
      <c r="AI201" s="357"/>
      <c r="AJ201" s="357"/>
      <c r="AK201" s="357"/>
      <c r="AL201" s="357" t="s">
        <v>21</v>
      </c>
      <c r="AM201" s="357"/>
      <c r="AN201" s="357"/>
      <c r="AO201" s="362"/>
      <c r="AP201" s="363" t="s">
        <v>428</v>
      </c>
      <c r="AQ201" s="363"/>
      <c r="AR201" s="363"/>
      <c r="AS201" s="363"/>
      <c r="AT201" s="363"/>
      <c r="AU201" s="363"/>
      <c r="AV201" s="363"/>
      <c r="AW201" s="363"/>
      <c r="AX201" s="363"/>
    </row>
    <row r="202" spans="1:50" ht="26.25" hidden="1"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57"/>
      <c r="B234" s="357"/>
      <c r="C234" s="357" t="s">
        <v>26</v>
      </c>
      <c r="D234" s="357"/>
      <c r="E234" s="357"/>
      <c r="F234" s="357"/>
      <c r="G234" s="357"/>
      <c r="H234" s="357"/>
      <c r="I234" s="357"/>
      <c r="J234" s="142" t="s">
        <v>427</v>
      </c>
      <c r="K234" s="358"/>
      <c r="L234" s="358"/>
      <c r="M234" s="358"/>
      <c r="N234" s="358"/>
      <c r="O234" s="358"/>
      <c r="P234" s="359" t="s">
        <v>27</v>
      </c>
      <c r="Q234" s="359"/>
      <c r="R234" s="359"/>
      <c r="S234" s="359"/>
      <c r="T234" s="359"/>
      <c r="U234" s="359"/>
      <c r="V234" s="359"/>
      <c r="W234" s="359"/>
      <c r="X234" s="359"/>
      <c r="Y234" s="360" t="s">
        <v>487</v>
      </c>
      <c r="Z234" s="361"/>
      <c r="AA234" s="361"/>
      <c r="AB234" s="361"/>
      <c r="AC234" s="142" t="s">
        <v>470</v>
      </c>
      <c r="AD234" s="142"/>
      <c r="AE234" s="142"/>
      <c r="AF234" s="142"/>
      <c r="AG234" s="142"/>
      <c r="AH234" s="360" t="s">
        <v>390</v>
      </c>
      <c r="AI234" s="357"/>
      <c r="AJ234" s="357"/>
      <c r="AK234" s="357"/>
      <c r="AL234" s="357" t="s">
        <v>21</v>
      </c>
      <c r="AM234" s="357"/>
      <c r="AN234" s="357"/>
      <c r="AO234" s="362"/>
      <c r="AP234" s="363" t="s">
        <v>428</v>
      </c>
      <c r="AQ234" s="363"/>
      <c r="AR234" s="363"/>
      <c r="AS234" s="363"/>
      <c r="AT234" s="363"/>
      <c r="AU234" s="363"/>
      <c r="AV234" s="363"/>
      <c r="AW234" s="363"/>
      <c r="AX234" s="363"/>
    </row>
    <row r="235" spans="1:50" ht="26.25" hidden="1"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57"/>
      <c r="B267" s="357"/>
      <c r="C267" s="357" t="s">
        <v>26</v>
      </c>
      <c r="D267" s="357"/>
      <c r="E267" s="357"/>
      <c r="F267" s="357"/>
      <c r="G267" s="357"/>
      <c r="H267" s="357"/>
      <c r="I267" s="357"/>
      <c r="J267" s="142" t="s">
        <v>427</v>
      </c>
      <c r="K267" s="358"/>
      <c r="L267" s="358"/>
      <c r="M267" s="358"/>
      <c r="N267" s="358"/>
      <c r="O267" s="358"/>
      <c r="P267" s="359" t="s">
        <v>27</v>
      </c>
      <c r="Q267" s="359"/>
      <c r="R267" s="359"/>
      <c r="S267" s="359"/>
      <c r="T267" s="359"/>
      <c r="U267" s="359"/>
      <c r="V267" s="359"/>
      <c r="W267" s="359"/>
      <c r="X267" s="359"/>
      <c r="Y267" s="360" t="s">
        <v>487</v>
      </c>
      <c r="Z267" s="361"/>
      <c r="AA267" s="361"/>
      <c r="AB267" s="361"/>
      <c r="AC267" s="142" t="s">
        <v>470</v>
      </c>
      <c r="AD267" s="142"/>
      <c r="AE267" s="142"/>
      <c r="AF267" s="142"/>
      <c r="AG267" s="142"/>
      <c r="AH267" s="360" t="s">
        <v>390</v>
      </c>
      <c r="AI267" s="357"/>
      <c r="AJ267" s="357"/>
      <c r="AK267" s="357"/>
      <c r="AL267" s="357" t="s">
        <v>21</v>
      </c>
      <c r="AM267" s="357"/>
      <c r="AN267" s="357"/>
      <c r="AO267" s="362"/>
      <c r="AP267" s="363" t="s">
        <v>428</v>
      </c>
      <c r="AQ267" s="363"/>
      <c r="AR267" s="363"/>
      <c r="AS267" s="363"/>
      <c r="AT267" s="363"/>
      <c r="AU267" s="363"/>
      <c r="AV267" s="363"/>
      <c r="AW267" s="363"/>
      <c r="AX267" s="363"/>
    </row>
    <row r="268" spans="1:50" ht="26.25" hidden="1"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57"/>
      <c r="B300" s="357"/>
      <c r="C300" s="357" t="s">
        <v>26</v>
      </c>
      <c r="D300" s="357"/>
      <c r="E300" s="357"/>
      <c r="F300" s="357"/>
      <c r="G300" s="357"/>
      <c r="H300" s="357"/>
      <c r="I300" s="357"/>
      <c r="J300" s="142" t="s">
        <v>427</v>
      </c>
      <c r="K300" s="358"/>
      <c r="L300" s="358"/>
      <c r="M300" s="358"/>
      <c r="N300" s="358"/>
      <c r="O300" s="358"/>
      <c r="P300" s="359" t="s">
        <v>27</v>
      </c>
      <c r="Q300" s="359"/>
      <c r="R300" s="359"/>
      <c r="S300" s="359"/>
      <c r="T300" s="359"/>
      <c r="U300" s="359"/>
      <c r="V300" s="359"/>
      <c r="W300" s="359"/>
      <c r="X300" s="359"/>
      <c r="Y300" s="360" t="s">
        <v>487</v>
      </c>
      <c r="Z300" s="361"/>
      <c r="AA300" s="361"/>
      <c r="AB300" s="361"/>
      <c r="AC300" s="142" t="s">
        <v>470</v>
      </c>
      <c r="AD300" s="142"/>
      <c r="AE300" s="142"/>
      <c r="AF300" s="142"/>
      <c r="AG300" s="142"/>
      <c r="AH300" s="360" t="s">
        <v>390</v>
      </c>
      <c r="AI300" s="357"/>
      <c r="AJ300" s="357"/>
      <c r="AK300" s="357"/>
      <c r="AL300" s="357" t="s">
        <v>21</v>
      </c>
      <c r="AM300" s="357"/>
      <c r="AN300" s="357"/>
      <c r="AO300" s="362"/>
      <c r="AP300" s="363" t="s">
        <v>428</v>
      </c>
      <c r="AQ300" s="363"/>
      <c r="AR300" s="363"/>
      <c r="AS300" s="363"/>
      <c r="AT300" s="363"/>
      <c r="AU300" s="363"/>
      <c r="AV300" s="363"/>
      <c r="AW300" s="363"/>
      <c r="AX300" s="363"/>
    </row>
    <row r="301" spans="1:50" ht="26.25" hidden="1"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57"/>
      <c r="B333" s="357"/>
      <c r="C333" s="357" t="s">
        <v>26</v>
      </c>
      <c r="D333" s="357"/>
      <c r="E333" s="357"/>
      <c r="F333" s="357"/>
      <c r="G333" s="357"/>
      <c r="H333" s="357"/>
      <c r="I333" s="357"/>
      <c r="J333" s="142" t="s">
        <v>427</v>
      </c>
      <c r="K333" s="358"/>
      <c r="L333" s="358"/>
      <c r="M333" s="358"/>
      <c r="N333" s="358"/>
      <c r="O333" s="358"/>
      <c r="P333" s="359" t="s">
        <v>27</v>
      </c>
      <c r="Q333" s="359"/>
      <c r="R333" s="359"/>
      <c r="S333" s="359"/>
      <c r="T333" s="359"/>
      <c r="U333" s="359"/>
      <c r="V333" s="359"/>
      <c r="W333" s="359"/>
      <c r="X333" s="359"/>
      <c r="Y333" s="360" t="s">
        <v>487</v>
      </c>
      <c r="Z333" s="361"/>
      <c r="AA333" s="361"/>
      <c r="AB333" s="361"/>
      <c r="AC333" s="142" t="s">
        <v>470</v>
      </c>
      <c r="AD333" s="142"/>
      <c r="AE333" s="142"/>
      <c r="AF333" s="142"/>
      <c r="AG333" s="142"/>
      <c r="AH333" s="360" t="s">
        <v>390</v>
      </c>
      <c r="AI333" s="357"/>
      <c r="AJ333" s="357"/>
      <c r="AK333" s="357"/>
      <c r="AL333" s="357" t="s">
        <v>21</v>
      </c>
      <c r="AM333" s="357"/>
      <c r="AN333" s="357"/>
      <c r="AO333" s="362"/>
      <c r="AP333" s="363" t="s">
        <v>428</v>
      </c>
      <c r="AQ333" s="363"/>
      <c r="AR333" s="363"/>
      <c r="AS333" s="363"/>
      <c r="AT333" s="363"/>
      <c r="AU333" s="363"/>
      <c r="AV333" s="363"/>
      <c r="AW333" s="363"/>
      <c r="AX333" s="363"/>
    </row>
    <row r="334" spans="1:50" ht="26.25" hidden="1"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7"/>
      <c r="B366" s="357"/>
      <c r="C366" s="357" t="s">
        <v>26</v>
      </c>
      <c r="D366" s="357"/>
      <c r="E366" s="357"/>
      <c r="F366" s="357"/>
      <c r="G366" s="357"/>
      <c r="H366" s="357"/>
      <c r="I366" s="357"/>
      <c r="J366" s="142" t="s">
        <v>427</v>
      </c>
      <c r="K366" s="358"/>
      <c r="L366" s="358"/>
      <c r="M366" s="358"/>
      <c r="N366" s="358"/>
      <c r="O366" s="358"/>
      <c r="P366" s="359" t="s">
        <v>27</v>
      </c>
      <c r="Q366" s="359"/>
      <c r="R366" s="359"/>
      <c r="S366" s="359"/>
      <c r="T366" s="359"/>
      <c r="U366" s="359"/>
      <c r="V366" s="359"/>
      <c r="W366" s="359"/>
      <c r="X366" s="359"/>
      <c r="Y366" s="360" t="s">
        <v>487</v>
      </c>
      <c r="Z366" s="361"/>
      <c r="AA366" s="361"/>
      <c r="AB366" s="361"/>
      <c r="AC366" s="142" t="s">
        <v>470</v>
      </c>
      <c r="AD366" s="142"/>
      <c r="AE366" s="142"/>
      <c r="AF366" s="142"/>
      <c r="AG366" s="142"/>
      <c r="AH366" s="360" t="s">
        <v>390</v>
      </c>
      <c r="AI366" s="357"/>
      <c r="AJ366" s="357"/>
      <c r="AK366" s="357"/>
      <c r="AL366" s="357" t="s">
        <v>21</v>
      </c>
      <c r="AM366" s="357"/>
      <c r="AN366" s="357"/>
      <c r="AO366" s="362"/>
      <c r="AP366" s="363" t="s">
        <v>428</v>
      </c>
      <c r="AQ366" s="363"/>
      <c r="AR366" s="363"/>
      <c r="AS366" s="363"/>
      <c r="AT366" s="363"/>
      <c r="AU366" s="363"/>
      <c r="AV366" s="363"/>
      <c r="AW366" s="363"/>
      <c r="AX366" s="363"/>
    </row>
    <row r="367" spans="1:50" ht="26.25" hidden="1"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7"/>
      <c r="B399" s="357"/>
      <c r="C399" s="357" t="s">
        <v>26</v>
      </c>
      <c r="D399" s="357"/>
      <c r="E399" s="357"/>
      <c r="F399" s="357"/>
      <c r="G399" s="357"/>
      <c r="H399" s="357"/>
      <c r="I399" s="357"/>
      <c r="J399" s="142" t="s">
        <v>427</v>
      </c>
      <c r="K399" s="358"/>
      <c r="L399" s="358"/>
      <c r="M399" s="358"/>
      <c r="N399" s="358"/>
      <c r="O399" s="358"/>
      <c r="P399" s="359" t="s">
        <v>27</v>
      </c>
      <c r="Q399" s="359"/>
      <c r="R399" s="359"/>
      <c r="S399" s="359"/>
      <c r="T399" s="359"/>
      <c r="U399" s="359"/>
      <c r="V399" s="359"/>
      <c r="W399" s="359"/>
      <c r="X399" s="359"/>
      <c r="Y399" s="360" t="s">
        <v>487</v>
      </c>
      <c r="Z399" s="361"/>
      <c r="AA399" s="361"/>
      <c r="AB399" s="361"/>
      <c r="AC399" s="142" t="s">
        <v>470</v>
      </c>
      <c r="AD399" s="142"/>
      <c r="AE399" s="142"/>
      <c r="AF399" s="142"/>
      <c r="AG399" s="142"/>
      <c r="AH399" s="360" t="s">
        <v>390</v>
      </c>
      <c r="AI399" s="357"/>
      <c r="AJ399" s="357"/>
      <c r="AK399" s="357"/>
      <c r="AL399" s="357" t="s">
        <v>21</v>
      </c>
      <c r="AM399" s="357"/>
      <c r="AN399" s="357"/>
      <c r="AO399" s="362"/>
      <c r="AP399" s="363" t="s">
        <v>428</v>
      </c>
      <c r="AQ399" s="363"/>
      <c r="AR399" s="363"/>
      <c r="AS399" s="363"/>
      <c r="AT399" s="363"/>
      <c r="AU399" s="363"/>
      <c r="AV399" s="363"/>
      <c r="AW399" s="363"/>
      <c r="AX399" s="363"/>
    </row>
    <row r="400" spans="1:50" ht="26.25" hidden="1"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7"/>
      <c r="B432" s="357"/>
      <c r="C432" s="357" t="s">
        <v>26</v>
      </c>
      <c r="D432" s="357"/>
      <c r="E432" s="357"/>
      <c r="F432" s="357"/>
      <c r="G432" s="357"/>
      <c r="H432" s="357"/>
      <c r="I432" s="357"/>
      <c r="J432" s="142" t="s">
        <v>427</v>
      </c>
      <c r="K432" s="358"/>
      <c r="L432" s="358"/>
      <c r="M432" s="358"/>
      <c r="N432" s="358"/>
      <c r="O432" s="358"/>
      <c r="P432" s="359" t="s">
        <v>27</v>
      </c>
      <c r="Q432" s="359"/>
      <c r="R432" s="359"/>
      <c r="S432" s="359"/>
      <c r="T432" s="359"/>
      <c r="U432" s="359"/>
      <c r="V432" s="359"/>
      <c r="W432" s="359"/>
      <c r="X432" s="359"/>
      <c r="Y432" s="360" t="s">
        <v>487</v>
      </c>
      <c r="Z432" s="361"/>
      <c r="AA432" s="361"/>
      <c r="AB432" s="361"/>
      <c r="AC432" s="142" t="s">
        <v>470</v>
      </c>
      <c r="AD432" s="142"/>
      <c r="AE432" s="142"/>
      <c r="AF432" s="142"/>
      <c r="AG432" s="142"/>
      <c r="AH432" s="360" t="s">
        <v>390</v>
      </c>
      <c r="AI432" s="357"/>
      <c r="AJ432" s="357"/>
      <c r="AK432" s="357"/>
      <c r="AL432" s="357" t="s">
        <v>21</v>
      </c>
      <c r="AM432" s="357"/>
      <c r="AN432" s="357"/>
      <c r="AO432" s="362"/>
      <c r="AP432" s="363" t="s">
        <v>428</v>
      </c>
      <c r="AQ432" s="363"/>
      <c r="AR432" s="363"/>
      <c r="AS432" s="363"/>
      <c r="AT432" s="363"/>
      <c r="AU432" s="363"/>
      <c r="AV432" s="363"/>
      <c r="AW432" s="363"/>
      <c r="AX432" s="363"/>
    </row>
    <row r="433" spans="1:50" ht="26.25" hidden="1"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7"/>
      <c r="B465" s="357"/>
      <c r="C465" s="357" t="s">
        <v>26</v>
      </c>
      <c r="D465" s="357"/>
      <c r="E465" s="357"/>
      <c r="F465" s="357"/>
      <c r="G465" s="357"/>
      <c r="H465" s="357"/>
      <c r="I465" s="357"/>
      <c r="J465" s="142" t="s">
        <v>427</v>
      </c>
      <c r="K465" s="358"/>
      <c r="L465" s="358"/>
      <c r="M465" s="358"/>
      <c r="N465" s="358"/>
      <c r="O465" s="358"/>
      <c r="P465" s="359" t="s">
        <v>27</v>
      </c>
      <c r="Q465" s="359"/>
      <c r="R465" s="359"/>
      <c r="S465" s="359"/>
      <c r="T465" s="359"/>
      <c r="U465" s="359"/>
      <c r="V465" s="359"/>
      <c r="W465" s="359"/>
      <c r="X465" s="359"/>
      <c r="Y465" s="360" t="s">
        <v>487</v>
      </c>
      <c r="Z465" s="361"/>
      <c r="AA465" s="361"/>
      <c r="AB465" s="361"/>
      <c r="AC465" s="142" t="s">
        <v>470</v>
      </c>
      <c r="AD465" s="142"/>
      <c r="AE465" s="142"/>
      <c r="AF465" s="142"/>
      <c r="AG465" s="142"/>
      <c r="AH465" s="360" t="s">
        <v>390</v>
      </c>
      <c r="AI465" s="357"/>
      <c r="AJ465" s="357"/>
      <c r="AK465" s="357"/>
      <c r="AL465" s="357" t="s">
        <v>21</v>
      </c>
      <c r="AM465" s="357"/>
      <c r="AN465" s="357"/>
      <c r="AO465" s="362"/>
      <c r="AP465" s="363" t="s">
        <v>428</v>
      </c>
      <c r="AQ465" s="363"/>
      <c r="AR465" s="363"/>
      <c r="AS465" s="363"/>
      <c r="AT465" s="363"/>
      <c r="AU465" s="363"/>
      <c r="AV465" s="363"/>
      <c r="AW465" s="363"/>
      <c r="AX465" s="363"/>
    </row>
    <row r="466" spans="1:50" ht="26.25" hidden="1"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7"/>
      <c r="B498" s="357"/>
      <c r="C498" s="357" t="s">
        <v>26</v>
      </c>
      <c r="D498" s="357"/>
      <c r="E498" s="357"/>
      <c r="F498" s="357"/>
      <c r="G498" s="357"/>
      <c r="H498" s="357"/>
      <c r="I498" s="357"/>
      <c r="J498" s="142" t="s">
        <v>427</v>
      </c>
      <c r="K498" s="358"/>
      <c r="L498" s="358"/>
      <c r="M498" s="358"/>
      <c r="N498" s="358"/>
      <c r="O498" s="358"/>
      <c r="P498" s="359" t="s">
        <v>27</v>
      </c>
      <c r="Q498" s="359"/>
      <c r="R498" s="359"/>
      <c r="S498" s="359"/>
      <c r="T498" s="359"/>
      <c r="U498" s="359"/>
      <c r="V498" s="359"/>
      <c r="W498" s="359"/>
      <c r="X498" s="359"/>
      <c r="Y498" s="360" t="s">
        <v>487</v>
      </c>
      <c r="Z498" s="361"/>
      <c r="AA498" s="361"/>
      <c r="AB498" s="361"/>
      <c r="AC498" s="142" t="s">
        <v>470</v>
      </c>
      <c r="AD498" s="142"/>
      <c r="AE498" s="142"/>
      <c r="AF498" s="142"/>
      <c r="AG498" s="142"/>
      <c r="AH498" s="360" t="s">
        <v>390</v>
      </c>
      <c r="AI498" s="357"/>
      <c r="AJ498" s="357"/>
      <c r="AK498" s="357"/>
      <c r="AL498" s="357" t="s">
        <v>21</v>
      </c>
      <c r="AM498" s="357"/>
      <c r="AN498" s="357"/>
      <c r="AO498" s="362"/>
      <c r="AP498" s="363" t="s">
        <v>428</v>
      </c>
      <c r="AQ498" s="363"/>
      <c r="AR498" s="363"/>
      <c r="AS498" s="363"/>
      <c r="AT498" s="363"/>
      <c r="AU498" s="363"/>
      <c r="AV498" s="363"/>
      <c r="AW498" s="363"/>
      <c r="AX498" s="363"/>
    </row>
    <row r="499" spans="1:50" ht="26.25" hidden="1"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7"/>
      <c r="B531" s="357"/>
      <c r="C531" s="357" t="s">
        <v>26</v>
      </c>
      <c r="D531" s="357"/>
      <c r="E531" s="357"/>
      <c r="F531" s="357"/>
      <c r="G531" s="357"/>
      <c r="H531" s="357"/>
      <c r="I531" s="357"/>
      <c r="J531" s="142" t="s">
        <v>427</v>
      </c>
      <c r="K531" s="358"/>
      <c r="L531" s="358"/>
      <c r="M531" s="358"/>
      <c r="N531" s="358"/>
      <c r="O531" s="358"/>
      <c r="P531" s="359" t="s">
        <v>27</v>
      </c>
      <c r="Q531" s="359"/>
      <c r="R531" s="359"/>
      <c r="S531" s="359"/>
      <c r="T531" s="359"/>
      <c r="U531" s="359"/>
      <c r="V531" s="359"/>
      <c r="W531" s="359"/>
      <c r="X531" s="359"/>
      <c r="Y531" s="360" t="s">
        <v>487</v>
      </c>
      <c r="Z531" s="361"/>
      <c r="AA531" s="361"/>
      <c r="AB531" s="361"/>
      <c r="AC531" s="142" t="s">
        <v>470</v>
      </c>
      <c r="AD531" s="142"/>
      <c r="AE531" s="142"/>
      <c r="AF531" s="142"/>
      <c r="AG531" s="142"/>
      <c r="AH531" s="360" t="s">
        <v>390</v>
      </c>
      <c r="AI531" s="357"/>
      <c r="AJ531" s="357"/>
      <c r="AK531" s="357"/>
      <c r="AL531" s="357" t="s">
        <v>21</v>
      </c>
      <c r="AM531" s="357"/>
      <c r="AN531" s="357"/>
      <c r="AO531" s="362"/>
      <c r="AP531" s="363" t="s">
        <v>428</v>
      </c>
      <c r="AQ531" s="363"/>
      <c r="AR531" s="363"/>
      <c r="AS531" s="363"/>
      <c r="AT531" s="363"/>
      <c r="AU531" s="363"/>
      <c r="AV531" s="363"/>
      <c r="AW531" s="363"/>
      <c r="AX531" s="363"/>
    </row>
    <row r="532" spans="1:50" ht="26.25" hidden="1"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7"/>
      <c r="B564" s="357"/>
      <c r="C564" s="357" t="s">
        <v>26</v>
      </c>
      <c r="D564" s="357"/>
      <c r="E564" s="357"/>
      <c r="F564" s="357"/>
      <c r="G564" s="357"/>
      <c r="H564" s="357"/>
      <c r="I564" s="357"/>
      <c r="J564" s="142" t="s">
        <v>427</v>
      </c>
      <c r="K564" s="358"/>
      <c r="L564" s="358"/>
      <c r="M564" s="358"/>
      <c r="N564" s="358"/>
      <c r="O564" s="358"/>
      <c r="P564" s="359" t="s">
        <v>27</v>
      </c>
      <c r="Q564" s="359"/>
      <c r="R564" s="359"/>
      <c r="S564" s="359"/>
      <c r="T564" s="359"/>
      <c r="U564" s="359"/>
      <c r="V564" s="359"/>
      <c r="W564" s="359"/>
      <c r="X564" s="359"/>
      <c r="Y564" s="360" t="s">
        <v>487</v>
      </c>
      <c r="Z564" s="361"/>
      <c r="AA564" s="361"/>
      <c r="AB564" s="361"/>
      <c r="AC564" s="142" t="s">
        <v>470</v>
      </c>
      <c r="AD564" s="142"/>
      <c r="AE564" s="142"/>
      <c r="AF564" s="142"/>
      <c r="AG564" s="142"/>
      <c r="AH564" s="360" t="s">
        <v>390</v>
      </c>
      <c r="AI564" s="357"/>
      <c r="AJ564" s="357"/>
      <c r="AK564" s="357"/>
      <c r="AL564" s="357" t="s">
        <v>21</v>
      </c>
      <c r="AM564" s="357"/>
      <c r="AN564" s="357"/>
      <c r="AO564" s="362"/>
      <c r="AP564" s="363" t="s">
        <v>428</v>
      </c>
      <c r="AQ564" s="363"/>
      <c r="AR564" s="363"/>
      <c r="AS564" s="363"/>
      <c r="AT564" s="363"/>
      <c r="AU564" s="363"/>
      <c r="AV564" s="363"/>
      <c r="AW564" s="363"/>
      <c r="AX564" s="363"/>
    </row>
    <row r="565" spans="1:50" ht="26.25" hidden="1"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7"/>
      <c r="B597" s="357"/>
      <c r="C597" s="357" t="s">
        <v>26</v>
      </c>
      <c r="D597" s="357"/>
      <c r="E597" s="357"/>
      <c r="F597" s="357"/>
      <c r="G597" s="357"/>
      <c r="H597" s="357"/>
      <c r="I597" s="357"/>
      <c r="J597" s="142" t="s">
        <v>427</v>
      </c>
      <c r="K597" s="358"/>
      <c r="L597" s="358"/>
      <c r="M597" s="358"/>
      <c r="N597" s="358"/>
      <c r="O597" s="358"/>
      <c r="P597" s="359" t="s">
        <v>27</v>
      </c>
      <c r="Q597" s="359"/>
      <c r="R597" s="359"/>
      <c r="S597" s="359"/>
      <c r="T597" s="359"/>
      <c r="U597" s="359"/>
      <c r="V597" s="359"/>
      <c r="W597" s="359"/>
      <c r="X597" s="359"/>
      <c r="Y597" s="360" t="s">
        <v>487</v>
      </c>
      <c r="Z597" s="361"/>
      <c r="AA597" s="361"/>
      <c r="AB597" s="361"/>
      <c r="AC597" s="142" t="s">
        <v>470</v>
      </c>
      <c r="AD597" s="142"/>
      <c r="AE597" s="142"/>
      <c r="AF597" s="142"/>
      <c r="AG597" s="142"/>
      <c r="AH597" s="360" t="s">
        <v>390</v>
      </c>
      <c r="AI597" s="357"/>
      <c r="AJ597" s="357"/>
      <c r="AK597" s="357"/>
      <c r="AL597" s="357" t="s">
        <v>21</v>
      </c>
      <c r="AM597" s="357"/>
      <c r="AN597" s="357"/>
      <c r="AO597" s="362"/>
      <c r="AP597" s="363" t="s">
        <v>428</v>
      </c>
      <c r="AQ597" s="363"/>
      <c r="AR597" s="363"/>
      <c r="AS597" s="363"/>
      <c r="AT597" s="363"/>
      <c r="AU597" s="363"/>
      <c r="AV597" s="363"/>
      <c r="AW597" s="363"/>
      <c r="AX597" s="363"/>
    </row>
    <row r="598" spans="1:50" ht="26.25" hidden="1"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7"/>
      <c r="B630" s="357"/>
      <c r="C630" s="357" t="s">
        <v>26</v>
      </c>
      <c r="D630" s="357"/>
      <c r="E630" s="357"/>
      <c r="F630" s="357"/>
      <c r="G630" s="357"/>
      <c r="H630" s="357"/>
      <c r="I630" s="357"/>
      <c r="J630" s="142" t="s">
        <v>427</v>
      </c>
      <c r="K630" s="358"/>
      <c r="L630" s="358"/>
      <c r="M630" s="358"/>
      <c r="N630" s="358"/>
      <c r="O630" s="358"/>
      <c r="P630" s="359" t="s">
        <v>27</v>
      </c>
      <c r="Q630" s="359"/>
      <c r="R630" s="359"/>
      <c r="S630" s="359"/>
      <c r="T630" s="359"/>
      <c r="U630" s="359"/>
      <c r="V630" s="359"/>
      <c r="W630" s="359"/>
      <c r="X630" s="359"/>
      <c r="Y630" s="360" t="s">
        <v>487</v>
      </c>
      <c r="Z630" s="361"/>
      <c r="AA630" s="361"/>
      <c r="AB630" s="361"/>
      <c r="AC630" s="142" t="s">
        <v>470</v>
      </c>
      <c r="AD630" s="142"/>
      <c r="AE630" s="142"/>
      <c r="AF630" s="142"/>
      <c r="AG630" s="142"/>
      <c r="AH630" s="360" t="s">
        <v>390</v>
      </c>
      <c r="AI630" s="357"/>
      <c r="AJ630" s="357"/>
      <c r="AK630" s="357"/>
      <c r="AL630" s="357" t="s">
        <v>21</v>
      </c>
      <c r="AM630" s="357"/>
      <c r="AN630" s="357"/>
      <c r="AO630" s="362"/>
      <c r="AP630" s="363" t="s">
        <v>428</v>
      </c>
      <c r="AQ630" s="363"/>
      <c r="AR630" s="363"/>
      <c r="AS630" s="363"/>
      <c r="AT630" s="363"/>
      <c r="AU630" s="363"/>
      <c r="AV630" s="363"/>
      <c r="AW630" s="363"/>
      <c r="AX630" s="363"/>
    </row>
    <row r="631" spans="1:50" ht="26.25" hidden="1"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7"/>
      <c r="B663" s="357"/>
      <c r="C663" s="357" t="s">
        <v>26</v>
      </c>
      <c r="D663" s="357"/>
      <c r="E663" s="357"/>
      <c r="F663" s="357"/>
      <c r="G663" s="357"/>
      <c r="H663" s="357"/>
      <c r="I663" s="357"/>
      <c r="J663" s="142" t="s">
        <v>427</v>
      </c>
      <c r="K663" s="358"/>
      <c r="L663" s="358"/>
      <c r="M663" s="358"/>
      <c r="N663" s="358"/>
      <c r="O663" s="358"/>
      <c r="P663" s="359" t="s">
        <v>27</v>
      </c>
      <c r="Q663" s="359"/>
      <c r="R663" s="359"/>
      <c r="S663" s="359"/>
      <c r="T663" s="359"/>
      <c r="U663" s="359"/>
      <c r="V663" s="359"/>
      <c r="W663" s="359"/>
      <c r="X663" s="359"/>
      <c r="Y663" s="360" t="s">
        <v>487</v>
      </c>
      <c r="Z663" s="361"/>
      <c r="AA663" s="361"/>
      <c r="AB663" s="361"/>
      <c r="AC663" s="142" t="s">
        <v>470</v>
      </c>
      <c r="AD663" s="142"/>
      <c r="AE663" s="142"/>
      <c r="AF663" s="142"/>
      <c r="AG663" s="142"/>
      <c r="AH663" s="360" t="s">
        <v>390</v>
      </c>
      <c r="AI663" s="357"/>
      <c r="AJ663" s="357"/>
      <c r="AK663" s="357"/>
      <c r="AL663" s="357" t="s">
        <v>21</v>
      </c>
      <c r="AM663" s="357"/>
      <c r="AN663" s="357"/>
      <c r="AO663" s="362"/>
      <c r="AP663" s="363" t="s">
        <v>428</v>
      </c>
      <c r="AQ663" s="363"/>
      <c r="AR663" s="363"/>
      <c r="AS663" s="363"/>
      <c r="AT663" s="363"/>
      <c r="AU663" s="363"/>
      <c r="AV663" s="363"/>
      <c r="AW663" s="363"/>
      <c r="AX663" s="363"/>
    </row>
    <row r="664" spans="1:50" ht="26.25" hidden="1"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7"/>
      <c r="B696" s="357"/>
      <c r="C696" s="357" t="s">
        <v>26</v>
      </c>
      <c r="D696" s="357"/>
      <c r="E696" s="357"/>
      <c r="F696" s="357"/>
      <c r="G696" s="357"/>
      <c r="H696" s="357"/>
      <c r="I696" s="357"/>
      <c r="J696" s="142" t="s">
        <v>427</v>
      </c>
      <c r="K696" s="358"/>
      <c r="L696" s="358"/>
      <c r="M696" s="358"/>
      <c r="N696" s="358"/>
      <c r="O696" s="358"/>
      <c r="P696" s="359" t="s">
        <v>27</v>
      </c>
      <c r="Q696" s="359"/>
      <c r="R696" s="359"/>
      <c r="S696" s="359"/>
      <c r="T696" s="359"/>
      <c r="U696" s="359"/>
      <c r="V696" s="359"/>
      <c r="W696" s="359"/>
      <c r="X696" s="359"/>
      <c r="Y696" s="360" t="s">
        <v>487</v>
      </c>
      <c r="Z696" s="361"/>
      <c r="AA696" s="361"/>
      <c r="AB696" s="361"/>
      <c r="AC696" s="142" t="s">
        <v>470</v>
      </c>
      <c r="AD696" s="142"/>
      <c r="AE696" s="142"/>
      <c r="AF696" s="142"/>
      <c r="AG696" s="142"/>
      <c r="AH696" s="360" t="s">
        <v>390</v>
      </c>
      <c r="AI696" s="357"/>
      <c r="AJ696" s="357"/>
      <c r="AK696" s="357"/>
      <c r="AL696" s="357" t="s">
        <v>21</v>
      </c>
      <c r="AM696" s="357"/>
      <c r="AN696" s="357"/>
      <c r="AO696" s="362"/>
      <c r="AP696" s="363" t="s">
        <v>428</v>
      </c>
      <c r="AQ696" s="363"/>
      <c r="AR696" s="363"/>
      <c r="AS696" s="363"/>
      <c r="AT696" s="363"/>
      <c r="AU696" s="363"/>
      <c r="AV696" s="363"/>
      <c r="AW696" s="363"/>
      <c r="AX696" s="363"/>
    </row>
    <row r="697" spans="1:50" ht="26.25" hidden="1"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7"/>
      <c r="B729" s="357"/>
      <c r="C729" s="357" t="s">
        <v>26</v>
      </c>
      <c r="D729" s="357"/>
      <c r="E729" s="357"/>
      <c r="F729" s="357"/>
      <c r="G729" s="357"/>
      <c r="H729" s="357"/>
      <c r="I729" s="357"/>
      <c r="J729" s="142" t="s">
        <v>427</v>
      </c>
      <c r="K729" s="358"/>
      <c r="L729" s="358"/>
      <c r="M729" s="358"/>
      <c r="N729" s="358"/>
      <c r="O729" s="358"/>
      <c r="P729" s="359" t="s">
        <v>27</v>
      </c>
      <c r="Q729" s="359"/>
      <c r="R729" s="359"/>
      <c r="S729" s="359"/>
      <c r="T729" s="359"/>
      <c r="U729" s="359"/>
      <c r="V729" s="359"/>
      <c r="W729" s="359"/>
      <c r="X729" s="359"/>
      <c r="Y729" s="360" t="s">
        <v>487</v>
      </c>
      <c r="Z729" s="361"/>
      <c r="AA729" s="361"/>
      <c r="AB729" s="361"/>
      <c r="AC729" s="142" t="s">
        <v>470</v>
      </c>
      <c r="AD729" s="142"/>
      <c r="AE729" s="142"/>
      <c r="AF729" s="142"/>
      <c r="AG729" s="142"/>
      <c r="AH729" s="360" t="s">
        <v>390</v>
      </c>
      <c r="AI729" s="357"/>
      <c r="AJ729" s="357"/>
      <c r="AK729" s="357"/>
      <c r="AL729" s="357" t="s">
        <v>21</v>
      </c>
      <c r="AM729" s="357"/>
      <c r="AN729" s="357"/>
      <c r="AO729" s="362"/>
      <c r="AP729" s="363" t="s">
        <v>428</v>
      </c>
      <c r="AQ729" s="363"/>
      <c r="AR729" s="363"/>
      <c r="AS729" s="363"/>
      <c r="AT729" s="363"/>
      <c r="AU729" s="363"/>
      <c r="AV729" s="363"/>
      <c r="AW729" s="363"/>
      <c r="AX729" s="363"/>
    </row>
    <row r="730" spans="1:50" ht="26.25" hidden="1"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7"/>
      <c r="B762" s="357"/>
      <c r="C762" s="357" t="s">
        <v>26</v>
      </c>
      <c r="D762" s="357"/>
      <c r="E762" s="357"/>
      <c r="F762" s="357"/>
      <c r="G762" s="357"/>
      <c r="H762" s="357"/>
      <c r="I762" s="357"/>
      <c r="J762" s="142" t="s">
        <v>427</v>
      </c>
      <c r="K762" s="358"/>
      <c r="L762" s="358"/>
      <c r="M762" s="358"/>
      <c r="N762" s="358"/>
      <c r="O762" s="358"/>
      <c r="P762" s="359" t="s">
        <v>27</v>
      </c>
      <c r="Q762" s="359"/>
      <c r="R762" s="359"/>
      <c r="S762" s="359"/>
      <c r="T762" s="359"/>
      <c r="U762" s="359"/>
      <c r="V762" s="359"/>
      <c r="W762" s="359"/>
      <c r="X762" s="359"/>
      <c r="Y762" s="360" t="s">
        <v>487</v>
      </c>
      <c r="Z762" s="361"/>
      <c r="AA762" s="361"/>
      <c r="AB762" s="361"/>
      <c r="AC762" s="142" t="s">
        <v>470</v>
      </c>
      <c r="AD762" s="142"/>
      <c r="AE762" s="142"/>
      <c r="AF762" s="142"/>
      <c r="AG762" s="142"/>
      <c r="AH762" s="360" t="s">
        <v>390</v>
      </c>
      <c r="AI762" s="357"/>
      <c r="AJ762" s="357"/>
      <c r="AK762" s="357"/>
      <c r="AL762" s="357" t="s">
        <v>21</v>
      </c>
      <c r="AM762" s="357"/>
      <c r="AN762" s="357"/>
      <c r="AO762" s="362"/>
      <c r="AP762" s="363" t="s">
        <v>428</v>
      </c>
      <c r="AQ762" s="363"/>
      <c r="AR762" s="363"/>
      <c r="AS762" s="363"/>
      <c r="AT762" s="363"/>
      <c r="AU762" s="363"/>
      <c r="AV762" s="363"/>
      <c r="AW762" s="363"/>
      <c r="AX762" s="363"/>
    </row>
    <row r="763" spans="1:50" ht="26.25" hidden="1"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7"/>
      <c r="B795" s="357"/>
      <c r="C795" s="357" t="s">
        <v>26</v>
      </c>
      <c r="D795" s="357"/>
      <c r="E795" s="357"/>
      <c r="F795" s="357"/>
      <c r="G795" s="357"/>
      <c r="H795" s="357"/>
      <c r="I795" s="357"/>
      <c r="J795" s="142" t="s">
        <v>427</v>
      </c>
      <c r="K795" s="358"/>
      <c r="L795" s="358"/>
      <c r="M795" s="358"/>
      <c r="N795" s="358"/>
      <c r="O795" s="358"/>
      <c r="P795" s="359" t="s">
        <v>27</v>
      </c>
      <c r="Q795" s="359"/>
      <c r="R795" s="359"/>
      <c r="S795" s="359"/>
      <c r="T795" s="359"/>
      <c r="U795" s="359"/>
      <c r="V795" s="359"/>
      <c r="W795" s="359"/>
      <c r="X795" s="359"/>
      <c r="Y795" s="360" t="s">
        <v>487</v>
      </c>
      <c r="Z795" s="361"/>
      <c r="AA795" s="361"/>
      <c r="AB795" s="361"/>
      <c r="AC795" s="142" t="s">
        <v>470</v>
      </c>
      <c r="AD795" s="142"/>
      <c r="AE795" s="142"/>
      <c r="AF795" s="142"/>
      <c r="AG795" s="142"/>
      <c r="AH795" s="360" t="s">
        <v>390</v>
      </c>
      <c r="AI795" s="357"/>
      <c r="AJ795" s="357"/>
      <c r="AK795" s="357"/>
      <c r="AL795" s="357" t="s">
        <v>21</v>
      </c>
      <c r="AM795" s="357"/>
      <c r="AN795" s="357"/>
      <c r="AO795" s="362"/>
      <c r="AP795" s="363" t="s">
        <v>428</v>
      </c>
      <c r="AQ795" s="363"/>
      <c r="AR795" s="363"/>
      <c r="AS795" s="363"/>
      <c r="AT795" s="363"/>
      <c r="AU795" s="363"/>
      <c r="AV795" s="363"/>
      <c r="AW795" s="363"/>
      <c r="AX795" s="363"/>
    </row>
    <row r="796" spans="1:50" ht="26.25" hidden="1"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7"/>
      <c r="B828" s="357"/>
      <c r="C828" s="357" t="s">
        <v>26</v>
      </c>
      <c r="D828" s="357"/>
      <c r="E828" s="357"/>
      <c r="F828" s="357"/>
      <c r="G828" s="357"/>
      <c r="H828" s="357"/>
      <c r="I828" s="357"/>
      <c r="J828" s="142" t="s">
        <v>427</v>
      </c>
      <c r="K828" s="358"/>
      <c r="L828" s="358"/>
      <c r="M828" s="358"/>
      <c r="N828" s="358"/>
      <c r="O828" s="358"/>
      <c r="P828" s="359" t="s">
        <v>27</v>
      </c>
      <c r="Q828" s="359"/>
      <c r="R828" s="359"/>
      <c r="S828" s="359"/>
      <c r="T828" s="359"/>
      <c r="U828" s="359"/>
      <c r="V828" s="359"/>
      <c r="W828" s="359"/>
      <c r="X828" s="359"/>
      <c r="Y828" s="360" t="s">
        <v>487</v>
      </c>
      <c r="Z828" s="361"/>
      <c r="AA828" s="361"/>
      <c r="AB828" s="361"/>
      <c r="AC828" s="142" t="s">
        <v>470</v>
      </c>
      <c r="AD828" s="142"/>
      <c r="AE828" s="142"/>
      <c r="AF828" s="142"/>
      <c r="AG828" s="142"/>
      <c r="AH828" s="360" t="s">
        <v>390</v>
      </c>
      <c r="AI828" s="357"/>
      <c r="AJ828" s="357"/>
      <c r="AK828" s="357"/>
      <c r="AL828" s="357" t="s">
        <v>21</v>
      </c>
      <c r="AM828" s="357"/>
      <c r="AN828" s="357"/>
      <c r="AO828" s="362"/>
      <c r="AP828" s="363" t="s">
        <v>428</v>
      </c>
      <c r="AQ828" s="363"/>
      <c r="AR828" s="363"/>
      <c r="AS828" s="363"/>
      <c r="AT828" s="363"/>
      <c r="AU828" s="363"/>
      <c r="AV828" s="363"/>
      <c r="AW828" s="363"/>
      <c r="AX828" s="363"/>
    </row>
    <row r="829" spans="1:50" ht="26.25" hidden="1"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7"/>
      <c r="B861" s="357"/>
      <c r="C861" s="357" t="s">
        <v>26</v>
      </c>
      <c r="D861" s="357"/>
      <c r="E861" s="357"/>
      <c r="F861" s="357"/>
      <c r="G861" s="357"/>
      <c r="H861" s="357"/>
      <c r="I861" s="357"/>
      <c r="J861" s="142" t="s">
        <v>427</v>
      </c>
      <c r="K861" s="358"/>
      <c r="L861" s="358"/>
      <c r="M861" s="358"/>
      <c r="N861" s="358"/>
      <c r="O861" s="358"/>
      <c r="P861" s="359" t="s">
        <v>27</v>
      </c>
      <c r="Q861" s="359"/>
      <c r="R861" s="359"/>
      <c r="S861" s="359"/>
      <c r="T861" s="359"/>
      <c r="U861" s="359"/>
      <c r="V861" s="359"/>
      <c r="W861" s="359"/>
      <c r="X861" s="359"/>
      <c r="Y861" s="360" t="s">
        <v>487</v>
      </c>
      <c r="Z861" s="361"/>
      <c r="AA861" s="361"/>
      <c r="AB861" s="361"/>
      <c r="AC861" s="142" t="s">
        <v>470</v>
      </c>
      <c r="AD861" s="142"/>
      <c r="AE861" s="142"/>
      <c r="AF861" s="142"/>
      <c r="AG861" s="142"/>
      <c r="AH861" s="360" t="s">
        <v>390</v>
      </c>
      <c r="AI861" s="357"/>
      <c r="AJ861" s="357"/>
      <c r="AK861" s="357"/>
      <c r="AL861" s="357" t="s">
        <v>21</v>
      </c>
      <c r="AM861" s="357"/>
      <c r="AN861" s="357"/>
      <c r="AO861" s="362"/>
      <c r="AP861" s="363" t="s">
        <v>428</v>
      </c>
      <c r="AQ861" s="363"/>
      <c r="AR861" s="363"/>
      <c r="AS861" s="363"/>
      <c r="AT861" s="363"/>
      <c r="AU861" s="363"/>
      <c r="AV861" s="363"/>
      <c r="AW861" s="363"/>
      <c r="AX861" s="363"/>
    </row>
    <row r="862" spans="1:50" ht="26.25" hidden="1"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7"/>
      <c r="B894" s="357"/>
      <c r="C894" s="357" t="s">
        <v>26</v>
      </c>
      <c r="D894" s="357"/>
      <c r="E894" s="357"/>
      <c r="F894" s="357"/>
      <c r="G894" s="357"/>
      <c r="H894" s="357"/>
      <c r="I894" s="357"/>
      <c r="J894" s="142" t="s">
        <v>427</v>
      </c>
      <c r="K894" s="358"/>
      <c r="L894" s="358"/>
      <c r="M894" s="358"/>
      <c r="N894" s="358"/>
      <c r="O894" s="358"/>
      <c r="P894" s="359" t="s">
        <v>27</v>
      </c>
      <c r="Q894" s="359"/>
      <c r="R894" s="359"/>
      <c r="S894" s="359"/>
      <c r="T894" s="359"/>
      <c r="U894" s="359"/>
      <c r="V894" s="359"/>
      <c r="W894" s="359"/>
      <c r="X894" s="359"/>
      <c r="Y894" s="360" t="s">
        <v>487</v>
      </c>
      <c r="Z894" s="361"/>
      <c r="AA894" s="361"/>
      <c r="AB894" s="361"/>
      <c r="AC894" s="142" t="s">
        <v>470</v>
      </c>
      <c r="AD894" s="142"/>
      <c r="AE894" s="142"/>
      <c r="AF894" s="142"/>
      <c r="AG894" s="142"/>
      <c r="AH894" s="360" t="s">
        <v>390</v>
      </c>
      <c r="AI894" s="357"/>
      <c r="AJ894" s="357"/>
      <c r="AK894" s="357"/>
      <c r="AL894" s="357" t="s">
        <v>21</v>
      </c>
      <c r="AM894" s="357"/>
      <c r="AN894" s="357"/>
      <c r="AO894" s="362"/>
      <c r="AP894" s="363" t="s">
        <v>428</v>
      </c>
      <c r="AQ894" s="363"/>
      <c r="AR894" s="363"/>
      <c r="AS894" s="363"/>
      <c r="AT894" s="363"/>
      <c r="AU894" s="363"/>
      <c r="AV894" s="363"/>
      <c r="AW894" s="363"/>
      <c r="AX894" s="363"/>
    </row>
    <row r="895" spans="1:50" ht="26.25" hidden="1"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7"/>
      <c r="B927" s="357"/>
      <c r="C927" s="357" t="s">
        <v>26</v>
      </c>
      <c r="D927" s="357"/>
      <c r="E927" s="357"/>
      <c r="F927" s="357"/>
      <c r="G927" s="357"/>
      <c r="H927" s="357"/>
      <c r="I927" s="357"/>
      <c r="J927" s="142" t="s">
        <v>427</v>
      </c>
      <c r="K927" s="358"/>
      <c r="L927" s="358"/>
      <c r="M927" s="358"/>
      <c r="N927" s="358"/>
      <c r="O927" s="358"/>
      <c r="P927" s="359" t="s">
        <v>27</v>
      </c>
      <c r="Q927" s="359"/>
      <c r="R927" s="359"/>
      <c r="S927" s="359"/>
      <c r="T927" s="359"/>
      <c r="U927" s="359"/>
      <c r="V927" s="359"/>
      <c r="W927" s="359"/>
      <c r="X927" s="359"/>
      <c r="Y927" s="360" t="s">
        <v>487</v>
      </c>
      <c r="Z927" s="361"/>
      <c r="AA927" s="361"/>
      <c r="AB927" s="361"/>
      <c r="AC927" s="142" t="s">
        <v>470</v>
      </c>
      <c r="AD927" s="142"/>
      <c r="AE927" s="142"/>
      <c r="AF927" s="142"/>
      <c r="AG927" s="142"/>
      <c r="AH927" s="360" t="s">
        <v>390</v>
      </c>
      <c r="AI927" s="357"/>
      <c r="AJ927" s="357"/>
      <c r="AK927" s="357"/>
      <c r="AL927" s="357" t="s">
        <v>21</v>
      </c>
      <c r="AM927" s="357"/>
      <c r="AN927" s="357"/>
      <c r="AO927" s="362"/>
      <c r="AP927" s="363" t="s">
        <v>428</v>
      </c>
      <c r="AQ927" s="363"/>
      <c r="AR927" s="363"/>
      <c r="AS927" s="363"/>
      <c r="AT927" s="363"/>
      <c r="AU927" s="363"/>
      <c r="AV927" s="363"/>
      <c r="AW927" s="363"/>
      <c r="AX927" s="363"/>
    </row>
    <row r="928" spans="1:50" ht="26.25" hidden="1"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7"/>
      <c r="B960" s="357"/>
      <c r="C960" s="357" t="s">
        <v>26</v>
      </c>
      <c r="D960" s="357"/>
      <c r="E960" s="357"/>
      <c r="F960" s="357"/>
      <c r="G960" s="357"/>
      <c r="H960" s="357"/>
      <c r="I960" s="357"/>
      <c r="J960" s="142" t="s">
        <v>427</v>
      </c>
      <c r="K960" s="358"/>
      <c r="L960" s="358"/>
      <c r="M960" s="358"/>
      <c r="N960" s="358"/>
      <c r="O960" s="358"/>
      <c r="P960" s="359" t="s">
        <v>27</v>
      </c>
      <c r="Q960" s="359"/>
      <c r="R960" s="359"/>
      <c r="S960" s="359"/>
      <c r="T960" s="359"/>
      <c r="U960" s="359"/>
      <c r="V960" s="359"/>
      <c r="W960" s="359"/>
      <c r="X960" s="359"/>
      <c r="Y960" s="360" t="s">
        <v>487</v>
      </c>
      <c r="Z960" s="361"/>
      <c r="AA960" s="361"/>
      <c r="AB960" s="361"/>
      <c r="AC960" s="142" t="s">
        <v>470</v>
      </c>
      <c r="AD960" s="142"/>
      <c r="AE960" s="142"/>
      <c r="AF960" s="142"/>
      <c r="AG960" s="142"/>
      <c r="AH960" s="360" t="s">
        <v>390</v>
      </c>
      <c r="AI960" s="357"/>
      <c r="AJ960" s="357"/>
      <c r="AK960" s="357"/>
      <c r="AL960" s="357" t="s">
        <v>21</v>
      </c>
      <c r="AM960" s="357"/>
      <c r="AN960" s="357"/>
      <c r="AO960" s="362"/>
      <c r="AP960" s="363" t="s">
        <v>428</v>
      </c>
      <c r="AQ960" s="363"/>
      <c r="AR960" s="363"/>
      <c r="AS960" s="363"/>
      <c r="AT960" s="363"/>
      <c r="AU960" s="363"/>
      <c r="AV960" s="363"/>
      <c r="AW960" s="363"/>
      <c r="AX960" s="363"/>
    </row>
    <row r="961" spans="1:50" ht="26.25" hidden="1"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7"/>
      <c r="B993" s="357"/>
      <c r="C993" s="357" t="s">
        <v>26</v>
      </c>
      <c r="D993" s="357"/>
      <c r="E993" s="357"/>
      <c r="F993" s="357"/>
      <c r="G993" s="357"/>
      <c r="H993" s="357"/>
      <c r="I993" s="357"/>
      <c r="J993" s="142" t="s">
        <v>427</v>
      </c>
      <c r="K993" s="358"/>
      <c r="L993" s="358"/>
      <c r="M993" s="358"/>
      <c r="N993" s="358"/>
      <c r="O993" s="358"/>
      <c r="P993" s="359" t="s">
        <v>27</v>
      </c>
      <c r="Q993" s="359"/>
      <c r="R993" s="359"/>
      <c r="S993" s="359"/>
      <c r="T993" s="359"/>
      <c r="U993" s="359"/>
      <c r="V993" s="359"/>
      <c r="W993" s="359"/>
      <c r="X993" s="359"/>
      <c r="Y993" s="360" t="s">
        <v>487</v>
      </c>
      <c r="Z993" s="361"/>
      <c r="AA993" s="361"/>
      <c r="AB993" s="361"/>
      <c r="AC993" s="142" t="s">
        <v>470</v>
      </c>
      <c r="AD993" s="142"/>
      <c r="AE993" s="142"/>
      <c r="AF993" s="142"/>
      <c r="AG993" s="142"/>
      <c r="AH993" s="360" t="s">
        <v>390</v>
      </c>
      <c r="AI993" s="357"/>
      <c r="AJ993" s="357"/>
      <c r="AK993" s="357"/>
      <c r="AL993" s="357" t="s">
        <v>21</v>
      </c>
      <c r="AM993" s="357"/>
      <c r="AN993" s="357"/>
      <c r="AO993" s="362"/>
      <c r="AP993" s="363" t="s">
        <v>428</v>
      </c>
      <c r="AQ993" s="363"/>
      <c r="AR993" s="363"/>
      <c r="AS993" s="363"/>
      <c r="AT993" s="363"/>
      <c r="AU993" s="363"/>
      <c r="AV993" s="363"/>
      <c r="AW993" s="363"/>
      <c r="AX993" s="363"/>
    </row>
    <row r="994" spans="1:50" ht="26.25" hidden="1"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7"/>
      <c r="B1026" s="357"/>
      <c r="C1026" s="357" t="s">
        <v>26</v>
      </c>
      <c r="D1026" s="357"/>
      <c r="E1026" s="357"/>
      <c r="F1026" s="357"/>
      <c r="G1026" s="357"/>
      <c r="H1026" s="357"/>
      <c r="I1026" s="357"/>
      <c r="J1026" s="142" t="s">
        <v>427</v>
      </c>
      <c r="K1026" s="358"/>
      <c r="L1026" s="358"/>
      <c r="M1026" s="358"/>
      <c r="N1026" s="358"/>
      <c r="O1026" s="358"/>
      <c r="P1026" s="359" t="s">
        <v>27</v>
      </c>
      <c r="Q1026" s="359"/>
      <c r="R1026" s="359"/>
      <c r="S1026" s="359"/>
      <c r="T1026" s="359"/>
      <c r="U1026" s="359"/>
      <c r="V1026" s="359"/>
      <c r="W1026" s="359"/>
      <c r="X1026" s="359"/>
      <c r="Y1026" s="360" t="s">
        <v>487</v>
      </c>
      <c r="Z1026" s="361"/>
      <c r="AA1026" s="361"/>
      <c r="AB1026" s="361"/>
      <c r="AC1026" s="142" t="s">
        <v>470</v>
      </c>
      <c r="AD1026" s="142"/>
      <c r="AE1026" s="142"/>
      <c r="AF1026" s="142"/>
      <c r="AG1026" s="142"/>
      <c r="AH1026" s="360" t="s">
        <v>390</v>
      </c>
      <c r="AI1026" s="357"/>
      <c r="AJ1026" s="357"/>
      <c r="AK1026" s="357"/>
      <c r="AL1026" s="357" t="s">
        <v>21</v>
      </c>
      <c r="AM1026" s="357"/>
      <c r="AN1026" s="357"/>
      <c r="AO1026" s="362"/>
      <c r="AP1026" s="363" t="s">
        <v>428</v>
      </c>
      <c r="AQ1026" s="363"/>
      <c r="AR1026" s="363"/>
      <c r="AS1026" s="363"/>
      <c r="AT1026" s="363"/>
      <c r="AU1026" s="363"/>
      <c r="AV1026" s="363"/>
      <c r="AW1026" s="363"/>
      <c r="AX1026" s="363"/>
    </row>
    <row r="1027" spans="1:50" ht="26.25" hidden="1"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7"/>
      <c r="B1059" s="357"/>
      <c r="C1059" s="357" t="s">
        <v>26</v>
      </c>
      <c r="D1059" s="357"/>
      <c r="E1059" s="357"/>
      <c r="F1059" s="357"/>
      <c r="G1059" s="357"/>
      <c r="H1059" s="357"/>
      <c r="I1059" s="357"/>
      <c r="J1059" s="142" t="s">
        <v>427</v>
      </c>
      <c r="K1059" s="358"/>
      <c r="L1059" s="358"/>
      <c r="M1059" s="358"/>
      <c r="N1059" s="358"/>
      <c r="O1059" s="358"/>
      <c r="P1059" s="359" t="s">
        <v>27</v>
      </c>
      <c r="Q1059" s="359"/>
      <c r="R1059" s="359"/>
      <c r="S1059" s="359"/>
      <c r="T1059" s="359"/>
      <c r="U1059" s="359"/>
      <c r="V1059" s="359"/>
      <c r="W1059" s="359"/>
      <c r="X1059" s="359"/>
      <c r="Y1059" s="360" t="s">
        <v>487</v>
      </c>
      <c r="Z1059" s="361"/>
      <c r="AA1059" s="361"/>
      <c r="AB1059" s="361"/>
      <c r="AC1059" s="142" t="s">
        <v>470</v>
      </c>
      <c r="AD1059" s="142"/>
      <c r="AE1059" s="142"/>
      <c r="AF1059" s="142"/>
      <c r="AG1059" s="142"/>
      <c r="AH1059" s="360" t="s">
        <v>390</v>
      </c>
      <c r="AI1059" s="357"/>
      <c r="AJ1059" s="357"/>
      <c r="AK1059" s="357"/>
      <c r="AL1059" s="357" t="s">
        <v>21</v>
      </c>
      <c r="AM1059" s="357"/>
      <c r="AN1059" s="357"/>
      <c r="AO1059" s="362"/>
      <c r="AP1059" s="363" t="s">
        <v>428</v>
      </c>
      <c r="AQ1059" s="363"/>
      <c r="AR1059" s="363"/>
      <c r="AS1059" s="363"/>
      <c r="AT1059" s="363"/>
      <c r="AU1059" s="363"/>
      <c r="AV1059" s="363"/>
      <c r="AW1059" s="363"/>
      <c r="AX1059" s="363"/>
    </row>
    <row r="1060" spans="1:50" ht="26.25" hidden="1"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7"/>
      <c r="B1092" s="357"/>
      <c r="C1092" s="357" t="s">
        <v>26</v>
      </c>
      <c r="D1092" s="357"/>
      <c r="E1092" s="357"/>
      <c r="F1092" s="357"/>
      <c r="G1092" s="357"/>
      <c r="H1092" s="357"/>
      <c r="I1092" s="357"/>
      <c r="J1092" s="142" t="s">
        <v>427</v>
      </c>
      <c r="K1092" s="358"/>
      <c r="L1092" s="358"/>
      <c r="M1092" s="358"/>
      <c r="N1092" s="358"/>
      <c r="O1092" s="358"/>
      <c r="P1092" s="359" t="s">
        <v>27</v>
      </c>
      <c r="Q1092" s="359"/>
      <c r="R1092" s="359"/>
      <c r="S1092" s="359"/>
      <c r="T1092" s="359"/>
      <c r="U1092" s="359"/>
      <c r="V1092" s="359"/>
      <c r="W1092" s="359"/>
      <c r="X1092" s="359"/>
      <c r="Y1092" s="360" t="s">
        <v>487</v>
      </c>
      <c r="Z1092" s="361"/>
      <c r="AA1092" s="361"/>
      <c r="AB1092" s="361"/>
      <c r="AC1092" s="142" t="s">
        <v>470</v>
      </c>
      <c r="AD1092" s="142"/>
      <c r="AE1092" s="142"/>
      <c r="AF1092" s="142"/>
      <c r="AG1092" s="142"/>
      <c r="AH1092" s="360" t="s">
        <v>390</v>
      </c>
      <c r="AI1092" s="357"/>
      <c r="AJ1092" s="357"/>
      <c r="AK1092" s="357"/>
      <c r="AL1092" s="357" t="s">
        <v>21</v>
      </c>
      <c r="AM1092" s="357"/>
      <c r="AN1092" s="357"/>
      <c r="AO1092" s="362"/>
      <c r="AP1092" s="363" t="s">
        <v>428</v>
      </c>
      <c r="AQ1092" s="363"/>
      <c r="AR1092" s="363"/>
      <c r="AS1092" s="363"/>
      <c r="AT1092" s="363"/>
      <c r="AU1092" s="363"/>
      <c r="AV1092" s="363"/>
      <c r="AW1092" s="363"/>
      <c r="AX1092" s="363"/>
    </row>
    <row r="1093" spans="1:50" ht="26.25" hidden="1"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7"/>
      <c r="B1125" s="357"/>
      <c r="C1125" s="357" t="s">
        <v>26</v>
      </c>
      <c r="D1125" s="357"/>
      <c r="E1125" s="357"/>
      <c r="F1125" s="357"/>
      <c r="G1125" s="357"/>
      <c r="H1125" s="357"/>
      <c r="I1125" s="357"/>
      <c r="J1125" s="142" t="s">
        <v>427</v>
      </c>
      <c r="K1125" s="358"/>
      <c r="L1125" s="358"/>
      <c r="M1125" s="358"/>
      <c r="N1125" s="358"/>
      <c r="O1125" s="358"/>
      <c r="P1125" s="359" t="s">
        <v>27</v>
      </c>
      <c r="Q1125" s="359"/>
      <c r="R1125" s="359"/>
      <c r="S1125" s="359"/>
      <c r="T1125" s="359"/>
      <c r="U1125" s="359"/>
      <c r="V1125" s="359"/>
      <c r="W1125" s="359"/>
      <c r="X1125" s="359"/>
      <c r="Y1125" s="360" t="s">
        <v>487</v>
      </c>
      <c r="Z1125" s="361"/>
      <c r="AA1125" s="361"/>
      <c r="AB1125" s="361"/>
      <c r="AC1125" s="142" t="s">
        <v>470</v>
      </c>
      <c r="AD1125" s="142"/>
      <c r="AE1125" s="142"/>
      <c r="AF1125" s="142"/>
      <c r="AG1125" s="142"/>
      <c r="AH1125" s="360" t="s">
        <v>390</v>
      </c>
      <c r="AI1125" s="357"/>
      <c r="AJ1125" s="357"/>
      <c r="AK1125" s="357"/>
      <c r="AL1125" s="357" t="s">
        <v>21</v>
      </c>
      <c r="AM1125" s="357"/>
      <c r="AN1125" s="357"/>
      <c r="AO1125" s="362"/>
      <c r="AP1125" s="363" t="s">
        <v>428</v>
      </c>
      <c r="AQ1125" s="363"/>
      <c r="AR1125" s="363"/>
      <c r="AS1125" s="363"/>
      <c r="AT1125" s="363"/>
      <c r="AU1125" s="363"/>
      <c r="AV1125" s="363"/>
      <c r="AW1125" s="363"/>
      <c r="AX1125" s="363"/>
    </row>
    <row r="1126" spans="1:50" ht="26.25" hidden="1"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7"/>
      <c r="B1158" s="357"/>
      <c r="C1158" s="357" t="s">
        <v>26</v>
      </c>
      <c r="D1158" s="357"/>
      <c r="E1158" s="357"/>
      <c r="F1158" s="357"/>
      <c r="G1158" s="357"/>
      <c r="H1158" s="357"/>
      <c r="I1158" s="357"/>
      <c r="J1158" s="142" t="s">
        <v>427</v>
      </c>
      <c r="K1158" s="358"/>
      <c r="L1158" s="358"/>
      <c r="M1158" s="358"/>
      <c r="N1158" s="358"/>
      <c r="O1158" s="358"/>
      <c r="P1158" s="359" t="s">
        <v>27</v>
      </c>
      <c r="Q1158" s="359"/>
      <c r="R1158" s="359"/>
      <c r="S1158" s="359"/>
      <c r="T1158" s="359"/>
      <c r="U1158" s="359"/>
      <c r="V1158" s="359"/>
      <c r="W1158" s="359"/>
      <c r="X1158" s="359"/>
      <c r="Y1158" s="360" t="s">
        <v>487</v>
      </c>
      <c r="Z1158" s="361"/>
      <c r="AA1158" s="361"/>
      <c r="AB1158" s="361"/>
      <c r="AC1158" s="142" t="s">
        <v>470</v>
      </c>
      <c r="AD1158" s="142"/>
      <c r="AE1158" s="142"/>
      <c r="AF1158" s="142"/>
      <c r="AG1158" s="142"/>
      <c r="AH1158" s="360" t="s">
        <v>390</v>
      </c>
      <c r="AI1158" s="357"/>
      <c r="AJ1158" s="357"/>
      <c r="AK1158" s="357"/>
      <c r="AL1158" s="357" t="s">
        <v>21</v>
      </c>
      <c r="AM1158" s="357"/>
      <c r="AN1158" s="357"/>
      <c r="AO1158" s="362"/>
      <c r="AP1158" s="363" t="s">
        <v>428</v>
      </c>
      <c r="AQ1158" s="363"/>
      <c r="AR1158" s="363"/>
      <c r="AS1158" s="363"/>
      <c r="AT1158" s="363"/>
      <c r="AU1158" s="363"/>
      <c r="AV1158" s="363"/>
      <c r="AW1158" s="363"/>
      <c r="AX1158" s="363"/>
    </row>
    <row r="1159" spans="1:50" ht="26.25" hidden="1"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7"/>
      <c r="B1191" s="357"/>
      <c r="C1191" s="357" t="s">
        <v>26</v>
      </c>
      <c r="D1191" s="357"/>
      <c r="E1191" s="357"/>
      <c r="F1191" s="357"/>
      <c r="G1191" s="357"/>
      <c r="H1191" s="357"/>
      <c r="I1191" s="357"/>
      <c r="J1191" s="142" t="s">
        <v>427</v>
      </c>
      <c r="K1191" s="358"/>
      <c r="L1191" s="358"/>
      <c r="M1191" s="358"/>
      <c r="N1191" s="358"/>
      <c r="O1191" s="358"/>
      <c r="P1191" s="359" t="s">
        <v>27</v>
      </c>
      <c r="Q1191" s="359"/>
      <c r="R1191" s="359"/>
      <c r="S1191" s="359"/>
      <c r="T1191" s="359"/>
      <c r="U1191" s="359"/>
      <c r="V1191" s="359"/>
      <c r="W1191" s="359"/>
      <c r="X1191" s="359"/>
      <c r="Y1191" s="360" t="s">
        <v>487</v>
      </c>
      <c r="Z1191" s="361"/>
      <c r="AA1191" s="361"/>
      <c r="AB1191" s="361"/>
      <c r="AC1191" s="142" t="s">
        <v>470</v>
      </c>
      <c r="AD1191" s="142"/>
      <c r="AE1191" s="142"/>
      <c r="AF1191" s="142"/>
      <c r="AG1191" s="142"/>
      <c r="AH1191" s="360" t="s">
        <v>390</v>
      </c>
      <c r="AI1191" s="357"/>
      <c r="AJ1191" s="357"/>
      <c r="AK1191" s="357"/>
      <c r="AL1191" s="357" t="s">
        <v>21</v>
      </c>
      <c r="AM1191" s="357"/>
      <c r="AN1191" s="357"/>
      <c r="AO1191" s="362"/>
      <c r="AP1191" s="363" t="s">
        <v>428</v>
      </c>
      <c r="AQ1191" s="363"/>
      <c r="AR1191" s="363"/>
      <c r="AS1191" s="363"/>
      <c r="AT1191" s="363"/>
      <c r="AU1191" s="363"/>
      <c r="AV1191" s="363"/>
      <c r="AW1191" s="363"/>
      <c r="AX1191" s="363"/>
    </row>
    <row r="1192" spans="1:50" ht="26.25" hidden="1"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7"/>
      <c r="B1224" s="357"/>
      <c r="C1224" s="357" t="s">
        <v>26</v>
      </c>
      <c r="D1224" s="357"/>
      <c r="E1224" s="357"/>
      <c r="F1224" s="357"/>
      <c r="G1224" s="357"/>
      <c r="H1224" s="357"/>
      <c r="I1224" s="357"/>
      <c r="J1224" s="142" t="s">
        <v>427</v>
      </c>
      <c r="K1224" s="358"/>
      <c r="L1224" s="358"/>
      <c r="M1224" s="358"/>
      <c r="N1224" s="358"/>
      <c r="O1224" s="358"/>
      <c r="P1224" s="359" t="s">
        <v>27</v>
      </c>
      <c r="Q1224" s="359"/>
      <c r="R1224" s="359"/>
      <c r="S1224" s="359"/>
      <c r="T1224" s="359"/>
      <c r="U1224" s="359"/>
      <c r="V1224" s="359"/>
      <c r="W1224" s="359"/>
      <c r="X1224" s="359"/>
      <c r="Y1224" s="360" t="s">
        <v>487</v>
      </c>
      <c r="Z1224" s="361"/>
      <c r="AA1224" s="361"/>
      <c r="AB1224" s="361"/>
      <c r="AC1224" s="142" t="s">
        <v>470</v>
      </c>
      <c r="AD1224" s="142"/>
      <c r="AE1224" s="142"/>
      <c r="AF1224" s="142"/>
      <c r="AG1224" s="142"/>
      <c r="AH1224" s="360" t="s">
        <v>390</v>
      </c>
      <c r="AI1224" s="357"/>
      <c r="AJ1224" s="357"/>
      <c r="AK1224" s="357"/>
      <c r="AL1224" s="357" t="s">
        <v>21</v>
      </c>
      <c r="AM1224" s="357"/>
      <c r="AN1224" s="357"/>
      <c r="AO1224" s="362"/>
      <c r="AP1224" s="363" t="s">
        <v>428</v>
      </c>
      <c r="AQ1224" s="363"/>
      <c r="AR1224" s="363"/>
      <c r="AS1224" s="363"/>
      <c r="AT1224" s="363"/>
      <c r="AU1224" s="363"/>
      <c r="AV1224" s="363"/>
      <c r="AW1224" s="363"/>
      <c r="AX1224" s="363"/>
    </row>
    <row r="1225" spans="1:50" ht="26.25" hidden="1"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7"/>
      <c r="B1257" s="357"/>
      <c r="C1257" s="357" t="s">
        <v>26</v>
      </c>
      <c r="D1257" s="357"/>
      <c r="E1257" s="357"/>
      <c r="F1257" s="357"/>
      <c r="G1257" s="357"/>
      <c r="H1257" s="357"/>
      <c r="I1257" s="357"/>
      <c r="J1257" s="142" t="s">
        <v>427</v>
      </c>
      <c r="K1257" s="358"/>
      <c r="L1257" s="358"/>
      <c r="M1257" s="358"/>
      <c r="N1257" s="358"/>
      <c r="O1257" s="358"/>
      <c r="P1257" s="359" t="s">
        <v>27</v>
      </c>
      <c r="Q1257" s="359"/>
      <c r="R1257" s="359"/>
      <c r="S1257" s="359"/>
      <c r="T1257" s="359"/>
      <c r="U1257" s="359"/>
      <c r="V1257" s="359"/>
      <c r="W1257" s="359"/>
      <c r="X1257" s="359"/>
      <c r="Y1257" s="360" t="s">
        <v>487</v>
      </c>
      <c r="Z1257" s="361"/>
      <c r="AA1257" s="361"/>
      <c r="AB1257" s="361"/>
      <c r="AC1257" s="142" t="s">
        <v>470</v>
      </c>
      <c r="AD1257" s="142"/>
      <c r="AE1257" s="142"/>
      <c r="AF1257" s="142"/>
      <c r="AG1257" s="142"/>
      <c r="AH1257" s="360" t="s">
        <v>390</v>
      </c>
      <c r="AI1257" s="357"/>
      <c r="AJ1257" s="357"/>
      <c r="AK1257" s="357"/>
      <c r="AL1257" s="357" t="s">
        <v>21</v>
      </c>
      <c r="AM1257" s="357"/>
      <c r="AN1257" s="357"/>
      <c r="AO1257" s="362"/>
      <c r="AP1257" s="363" t="s">
        <v>428</v>
      </c>
      <c r="AQ1257" s="363"/>
      <c r="AR1257" s="363"/>
      <c r="AS1257" s="363"/>
      <c r="AT1257" s="363"/>
      <c r="AU1257" s="363"/>
      <c r="AV1257" s="363"/>
      <c r="AW1257" s="363"/>
      <c r="AX1257" s="363"/>
    </row>
    <row r="1258" spans="1:50" ht="26.25" hidden="1"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7"/>
      <c r="B1290" s="357"/>
      <c r="C1290" s="357" t="s">
        <v>26</v>
      </c>
      <c r="D1290" s="357"/>
      <c r="E1290" s="357"/>
      <c r="F1290" s="357"/>
      <c r="G1290" s="357"/>
      <c r="H1290" s="357"/>
      <c r="I1290" s="357"/>
      <c r="J1290" s="142" t="s">
        <v>427</v>
      </c>
      <c r="K1290" s="358"/>
      <c r="L1290" s="358"/>
      <c r="M1290" s="358"/>
      <c r="N1290" s="358"/>
      <c r="O1290" s="358"/>
      <c r="P1290" s="359" t="s">
        <v>27</v>
      </c>
      <c r="Q1290" s="359"/>
      <c r="R1290" s="359"/>
      <c r="S1290" s="359"/>
      <c r="T1290" s="359"/>
      <c r="U1290" s="359"/>
      <c r="V1290" s="359"/>
      <c r="W1290" s="359"/>
      <c r="X1290" s="359"/>
      <c r="Y1290" s="360" t="s">
        <v>487</v>
      </c>
      <c r="Z1290" s="361"/>
      <c r="AA1290" s="361"/>
      <c r="AB1290" s="361"/>
      <c r="AC1290" s="142" t="s">
        <v>470</v>
      </c>
      <c r="AD1290" s="142"/>
      <c r="AE1290" s="142"/>
      <c r="AF1290" s="142"/>
      <c r="AG1290" s="142"/>
      <c r="AH1290" s="360" t="s">
        <v>390</v>
      </c>
      <c r="AI1290" s="357"/>
      <c r="AJ1290" s="357"/>
      <c r="AK1290" s="357"/>
      <c r="AL1290" s="357" t="s">
        <v>21</v>
      </c>
      <c r="AM1290" s="357"/>
      <c r="AN1290" s="357"/>
      <c r="AO1290" s="362"/>
      <c r="AP1290" s="363" t="s">
        <v>428</v>
      </c>
      <c r="AQ1290" s="363"/>
      <c r="AR1290" s="363"/>
      <c r="AS1290" s="363"/>
      <c r="AT1290" s="363"/>
      <c r="AU1290" s="363"/>
      <c r="AV1290" s="363"/>
      <c r="AW1290" s="363"/>
      <c r="AX1290" s="363"/>
    </row>
    <row r="1291" spans="1:50" ht="26.25" hidden="1"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9" priority="291">
      <formula>IF(AND(AL5&gt;=0, RIGHT(TEXT(AL5,"0.#"),1)&lt;&gt;"."),TRUE,FALSE)</formula>
    </cfRule>
    <cfRule type="expression" dxfId="268" priority="292">
      <formula>IF(AND(AL5&gt;=0, RIGHT(TEXT(AL5,"0.#"),1)="."),TRUE,FALSE)</formula>
    </cfRule>
    <cfRule type="expression" dxfId="267" priority="293">
      <formula>IF(AND(AL5&lt;0, RIGHT(TEXT(AL5,"0.#"),1)&lt;&gt;"."),TRUE,FALSE)</formula>
    </cfRule>
    <cfRule type="expression" dxfId="266" priority="294">
      <formula>IF(AND(AL5&lt;0, RIGHT(TEXT(AL5,"0.#"),1)="."),TRUE,FALSE)</formula>
    </cfRule>
  </conditionalFormatting>
  <conditionalFormatting sqref="Y5:Y33">
    <cfRule type="expression" dxfId="265" priority="289">
      <formula>IF(RIGHT(TEXT(Y5,"0.#"),1)=".",FALSE,TRUE)</formula>
    </cfRule>
    <cfRule type="expression" dxfId="264" priority="290">
      <formula>IF(RIGHT(TEXT(Y5,"0.#"),1)=".",TRUE,FALSE)</formula>
    </cfRule>
  </conditionalFormatting>
  <conditionalFormatting sqref="AL38:AO66">
    <cfRule type="expression" dxfId="263" priority="285">
      <formula>IF(AND(AL38&gt;=0, RIGHT(TEXT(AL38,"0.#"),1)&lt;&gt;"."),TRUE,FALSE)</formula>
    </cfRule>
    <cfRule type="expression" dxfId="262" priority="286">
      <formula>IF(AND(AL38&gt;=0, RIGHT(TEXT(AL38,"0.#"),1)="."),TRUE,FALSE)</formula>
    </cfRule>
    <cfRule type="expression" dxfId="261" priority="287">
      <formula>IF(AND(AL38&lt;0, RIGHT(TEXT(AL38,"0.#"),1)&lt;&gt;"."),TRUE,FALSE)</formula>
    </cfRule>
    <cfRule type="expression" dxfId="260" priority="288">
      <formula>IF(AND(AL38&lt;0, RIGHT(TEXT(AL38,"0.#"),1)="."),TRUE,FALSE)</formula>
    </cfRule>
  </conditionalFormatting>
  <conditionalFormatting sqref="Y38:Y66">
    <cfRule type="expression" dxfId="259" priority="283">
      <formula>IF(RIGHT(TEXT(Y38,"0.#"),1)=".",FALSE,TRUE)</formula>
    </cfRule>
    <cfRule type="expression" dxfId="258" priority="284">
      <formula>IF(RIGHT(TEXT(Y38,"0.#"),1)=".",TRUE,FALSE)</formula>
    </cfRule>
  </conditionalFormatting>
  <conditionalFormatting sqref="AL71:AO99">
    <cfRule type="expression" dxfId="257" priority="279">
      <formula>IF(AND(AL71&gt;=0, RIGHT(TEXT(AL71,"0.#"),1)&lt;&gt;"."),TRUE,FALSE)</formula>
    </cfRule>
    <cfRule type="expression" dxfId="256" priority="280">
      <formula>IF(AND(AL71&gt;=0, RIGHT(TEXT(AL71,"0.#"),1)="."),TRUE,FALSE)</formula>
    </cfRule>
    <cfRule type="expression" dxfId="255" priority="281">
      <formula>IF(AND(AL71&lt;0, RIGHT(TEXT(AL71,"0.#"),1)&lt;&gt;"."),TRUE,FALSE)</formula>
    </cfRule>
    <cfRule type="expression" dxfId="254" priority="282">
      <formula>IF(AND(AL71&lt;0, RIGHT(TEXT(AL71,"0.#"),1)="."),TRUE,FALSE)</formula>
    </cfRule>
  </conditionalFormatting>
  <conditionalFormatting sqref="Y71:Y99">
    <cfRule type="expression" dxfId="253" priority="277">
      <formula>IF(RIGHT(TEXT(Y71,"0.#"),1)=".",FALSE,TRUE)</formula>
    </cfRule>
    <cfRule type="expression" dxfId="252" priority="278">
      <formula>IF(RIGHT(TEXT(Y71,"0.#"),1)=".",TRUE,FALSE)</formula>
    </cfRule>
  </conditionalFormatting>
  <conditionalFormatting sqref="AL104:AO132">
    <cfRule type="expression" dxfId="251" priority="273">
      <formula>IF(AND(AL104&gt;=0, RIGHT(TEXT(AL104,"0.#"),1)&lt;&gt;"."),TRUE,FALSE)</formula>
    </cfRule>
    <cfRule type="expression" dxfId="250" priority="274">
      <formula>IF(AND(AL104&gt;=0, RIGHT(TEXT(AL104,"0.#"),1)="."),TRUE,FALSE)</formula>
    </cfRule>
    <cfRule type="expression" dxfId="249" priority="275">
      <formula>IF(AND(AL104&lt;0, RIGHT(TEXT(AL104,"0.#"),1)&lt;&gt;"."),TRUE,FALSE)</formula>
    </cfRule>
    <cfRule type="expression" dxfId="248" priority="276">
      <formula>IF(AND(AL104&lt;0, RIGHT(TEXT(AL104,"0.#"),1)="."),TRUE,FALSE)</formula>
    </cfRule>
  </conditionalFormatting>
  <conditionalFormatting sqref="Y104:Y132">
    <cfRule type="expression" dxfId="247" priority="271">
      <formula>IF(RIGHT(TEXT(Y104,"0.#"),1)=".",FALSE,TRUE)</formula>
    </cfRule>
    <cfRule type="expression" dxfId="246" priority="272">
      <formula>IF(RIGHT(TEXT(Y104,"0.#"),1)=".",TRUE,FALSE)</formula>
    </cfRule>
  </conditionalFormatting>
  <conditionalFormatting sqref="AL137:AO165">
    <cfRule type="expression" dxfId="245" priority="267">
      <formula>IF(AND(AL137&gt;=0, RIGHT(TEXT(AL137,"0.#"),1)&lt;&gt;"."),TRUE,FALSE)</formula>
    </cfRule>
    <cfRule type="expression" dxfId="244" priority="268">
      <formula>IF(AND(AL137&gt;=0, RIGHT(TEXT(AL137,"0.#"),1)="."),TRUE,FALSE)</formula>
    </cfRule>
    <cfRule type="expression" dxfId="243" priority="269">
      <formula>IF(AND(AL137&lt;0, RIGHT(TEXT(AL137,"0.#"),1)&lt;&gt;"."),TRUE,FALSE)</formula>
    </cfRule>
    <cfRule type="expression" dxfId="242" priority="270">
      <formula>IF(AND(AL137&lt;0, RIGHT(TEXT(AL137,"0.#"),1)="."),TRUE,FALSE)</formula>
    </cfRule>
  </conditionalFormatting>
  <conditionalFormatting sqref="Y137:Y165">
    <cfRule type="expression" dxfId="241" priority="265">
      <formula>IF(RIGHT(TEXT(Y137,"0.#"),1)=".",FALSE,TRUE)</formula>
    </cfRule>
    <cfRule type="expression" dxfId="240" priority="266">
      <formula>IF(RIGHT(TEXT(Y137,"0.#"),1)=".",TRUE,FALSE)</formula>
    </cfRule>
  </conditionalFormatting>
  <conditionalFormatting sqref="AL169:AO198">
    <cfRule type="expression" dxfId="239" priority="261">
      <formula>IF(AND(AL169&gt;=0, RIGHT(TEXT(AL169,"0.#"),1)&lt;&gt;"."),TRUE,FALSE)</formula>
    </cfRule>
    <cfRule type="expression" dxfId="238" priority="262">
      <formula>IF(AND(AL169&gt;=0, RIGHT(TEXT(AL169,"0.#"),1)="."),TRUE,FALSE)</formula>
    </cfRule>
    <cfRule type="expression" dxfId="237" priority="263">
      <formula>IF(AND(AL169&lt;0, RIGHT(TEXT(AL169,"0.#"),1)&lt;&gt;"."),TRUE,FALSE)</formula>
    </cfRule>
    <cfRule type="expression" dxfId="236" priority="264">
      <formula>IF(AND(AL169&lt;0, RIGHT(TEXT(AL169,"0.#"),1)="."),TRUE,FALSE)</formula>
    </cfRule>
  </conditionalFormatting>
  <conditionalFormatting sqref="Y169:Y198">
    <cfRule type="expression" dxfId="235" priority="259">
      <formula>IF(RIGHT(TEXT(Y169,"0.#"),1)=".",FALSE,TRUE)</formula>
    </cfRule>
    <cfRule type="expression" dxfId="234" priority="260">
      <formula>IF(RIGHT(TEXT(Y169,"0.#"),1)=".",TRUE,FALSE)</formula>
    </cfRule>
  </conditionalFormatting>
  <conditionalFormatting sqref="AL202:AO231">
    <cfRule type="expression" dxfId="233" priority="255">
      <formula>IF(AND(AL202&gt;=0, RIGHT(TEXT(AL202,"0.#"),1)&lt;&gt;"."),TRUE,FALSE)</formula>
    </cfRule>
    <cfRule type="expression" dxfId="232" priority="256">
      <formula>IF(AND(AL202&gt;=0, RIGHT(TEXT(AL202,"0.#"),1)="."),TRUE,FALSE)</formula>
    </cfRule>
    <cfRule type="expression" dxfId="231" priority="257">
      <formula>IF(AND(AL202&lt;0, RIGHT(TEXT(AL202,"0.#"),1)&lt;&gt;"."),TRUE,FALSE)</formula>
    </cfRule>
    <cfRule type="expression" dxfId="230" priority="258">
      <formula>IF(AND(AL202&lt;0, RIGHT(TEXT(AL202,"0.#"),1)="."),TRUE,FALSE)</formula>
    </cfRule>
  </conditionalFormatting>
  <conditionalFormatting sqref="Y202:Y231">
    <cfRule type="expression" dxfId="229" priority="253">
      <formula>IF(RIGHT(TEXT(Y202,"0.#"),1)=".",FALSE,TRUE)</formula>
    </cfRule>
    <cfRule type="expression" dxfId="228" priority="254">
      <formula>IF(RIGHT(TEXT(Y202,"0.#"),1)=".",TRUE,FALSE)</formula>
    </cfRule>
  </conditionalFormatting>
  <conditionalFormatting sqref="AL235:AO264">
    <cfRule type="expression" dxfId="227" priority="249">
      <formula>IF(AND(AL235&gt;=0, RIGHT(TEXT(AL235,"0.#"),1)&lt;&gt;"."),TRUE,FALSE)</formula>
    </cfRule>
    <cfRule type="expression" dxfId="226" priority="250">
      <formula>IF(AND(AL235&gt;=0, RIGHT(TEXT(AL235,"0.#"),1)="."),TRUE,FALSE)</formula>
    </cfRule>
    <cfRule type="expression" dxfId="225" priority="251">
      <formula>IF(AND(AL235&lt;0, RIGHT(TEXT(AL235,"0.#"),1)&lt;&gt;"."),TRUE,FALSE)</formula>
    </cfRule>
    <cfRule type="expression" dxfId="224" priority="252">
      <formula>IF(AND(AL235&lt;0, RIGHT(TEXT(AL235,"0.#"),1)="."),TRUE,FALSE)</formula>
    </cfRule>
  </conditionalFormatting>
  <conditionalFormatting sqref="Y235:Y264">
    <cfRule type="expression" dxfId="223" priority="247">
      <formula>IF(RIGHT(TEXT(Y235,"0.#"),1)=".",FALSE,TRUE)</formula>
    </cfRule>
    <cfRule type="expression" dxfId="222" priority="248">
      <formula>IF(RIGHT(TEXT(Y235,"0.#"),1)=".",TRUE,FALSE)</formula>
    </cfRule>
  </conditionalFormatting>
  <conditionalFormatting sqref="AL268:AO297">
    <cfRule type="expression" dxfId="221" priority="243">
      <formula>IF(AND(AL268&gt;=0, RIGHT(TEXT(AL268,"0.#"),1)&lt;&gt;"."),TRUE,FALSE)</formula>
    </cfRule>
    <cfRule type="expression" dxfId="220" priority="244">
      <formula>IF(AND(AL268&gt;=0, RIGHT(TEXT(AL268,"0.#"),1)="."),TRUE,FALSE)</formula>
    </cfRule>
    <cfRule type="expression" dxfId="219" priority="245">
      <formula>IF(AND(AL268&lt;0, RIGHT(TEXT(AL268,"0.#"),1)&lt;&gt;"."),TRUE,FALSE)</formula>
    </cfRule>
    <cfRule type="expression" dxfId="218" priority="246">
      <formula>IF(AND(AL268&lt;0, RIGHT(TEXT(AL268,"0.#"),1)="."),TRUE,FALSE)</formula>
    </cfRule>
  </conditionalFormatting>
  <conditionalFormatting sqref="Y268:Y297">
    <cfRule type="expression" dxfId="217" priority="241">
      <formula>IF(RIGHT(TEXT(Y268,"0.#"),1)=".",FALSE,TRUE)</formula>
    </cfRule>
    <cfRule type="expression" dxfId="216" priority="242">
      <formula>IF(RIGHT(TEXT(Y268,"0.#"),1)=".",TRUE,FALSE)</formula>
    </cfRule>
  </conditionalFormatting>
  <conditionalFormatting sqref="AL301:AO330">
    <cfRule type="expression" dxfId="215" priority="237">
      <formula>IF(AND(AL301&gt;=0, RIGHT(TEXT(AL301,"0.#"),1)&lt;&gt;"."),TRUE,FALSE)</formula>
    </cfRule>
    <cfRule type="expression" dxfId="214" priority="238">
      <formula>IF(AND(AL301&gt;=0, RIGHT(TEXT(AL301,"0.#"),1)="."),TRUE,FALSE)</formula>
    </cfRule>
    <cfRule type="expression" dxfId="213" priority="239">
      <formula>IF(AND(AL301&lt;0, RIGHT(TEXT(AL301,"0.#"),1)&lt;&gt;"."),TRUE,FALSE)</formula>
    </cfRule>
    <cfRule type="expression" dxfId="212" priority="240">
      <formula>IF(AND(AL301&lt;0, RIGHT(TEXT(AL301,"0.#"),1)="."),TRUE,FALSE)</formula>
    </cfRule>
  </conditionalFormatting>
  <conditionalFormatting sqref="Y301:Y330">
    <cfRule type="expression" dxfId="211" priority="235">
      <formula>IF(RIGHT(TEXT(Y301,"0.#"),1)=".",FALSE,TRUE)</formula>
    </cfRule>
    <cfRule type="expression" dxfId="210" priority="236">
      <formula>IF(RIGHT(TEXT(Y301,"0.#"),1)=".",TRUE,FALSE)</formula>
    </cfRule>
  </conditionalFormatting>
  <conditionalFormatting sqref="AL334:AO363">
    <cfRule type="expression" dxfId="209" priority="231">
      <formula>IF(AND(AL334&gt;=0, RIGHT(TEXT(AL334,"0.#"),1)&lt;&gt;"."),TRUE,FALSE)</formula>
    </cfRule>
    <cfRule type="expression" dxfId="208" priority="232">
      <formula>IF(AND(AL334&gt;=0, RIGHT(TEXT(AL334,"0.#"),1)="."),TRUE,FALSE)</formula>
    </cfRule>
    <cfRule type="expression" dxfId="207" priority="233">
      <formula>IF(AND(AL334&lt;0, RIGHT(TEXT(AL334,"0.#"),1)&lt;&gt;"."),TRUE,FALSE)</formula>
    </cfRule>
    <cfRule type="expression" dxfId="206" priority="234">
      <formula>IF(AND(AL334&lt;0, RIGHT(TEXT(AL334,"0.#"),1)="."),TRUE,FALSE)</formula>
    </cfRule>
  </conditionalFormatting>
  <conditionalFormatting sqref="Y334:Y363">
    <cfRule type="expression" dxfId="205" priority="229">
      <formula>IF(RIGHT(TEXT(Y334,"0.#"),1)=".",FALSE,TRUE)</formula>
    </cfRule>
    <cfRule type="expression" dxfId="204" priority="230">
      <formula>IF(RIGHT(TEXT(Y334,"0.#"),1)=".",TRUE,FALSE)</formula>
    </cfRule>
  </conditionalFormatting>
  <conditionalFormatting sqref="AL367:AO396">
    <cfRule type="expression" dxfId="203" priority="225">
      <formula>IF(AND(AL367&gt;=0, RIGHT(TEXT(AL367,"0.#"),1)&lt;&gt;"."),TRUE,FALSE)</formula>
    </cfRule>
    <cfRule type="expression" dxfId="202" priority="226">
      <formula>IF(AND(AL367&gt;=0, RIGHT(TEXT(AL367,"0.#"),1)="."),TRUE,FALSE)</formula>
    </cfRule>
    <cfRule type="expression" dxfId="201" priority="227">
      <formula>IF(AND(AL367&lt;0, RIGHT(TEXT(AL367,"0.#"),1)&lt;&gt;"."),TRUE,FALSE)</formula>
    </cfRule>
    <cfRule type="expression" dxfId="200" priority="228">
      <formula>IF(AND(AL367&lt;0, RIGHT(TEXT(AL367,"0.#"),1)="."),TRUE,FALSE)</formula>
    </cfRule>
  </conditionalFormatting>
  <conditionalFormatting sqref="Y367:Y396">
    <cfRule type="expression" dxfId="199" priority="223">
      <formula>IF(RIGHT(TEXT(Y367,"0.#"),1)=".",FALSE,TRUE)</formula>
    </cfRule>
    <cfRule type="expression" dxfId="198" priority="224">
      <formula>IF(RIGHT(TEXT(Y367,"0.#"),1)=".",TRUE,FALSE)</formula>
    </cfRule>
  </conditionalFormatting>
  <conditionalFormatting sqref="AL400:AO429">
    <cfRule type="expression" dxfId="197" priority="219">
      <formula>IF(AND(AL400&gt;=0, RIGHT(TEXT(AL400,"0.#"),1)&lt;&gt;"."),TRUE,FALSE)</formula>
    </cfRule>
    <cfRule type="expression" dxfId="196" priority="220">
      <formula>IF(AND(AL400&gt;=0, RIGHT(TEXT(AL400,"0.#"),1)="."),TRUE,FALSE)</formula>
    </cfRule>
    <cfRule type="expression" dxfId="195" priority="221">
      <formula>IF(AND(AL400&lt;0, RIGHT(TEXT(AL400,"0.#"),1)&lt;&gt;"."),TRUE,FALSE)</formula>
    </cfRule>
    <cfRule type="expression" dxfId="194" priority="222">
      <formula>IF(AND(AL400&lt;0, RIGHT(TEXT(AL400,"0.#"),1)="."),TRUE,FALSE)</formula>
    </cfRule>
  </conditionalFormatting>
  <conditionalFormatting sqref="Y400:Y429">
    <cfRule type="expression" dxfId="193" priority="217">
      <formula>IF(RIGHT(TEXT(Y400,"0.#"),1)=".",FALSE,TRUE)</formula>
    </cfRule>
    <cfRule type="expression" dxfId="192" priority="218">
      <formula>IF(RIGHT(TEXT(Y400,"0.#"),1)=".",TRUE,FALSE)</formula>
    </cfRule>
  </conditionalFormatting>
  <conditionalFormatting sqref="AL433:AO462">
    <cfRule type="expression" dxfId="191" priority="213">
      <formula>IF(AND(AL433&gt;=0, RIGHT(TEXT(AL433,"0.#"),1)&lt;&gt;"."),TRUE,FALSE)</formula>
    </cfRule>
    <cfRule type="expression" dxfId="190" priority="214">
      <formula>IF(AND(AL433&gt;=0, RIGHT(TEXT(AL433,"0.#"),1)="."),TRUE,FALSE)</formula>
    </cfRule>
    <cfRule type="expression" dxfId="189" priority="215">
      <formula>IF(AND(AL433&lt;0, RIGHT(TEXT(AL433,"0.#"),1)&lt;&gt;"."),TRUE,FALSE)</formula>
    </cfRule>
    <cfRule type="expression" dxfId="188" priority="216">
      <formula>IF(AND(AL433&lt;0, RIGHT(TEXT(AL433,"0.#"),1)="."),TRUE,FALSE)</formula>
    </cfRule>
  </conditionalFormatting>
  <conditionalFormatting sqref="Y433:Y462">
    <cfRule type="expression" dxfId="187" priority="211">
      <formula>IF(RIGHT(TEXT(Y433,"0.#"),1)=".",FALSE,TRUE)</formula>
    </cfRule>
    <cfRule type="expression" dxfId="186" priority="212">
      <formula>IF(RIGHT(TEXT(Y433,"0.#"),1)=".",TRUE,FALSE)</formula>
    </cfRule>
  </conditionalFormatting>
  <conditionalFormatting sqref="AL466:AO495">
    <cfRule type="expression" dxfId="185" priority="207">
      <formula>IF(AND(AL466&gt;=0, RIGHT(TEXT(AL466,"0.#"),1)&lt;&gt;"."),TRUE,FALSE)</formula>
    </cfRule>
    <cfRule type="expression" dxfId="184" priority="208">
      <formula>IF(AND(AL466&gt;=0, RIGHT(TEXT(AL466,"0.#"),1)="."),TRUE,FALSE)</formula>
    </cfRule>
    <cfRule type="expression" dxfId="183" priority="209">
      <formula>IF(AND(AL466&lt;0, RIGHT(TEXT(AL466,"0.#"),1)&lt;&gt;"."),TRUE,FALSE)</formula>
    </cfRule>
    <cfRule type="expression" dxfId="182" priority="210">
      <formula>IF(AND(AL466&lt;0, RIGHT(TEXT(AL466,"0.#"),1)="."),TRUE,FALSE)</formula>
    </cfRule>
  </conditionalFormatting>
  <conditionalFormatting sqref="Y466:Y495">
    <cfRule type="expression" dxfId="181" priority="205">
      <formula>IF(RIGHT(TEXT(Y466,"0.#"),1)=".",FALSE,TRUE)</formula>
    </cfRule>
    <cfRule type="expression" dxfId="180" priority="206">
      <formula>IF(RIGHT(TEXT(Y466,"0.#"),1)=".",TRUE,FALSE)</formula>
    </cfRule>
  </conditionalFormatting>
  <conditionalFormatting sqref="AL499:AO528">
    <cfRule type="expression" dxfId="179" priority="201">
      <formula>IF(AND(AL499&gt;=0, RIGHT(TEXT(AL499,"0.#"),1)&lt;&gt;"."),TRUE,FALSE)</formula>
    </cfRule>
    <cfRule type="expression" dxfId="178" priority="202">
      <formula>IF(AND(AL499&gt;=0, RIGHT(TEXT(AL499,"0.#"),1)="."),TRUE,FALSE)</formula>
    </cfRule>
    <cfRule type="expression" dxfId="177" priority="203">
      <formula>IF(AND(AL499&lt;0, RIGHT(TEXT(AL499,"0.#"),1)&lt;&gt;"."),TRUE,FALSE)</formula>
    </cfRule>
    <cfRule type="expression" dxfId="176" priority="204">
      <formula>IF(AND(AL499&lt;0, RIGHT(TEXT(AL499,"0.#"),1)="."),TRUE,FALSE)</formula>
    </cfRule>
  </conditionalFormatting>
  <conditionalFormatting sqref="Y499:Y528">
    <cfRule type="expression" dxfId="175" priority="199">
      <formula>IF(RIGHT(TEXT(Y499,"0.#"),1)=".",FALSE,TRUE)</formula>
    </cfRule>
    <cfRule type="expression" dxfId="174" priority="200">
      <formula>IF(RIGHT(TEXT(Y499,"0.#"),1)=".",TRUE,FALSE)</formula>
    </cfRule>
  </conditionalFormatting>
  <conditionalFormatting sqref="AL532:AO561">
    <cfRule type="expression" dxfId="173" priority="195">
      <formula>IF(AND(AL532&gt;=0, RIGHT(TEXT(AL532,"0.#"),1)&lt;&gt;"."),TRUE,FALSE)</formula>
    </cfRule>
    <cfRule type="expression" dxfId="172" priority="196">
      <formula>IF(AND(AL532&gt;=0, RIGHT(TEXT(AL532,"0.#"),1)="."),TRUE,FALSE)</formula>
    </cfRule>
    <cfRule type="expression" dxfId="171" priority="197">
      <formula>IF(AND(AL532&lt;0, RIGHT(TEXT(AL532,"0.#"),1)&lt;&gt;"."),TRUE,FALSE)</formula>
    </cfRule>
    <cfRule type="expression" dxfId="170" priority="198">
      <formula>IF(AND(AL532&lt;0, RIGHT(TEXT(AL532,"0.#"),1)="."),TRUE,FALSE)</formula>
    </cfRule>
  </conditionalFormatting>
  <conditionalFormatting sqref="Y532:Y561">
    <cfRule type="expression" dxfId="169" priority="193">
      <formula>IF(RIGHT(TEXT(Y532,"0.#"),1)=".",FALSE,TRUE)</formula>
    </cfRule>
    <cfRule type="expression" dxfId="168" priority="194">
      <formula>IF(RIGHT(TEXT(Y532,"0.#"),1)=".",TRUE,FALSE)</formula>
    </cfRule>
  </conditionalFormatting>
  <conditionalFormatting sqref="AL565:AO594">
    <cfRule type="expression" dxfId="167" priority="189">
      <formula>IF(AND(AL565&gt;=0, RIGHT(TEXT(AL565,"0.#"),1)&lt;&gt;"."),TRUE,FALSE)</formula>
    </cfRule>
    <cfRule type="expression" dxfId="166" priority="190">
      <formula>IF(AND(AL565&gt;=0, RIGHT(TEXT(AL565,"0.#"),1)="."),TRUE,FALSE)</formula>
    </cfRule>
    <cfRule type="expression" dxfId="165" priority="191">
      <formula>IF(AND(AL565&lt;0, RIGHT(TEXT(AL565,"0.#"),1)&lt;&gt;"."),TRUE,FALSE)</formula>
    </cfRule>
    <cfRule type="expression" dxfId="164" priority="192">
      <formula>IF(AND(AL565&lt;0, RIGHT(TEXT(AL565,"0.#"),1)="."),TRUE,FALSE)</formula>
    </cfRule>
  </conditionalFormatting>
  <conditionalFormatting sqref="Y565:Y594">
    <cfRule type="expression" dxfId="163" priority="187">
      <formula>IF(RIGHT(TEXT(Y565,"0.#"),1)=".",FALSE,TRUE)</formula>
    </cfRule>
    <cfRule type="expression" dxfId="162" priority="188">
      <formula>IF(RIGHT(TEXT(Y565,"0.#"),1)=".",TRUE,FALSE)</formula>
    </cfRule>
  </conditionalFormatting>
  <conditionalFormatting sqref="AL598:AO627">
    <cfRule type="expression" dxfId="161" priority="183">
      <formula>IF(AND(AL598&gt;=0, RIGHT(TEXT(AL598,"0.#"),1)&lt;&gt;"."),TRUE,FALSE)</formula>
    </cfRule>
    <cfRule type="expression" dxfId="160" priority="184">
      <formula>IF(AND(AL598&gt;=0, RIGHT(TEXT(AL598,"0.#"),1)="."),TRUE,FALSE)</formula>
    </cfRule>
    <cfRule type="expression" dxfId="159" priority="185">
      <formula>IF(AND(AL598&lt;0, RIGHT(TEXT(AL598,"0.#"),1)&lt;&gt;"."),TRUE,FALSE)</formula>
    </cfRule>
    <cfRule type="expression" dxfId="158" priority="186">
      <formula>IF(AND(AL598&lt;0, RIGHT(TEXT(AL598,"0.#"),1)="."),TRUE,FALSE)</formula>
    </cfRule>
  </conditionalFormatting>
  <conditionalFormatting sqref="Y598:Y627">
    <cfRule type="expression" dxfId="157" priority="181">
      <formula>IF(RIGHT(TEXT(Y598,"0.#"),1)=".",FALSE,TRUE)</formula>
    </cfRule>
    <cfRule type="expression" dxfId="156" priority="182">
      <formula>IF(RIGHT(TEXT(Y598,"0.#"),1)=".",TRUE,FALSE)</formula>
    </cfRule>
  </conditionalFormatting>
  <conditionalFormatting sqref="AL631:AO660">
    <cfRule type="expression" dxfId="155" priority="177">
      <formula>IF(AND(AL631&gt;=0, RIGHT(TEXT(AL631,"0.#"),1)&lt;&gt;"."),TRUE,FALSE)</formula>
    </cfRule>
    <cfRule type="expression" dxfId="154" priority="178">
      <formula>IF(AND(AL631&gt;=0, RIGHT(TEXT(AL631,"0.#"),1)="."),TRUE,FALSE)</formula>
    </cfRule>
    <cfRule type="expression" dxfId="153" priority="179">
      <formula>IF(AND(AL631&lt;0, RIGHT(TEXT(AL631,"0.#"),1)&lt;&gt;"."),TRUE,FALSE)</formula>
    </cfRule>
    <cfRule type="expression" dxfId="152" priority="180">
      <formula>IF(AND(AL631&lt;0, RIGHT(TEXT(AL631,"0.#"),1)="."),TRUE,FALSE)</formula>
    </cfRule>
  </conditionalFormatting>
  <conditionalFormatting sqref="Y631:Y660">
    <cfRule type="expression" dxfId="151" priority="175">
      <formula>IF(RIGHT(TEXT(Y631,"0.#"),1)=".",FALSE,TRUE)</formula>
    </cfRule>
    <cfRule type="expression" dxfId="150" priority="176">
      <formula>IF(RIGHT(TEXT(Y631,"0.#"),1)=".",TRUE,FALSE)</formula>
    </cfRule>
  </conditionalFormatting>
  <conditionalFormatting sqref="AL664:AO693">
    <cfRule type="expression" dxfId="149" priority="171">
      <formula>IF(AND(AL664&gt;=0, RIGHT(TEXT(AL664,"0.#"),1)&lt;&gt;"."),TRUE,FALSE)</formula>
    </cfRule>
    <cfRule type="expression" dxfId="148" priority="172">
      <formula>IF(AND(AL664&gt;=0, RIGHT(TEXT(AL664,"0.#"),1)="."),TRUE,FALSE)</formula>
    </cfRule>
    <cfRule type="expression" dxfId="147" priority="173">
      <formula>IF(AND(AL664&lt;0, RIGHT(TEXT(AL664,"0.#"),1)&lt;&gt;"."),TRUE,FALSE)</formula>
    </cfRule>
    <cfRule type="expression" dxfId="146" priority="174">
      <formula>IF(AND(AL664&lt;0, RIGHT(TEXT(AL664,"0.#"),1)="."),TRUE,FALSE)</formula>
    </cfRule>
  </conditionalFormatting>
  <conditionalFormatting sqref="Y664:Y693">
    <cfRule type="expression" dxfId="145" priority="169">
      <formula>IF(RIGHT(TEXT(Y664,"0.#"),1)=".",FALSE,TRUE)</formula>
    </cfRule>
    <cfRule type="expression" dxfId="144" priority="170">
      <formula>IF(RIGHT(TEXT(Y664,"0.#"),1)=".",TRUE,FALSE)</formula>
    </cfRule>
  </conditionalFormatting>
  <conditionalFormatting sqref="AL697:AO726">
    <cfRule type="expression" dxfId="143" priority="165">
      <formula>IF(AND(AL697&gt;=0, RIGHT(TEXT(AL697,"0.#"),1)&lt;&gt;"."),TRUE,FALSE)</formula>
    </cfRule>
    <cfRule type="expression" dxfId="142" priority="166">
      <formula>IF(AND(AL697&gt;=0, RIGHT(TEXT(AL697,"0.#"),1)="."),TRUE,FALSE)</formula>
    </cfRule>
    <cfRule type="expression" dxfId="141" priority="167">
      <formula>IF(AND(AL697&lt;0, RIGHT(TEXT(AL697,"0.#"),1)&lt;&gt;"."),TRUE,FALSE)</formula>
    </cfRule>
    <cfRule type="expression" dxfId="140" priority="168">
      <formula>IF(AND(AL697&lt;0, RIGHT(TEXT(AL697,"0.#"),1)="."),TRUE,FALSE)</formula>
    </cfRule>
  </conditionalFormatting>
  <conditionalFormatting sqref="Y697:Y726">
    <cfRule type="expression" dxfId="139" priority="163">
      <formula>IF(RIGHT(TEXT(Y697,"0.#"),1)=".",FALSE,TRUE)</formula>
    </cfRule>
    <cfRule type="expression" dxfId="138" priority="164">
      <formula>IF(RIGHT(TEXT(Y697,"0.#"),1)=".",TRUE,FALSE)</formula>
    </cfRule>
  </conditionalFormatting>
  <conditionalFormatting sqref="AL730:AO759">
    <cfRule type="expression" dxfId="137" priority="159">
      <formula>IF(AND(AL730&gt;=0, RIGHT(TEXT(AL730,"0.#"),1)&lt;&gt;"."),TRUE,FALSE)</formula>
    </cfRule>
    <cfRule type="expression" dxfId="136" priority="160">
      <formula>IF(AND(AL730&gt;=0, RIGHT(TEXT(AL730,"0.#"),1)="."),TRUE,FALSE)</formula>
    </cfRule>
    <cfRule type="expression" dxfId="135" priority="161">
      <formula>IF(AND(AL730&lt;0, RIGHT(TEXT(AL730,"0.#"),1)&lt;&gt;"."),TRUE,FALSE)</formula>
    </cfRule>
    <cfRule type="expression" dxfId="134" priority="162">
      <formula>IF(AND(AL730&lt;0, RIGHT(TEXT(AL730,"0.#"),1)="."),TRUE,FALSE)</formula>
    </cfRule>
  </conditionalFormatting>
  <conditionalFormatting sqref="Y730:Y759">
    <cfRule type="expression" dxfId="133" priority="157">
      <formula>IF(RIGHT(TEXT(Y730,"0.#"),1)=".",FALSE,TRUE)</formula>
    </cfRule>
    <cfRule type="expression" dxfId="132" priority="158">
      <formula>IF(RIGHT(TEXT(Y730,"0.#"),1)=".",TRUE,FALSE)</formula>
    </cfRule>
  </conditionalFormatting>
  <conditionalFormatting sqref="AL763:AO792">
    <cfRule type="expression" dxfId="131" priority="153">
      <formula>IF(AND(AL763&gt;=0, RIGHT(TEXT(AL763,"0.#"),1)&lt;&gt;"."),TRUE,FALSE)</formula>
    </cfRule>
    <cfRule type="expression" dxfId="130" priority="154">
      <formula>IF(AND(AL763&gt;=0, RIGHT(TEXT(AL763,"0.#"),1)="."),TRUE,FALSE)</formula>
    </cfRule>
    <cfRule type="expression" dxfId="129" priority="155">
      <formula>IF(AND(AL763&lt;0, RIGHT(TEXT(AL763,"0.#"),1)&lt;&gt;"."),TRUE,FALSE)</formula>
    </cfRule>
    <cfRule type="expression" dxfId="128" priority="156">
      <formula>IF(AND(AL763&lt;0, RIGHT(TEXT(AL763,"0.#"),1)="."),TRUE,FALSE)</formula>
    </cfRule>
  </conditionalFormatting>
  <conditionalFormatting sqref="Y763:Y792">
    <cfRule type="expression" dxfId="127" priority="151">
      <formula>IF(RIGHT(TEXT(Y763,"0.#"),1)=".",FALSE,TRUE)</formula>
    </cfRule>
    <cfRule type="expression" dxfId="126" priority="152">
      <formula>IF(RIGHT(TEXT(Y763,"0.#"),1)=".",TRUE,FALSE)</formula>
    </cfRule>
  </conditionalFormatting>
  <conditionalFormatting sqref="AL796:AO825">
    <cfRule type="expression" dxfId="125" priority="147">
      <formula>IF(AND(AL796&gt;=0, RIGHT(TEXT(AL796,"0.#"),1)&lt;&gt;"."),TRUE,FALSE)</formula>
    </cfRule>
    <cfRule type="expression" dxfId="124" priority="148">
      <formula>IF(AND(AL796&gt;=0, RIGHT(TEXT(AL796,"0.#"),1)="."),TRUE,FALSE)</formula>
    </cfRule>
    <cfRule type="expression" dxfId="123" priority="149">
      <formula>IF(AND(AL796&lt;0, RIGHT(TEXT(AL796,"0.#"),1)&lt;&gt;"."),TRUE,FALSE)</formula>
    </cfRule>
    <cfRule type="expression" dxfId="122" priority="150">
      <formula>IF(AND(AL796&lt;0, RIGHT(TEXT(AL796,"0.#"),1)="."),TRUE,FALSE)</formula>
    </cfRule>
  </conditionalFormatting>
  <conditionalFormatting sqref="Y796:Y825">
    <cfRule type="expression" dxfId="121" priority="145">
      <formula>IF(RIGHT(TEXT(Y796,"0.#"),1)=".",FALSE,TRUE)</formula>
    </cfRule>
    <cfRule type="expression" dxfId="120" priority="146">
      <formula>IF(RIGHT(TEXT(Y796,"0.#"),1)=".",TRUE,FALSE)</formula>
    </cfRule>
  </conditionalFormatting>
  <conditionalFormatting sqref="AL829:AO858">
    <cfRule type="expression" dxfId="119" priority="141">
      <formula>IF(AND(AL829&gt;=0, RIGHT(TEXT(AL829,"0.#"),1)&lt;&gt;"."),TRUE,FALSE)</formula>
    </cfRule>
    <cfRule type="expression" dxfId="118" priority="142">
      <formula>IF(AND(AL829&gt;=0, RIGHT(TEXT(AL829,"0.#"),1)="."),TRUE,FALSE)</formula>
    </cfRule>
    <cfRule type="expression" dxfId="117" priority="143">
      <formula>IF(AND(AL829&lt;0, RIGHT(TEXT(AL829,"0.#"),1)&lt;&gt;"."),TRUE,FALSE)</formula>
    </cfRule>
    <cfRule type="expression" dxfId="116" priority="144">
      <formula>IF(AND(AL829&lt;0, RIGHT(TEXT(AL829,"0.#"),1)="."),TRUE,FALSE)</formula>
    </cfRule>
  </conditionalFormatting>
  <conditionalFormatting sqref="Y829:Y858">
    <cfRule type="expression" dxfId="115" priority="139">
      <formula>IF(RIGHT(TEXT(Y829,"0.#"),1)=".",FALSE,TRUE)</formula>
    </cfRule>
    <cfRule type="expression" dxfId="114" priority="140">
      <formula>IF(RIGHT(TEXT(Y829,"0.#"),1)=".",TRUE,FALSE)</formula>
    </cfRule>
  </conditionalFormatting>
  <conditionalFormatting sqref="AL862:AO891">
    <cfRule type="expression" dxfId="113" priority="135">
      <formula>IF(AND(AL862&gt;=0, RIGHT(TEXT(AL862,"0.#"),1)&lt;&gt;"."),TRUE,FALSE)</formula>
    </cfRule>
    <cfRule type="expression" dxfId="112" priority="136">
      <formula>IF(AND(AL862&gt;=0, RIGHT(TEXT(AL862,"0.#"),1)="."),TRUE,FALSE)</formula>
    </cfRule>
    <cfRule type="expression" dxfId="111" priority="137">
      <formula>IF(AND(AL862&lt;0, RIGHT(TEXT(AL862,"0.#"),1)&lt;&gt;"."),TRUE,FALSE)</formula>
    </cfRule>
    <cfRule type="expression" dxfId="110" priority="138">
      <formula>IF(AND(AL862&lt;0, RIGHT(TEXT(AL862,"0.#"),1)="."),TRUE,FALSE)</formula>
    </cfRule>
  </conditionalFormatting>
  <conditionalFormatting sqref="Y862:Y891">
    <cfRule type="expression" dxfId="109" priority="133">
      <formula>IF(RIGHT(TEXT(Y862,"0.#"),1)=".",FALSE,TRUE)</formula>
    </cfRule>
    <cfRule type="expression" dxfId="108" priority="134">
      <formula>IF(RIGHT(TEXT(Y862,"0.#"),1)=".",TRUE,FALSE)</formula>
    </cfRule>
  </conditionalFormatting>
  <conditionalFormatting sqref="AL895:AO924">
    <cfRule type="expression" dxfId="107" priority="129">
      <formula>IF(AND(AL895&gt;=0, RIGHT(TEXT(AL895,"0.#"),1)&lt;&gt;"."),TRUE,FALSE)</formula>
    </cfRule>
    <cfRule type="expression" dxfId="106" priority="130">
      <formula>IF(AND(AL895&gt;=0, RIGHT(TEXT(AL895,"0.#"),1)="."),TRUE,FALSE)</formula>
    </cfRule>
    <cfRule type="expression" dxfId="105" priority="131">
      <formula>IF(AND(AL895&lt;0, RIGHT(TEXT(AL895,"0.#"),1)&lt;&gt;"."),TRUE,FALSE)</formula>
    </cfRule>
    <cfRule type="expression" dxfId="104" priority="132">
      <formula>IF(AND(AL895&lt;0, RIGHT(TEXT(AL895,"0.#"),1)="."),TRUE,FALSE)</formula>
    </cfRule>
  </conditionalFormatting>
  <conditionalFormatting sqref="Y895:Y924">
    <cfRule type="expression" dxfId="103" priority="127">
      <formula>IF(RIGHT(TEXT(Y895,"0.#"),1)=".",FALSE,TRUE)</formula>
    </cfRule>
    <cfRule type="expression" dxfId="102" priority="128">
      <formula>IF(RIGHT(TEXT(Y895,"0.#"),1)=".",TRUE,FALSE)</formula>
    </cfRule>
  </conditionalFormatting>
  <conditionalFormatting sqref="AL928:AO957">
    <cfRule type="expression" dxfId="101" priority="123">
      <formula>IF(AND(AL928&gt;=0, RIGHT(TEXT(AL928,"0.#"),1)&lt;&gt;"."),TRUE,FALSE)</formula>
    </cfRule>
    <cfRule type="expression" dxfId="100" priority="124">
      <formula>IF(AND(AL928&gt;=0, RIGHT(TEXT(AL928,"0.#"),1)="."),TRUE,FALSE)</formula>
    </cfRule>
    <cfRule type="expression" dxfId="99" priority="125">
      <formula>IF(AND(AL928&lt;0, RIGHT(TEXT(AL928,"0.#"),1)&lt;&gt;"."),TRUE,FALSE)</formula>
    </cfRule>
    <cfRule type="expression" dxfId="98" priority="126">
      <formula>IF(AND(AL928&lt;0, RIGHT(TEXT(AL928,"0.#"),1)="."),TRUE,FALSE)</formula>
    </cfRule>
  </conditionalFormatting>
  <conditionalFormatting sqref="Y928:Y957">
    <cfRule type="expression" dxfId="97" priority="121">
      <formula>IF(RIGHT(TEXT(Y928,"0.#"),1)=".",FALSE,TRUE)</formula>
    </cfRule>
    <cfRule type="expression" dxfId="96" priority="122">
      <formula>IF(RIGHT(TEXT(Y928,"0.#"),1)=".",TRUE,FALSE)</formula>
    </cfRule>
  </conditionalFormatting>
  <conditionalFormatting sqref="AL961:AO990">
    <cfRule type="expression" dxfId="95" priority="117">
      <formula>IF(AND(AL961&gt;=0, RIGHT(TEXT(AL961,"0.#"),1)&lt;&gt;"."),TRUE,FALSE)</formula>
    </cfRule>
    <cfRule type="expression" dxfId="94" priority="118">
      <formula>IF(AND(AL961&gt;=0, RIGHT(TEXT(AL961,"0.#"),1)="."),TRUE,FALSE)</formula>
    </cfRule>
    <cfRule type="expression" dxfId="93" priority="119">
      <formula>IF(AND(AL961&lt;0, RIGHT(TEXT(AL961,"0.#"),1)&lt;&gt;"."),TRUE,FALSE)</formula>
    </cfRule>
    <cfRule type="expression" dxfId="92" priority="120">
      <formula>IF(AND(AL961&lt;0, RIGHT(TEXT(AL961,"0.#"),1)="."),TRUE,FALSE)</formula>
    </cfRule>
  </conditionalFormatting>
  <conditionalFormatting sqref="Y961:Y990">
    <cfRule type="expression" dxfId="91" priority="115">
      <formula>IF(RIGHT(TEXT(Y961,"0.#"),1)=".",FALSE,TRUE)</formula>
    </cfRule>
    <cfRule type="expression" dxfId="90" priority="116">
      <formula>IF(RIGHT(TEXT(Y961,"0.#"),1)=".",TRUE,FALSE)</formula>
    </cfRule>
  </conditionalFormatting>
  <conditionalFormatting sqref="AL994:AO1023">
    <cfRule type="expression" dxfId="89" priority="111">
      <formula>IF(AND(AL994&gt;=0, RIGHT(TEXT(AL994,"0.#"),1)&lt;&gt;"."),TRUE,FALSE)</formula>
    </cfRule>
    <cfRule type="expression" dxfId="88" priority="112">
      <formula>IF(AND(AL994&gt;=0, RIGHT(TEXT(AL994,"0.#"),1)="."),TRUE,FALSE)</formula>
    </cfRule>
    <cfRule type="expression" dxfId="87" priority="113">
      <formula>IF(AND(AL994&lt;0, RIGHT(TEXT(AL994,"0.#"),1)&lt;&gt;"."),TRUE,FALSE)</formula>
    </cfRule>
    <cfRule type="expression" dxfId="86" priority="114">
      <formula>IF(AND(AL994&lt;0, RIGHT(TEXT(AL994,"0.#"),1)="."),TRUE,FALSE)</formula>
    </cfRule>
  </conditionalFormatting>
  <conditionalFormatting sqref="Y994:Y1023">
    <cfRule type="expression" dxfId="85" priority="109">
      <formula>IF(RIGHT(TEXT(Y994,"0.#"),1)=".",FALSE,TRUE)</formula>
    </cfRule>
    <cfRule type="expression" dxfId="84" priority="110">
      <formula>IF(RIGHT(TEXT(Y994,"0.#"),1)=".",TRUE,FALSE)</formula>
    </cfRule>
  </conditionalFormatting>
  <conditionalFormatting sqref="AL1027:AO1056">
    <cfRule type="expression" dxfId="83" priority="105">
      <formula>IF(AND(AL1027&gt;=0, RIGHT(TEXT(AL1027,"0.#"),1)&lt;&gt;"."),TRUE,FALSE)</formula>
    </cfRule>
    <cfRule type="expression" dxfId="82" priority="106">
      <formula>IF(AND(AL1027&gt;=0, RIGHT(TEXT(AL1027,"0.#"),1)="."),TRUE,FALSE)</formula>
    </cfRule>
    <cfRule type="expression" dxfId="81" priority="107">
      <formula>IF(AND(AL1027&lt;0, RIGHT(TEXT(AL1027,"0.#"),1)&lt;&gt;"."),TRUE,FALSE)</formula>
    </cfRule>
    <cfRule type="expression" dxfId="80" priority="108">
      <formula>IF(AND(AL1027&lt;0, RIGHT(TEXT(AL1027,"0.#"),1)="."),TRUE,FALSE)</formula>
    </cfRule>
  </conditionalFormatting>
  <conditionalFormatting sqref="Y1027:Y1056">
    <cfRule type="expression" dxfId="79" priority="103">
      <formula>IF(RIGHT(TEXT(Y1027,"0.#"),1)=".",FALSE,TRUE)</formula>
    </cfRule>
    <cfRule type="expression" dxfId="78" priority="104">
      <formula>IF(RIGHT(TEXT(Y1027,"0.#"),1)=".",TRUE,FALSE)</formula>
    </cfRule>
  </conditionalFormatting>
  <conditionalFormatting sqref="AL1060:AO1089">
    <cfRule type="expression" dxfId="77" priority="99">
      <formula>IF(AND(AL1060&gt;=0, RIGHT(TEXT(AL1060,"0.#"),1)&lt;&gt;"."),TRUE,FALSE)</formula>
    </cfRule>
    <cfRule type="expression" dxfId="76" priority="100">
      <formula>IF(AND(AL1060&gt;=0, RIGHT(TEXT(AL1060,"0.#"),1)="."),TRUE,FALSE)</formula>
    </cfRule>
    <cfRule type="expression" dxfId="75" priority="101">
      <formula>IF(AND(AL1060&lt;0, RIGHT(TEXT(AL1060,"0.#"),1)&lt;&gt;"."),TRUE,FALSE)</formula>
    </cfRule>
    <cfRule type="expression" dxfId="74" priority="102">
      <formula>IF(AND(AL1060&lt;0, RIGHT(TEXT(AL1060,"0.#"),1)="."),TRUE,FALSE)</formula>
    </cfRule>
  </conditionalFormatting>
  <conditionalFormatting sqref="Y1060:Y1089">
    <cfRule type="expression" dxfId="73" priority="97">
      <formula>IF(RIGHT(TEXT(Y1060,"0.#"),1)=".",FALSE,TRUE)</formula>
    </cfRule>
    <cfRule type="expression" dxfId="72" priority="98">
      <formula>IF(RIGHT(TEXT(Y1060,"0.#"),1)=".",TRUE,FALSE)</formula>
    </cfRule>
  </conditionalFormatting>
  <conditionalFormatting sqref="AL1093:AO1122">
    <cfRule type="expression" dxfId="71" priority="93">
      <formula>IF(AND(AL1093&gt;=0, RIGHT(TEXT(AL1093,"0.#"),1)&lt;&gt;"."),TRUE,FALSE)</formula>
    </cfRule>
    <cfRule type="expression" dxfId="70" priority="94">
      <formula>IF(AND(AL1093&gt;=0, RIGHT(TEXT(AL1093,"0.#"),1)="."),TRUE,FALSE)</formula>
    </cfRule>
    <cfRule type="expression" dxfId="69" priority="95">
      <formula>IF(AND(AL1093&lt;0, RIGHT(TEXT(AL1093,"0.#"),1)&lt;&gt;"."),TRUE,FALSE)</formula>
    </cfRule>
    <cfRule type="expression" dxfId="68" priority="96">
      <formula>IF(AND(AL1093&lt;0, RIGHT(TEXT(AL1093,"0.#"),1)="."),TRUE,FALSE)</formula>
    </cfRule>
  </conditionalFormatting>
  <conditionalFormatting sqref="Y1093:Y1122">
    <cfRule type="expression" dxfId="67" priority="91">
      <formula>IF(RIGHT(TEXT(Y1093,"0.#"),1)=".",FALSE,TRUE)</formula>
    </cfRule>
    <cfRule type="expression" dxfId="66" priority="92">
      <formula>IF(RIGHT(TEXT(Y1093,"0.#"),1)=".",TRUE,FALSE)</formula>
    </cfRule>
  </conditionalFormatting>
  <conditionalFormatting sqref="AL1126:AO1155">
    <cfRule type="expression" dxfId="65" priority="87">
      <formula>IF(AND(AL1126&gt;=0, RIGHT(TEXT(AL1126,"0.#"),1)&lt;&gt;"."),TRUE,FALSE)</formula>
    </cfRule>
    <cfRule type="expression" dxfId="64" priority="88">
      <formula>IF(AND(AL1126&gt;=0, RIGHT(TEXT(AL1126,"0.#"),1)="."),TRUE,FALSE)</formula>
    </cfRule>
    <cfRule type="expression" dxfId="63" priority="89">
      <formula>IF(AND(AL1126&lt;0, RIGHT(TEXT(AL1126,"0.#"),1)&lt;&gt;"."),TRUE,FALSE)</formula>
    </cfRule>
    <cfRule type="expression" dxfId="62" priority="90">
      <formula>IF(AND(AL1126&lt;0, RIGHT(TEXT(AL1126,"0.#"),1)="."),TRUE,FALSE)</formula>
    </cfRule>
  </conditionalFormatting>
  <conditionalFormatting sqref="Y1126:Y1155">
    <cfRule type="expression" dxfId="61" priority="85">
      <formula>IF(RIGHT(TEXT(Y1126,"0.#"),1)=".",FALSE,TRUE)</formula>
    </cfRule>
    <cfRule type="expression" dxfId="60" priority="86">
      <formula>IF(RIGHT(TEXT(Y1126,"0.#"),1)=".",TRUE,FALSE)</formula>
    </cfRule>
  </conditionalFormatting>
  <conditionalFormatting sqref="AL1159:AO1188">
    <cfRule type="expression" dxfId="59" priority="81">
      <formula>IF(AND(AL1159&gt;=0, RIGHT(TEXT(AL1159,"0.#"),1)&lt;&gt;"."),TRUE,FALSE)</formula>
    </cfRule>
    <cfRule type="expression" dxfId="58" priority="82">
      <formula>IF(AND(AL1159&gt;=0, RIGHT(TEXT(AL1159,"0.#"),1)="."),TRUE,FALSE)</formula>
    </cfRule>
    <cfRule type="expression" dxfId="57" priority="83">
      <formula>IF(AND(AL1159&lt;0, RIGHT(TEXT(AL1159,"0.#"),1)&lt;&gt;"."),TRUE,FALSE)</formula>
    </cfRule>
    <cfRule type="expression" dxfId="56" priority="84">
      <formula>IF(AND(AL1159&lt;0, RIGHT(TEXT(AL1159,"0.#"),1)="."),TRUE,FALSE)</formula>
    </cfRule>
  </conditionalFormatting>
  <conditionalFormatting sqref="Y1159:Y1188">
    <cfRule type="expression" dxfId="55" priority="79">
      <formula>IF(RIGHT(TEXT(Y1159,"0.#"),1)=".",FALSE,TRUE)</formula>
    </cfRule>
    <cfRule type="expression" dxfId="54" priority="80">
      <formula>IF(RIGHT(TEXT(Y1159,"0.#"),1)=".",TRUE,FALSE)</formula>
    </cfRule>
  </conditionalFormatting>
  <conditionalFormatting sqref="AL1192:AO1221">
    <cfRule type="expression" dxfId="53" priority="75">
      <formula>IF(AND(AL1192&gt;=0, RIGHT(TEXT(AL1192,"0.#"),1)&lt;&gt;"."),TRUE,FALSE)</formula>
    </cfRule>
    <cfRule type="expression" dxfId="52" priority="76">
      <formula>IF(AND(AL1192&gt;=0, RIGHT(TEXT(AL1192,"0.#"),1)="."),TRUE,FALSE)</formula>
    </cfRule>
    <cfRule type="expression" dxfId="51" priority="77">
      <formula>IF(AND(AL1192&lt;0, RIGHT(TEXT(AL1192,"0.#"),1)&lt;&gt;"."),TRUE,FALSE)</formula>
    </cfRule>
    <cfRule type="expression" dxfId="50" priority="78">
      <formula>IF(AND(AL1192&lt;0, RIGHT(TEXT(AL1192,"0.#"),1)="."),TRUE,FALSE)</formula>
    </cfRule>
  </conditionalFormatting>
  <conditionalFormatting sqref="Y1192:Y1221">
    <cfRule type="expression" dxfId="49" priority="73">
      <formula>IF(RIGHT(TEXT(Y1192,"0.#"),1)=".",FALSE,TRUE)</formula>
    </cfRule>
    <cfRule type="expression" dxfId="48" priority="74">
      <formula>IF(RIGHT(TEXT(Y1192,"0.#"),1)=".",TRUE,FALSE)</formula>
    </cfRule>
  </conditionalFormatting>
  <conditionalFormatting sqref="AL1225:AO1254">
    <cfRule type="expression" dxfId="47" priority="69">
      <formula>IF(AND(AL1225&gt;=0, RIGHT(TEXT(AL1225,"0.#"),1)&lt;&gt;"."),TRUE,FALSE)</formula>
    </cfRule>
    <cfRule type="expression" dxfId="46" priority="70">
      <formula>IF(AND(AL1225&gt;=0, RIGHT(TEXT(AL1225,"0.#"),1)="."),TRUE,FALSE)</formula>
    </cfRule>
    <cfRule type="expression" dxfId="45" priority="71">
      <formula>IF(AND(AL1225&lt;0, RIGHT(TEXT(AL1225,"0.#"),1)&lt;&gt;"."),TRUE,FALSE)</formula>
    </cfRule>
    <cfRule type="expression" dxfId="44" priority="72">
      <formula>IF(AND(AL1225&lt;0, RIGHT(TEXT(AL1225,"0.#"),1)="."),TRUE,FALSE)</formula>
    </cfRule>
  </conditionalFormatting>
  <conditionalFormatting sqref="Y1225:Y1254">
    <cfRule type="expression" dxfId="43" priority="67">
      <formula>IF(RIGHT(TEXT(Y1225,"0.#"),1)=".",FALSE,TRUE)</formula>
    </cfRule>
    <cfRule type="expression" dxfId="42" priority="68">
      <formula>IF(RIGHT(TEXT(Y1225,"0.#"),1)=".",TRUE,FALSE)</formula>
    </cfRule>
  </conditionalFormatting>
  <conditionalFormatting sqref="AL1258:AO1287">
    <cfRule type="expression" dxfId="41" priority="63">
      <formula>IF(AND(AL1258&gt;=0, RIGHT(TEXT(AL1258,"0.#"),1)&lt;&gt;"."),TRUE,FALSE)</formula>
    </cfRule>
    <cfRule type="expression" dxfId="40" priority="64">
      <formula>IF(AND(AL1258&gt;=0, RIGHT(TEXT(AL1258,"0.#"),1)="."),TRUE,FALSE)</formula>
    </cfRule>
    <cfRule type="expression" dxfId="39" priority="65">
      <formula>IF(AND(AL1258&lt;0, RIGHT(TEXT(AL1258,"0.#"),1)&lt;&gt;"."),TRUE,FALSE)</formula>
    </cfRule>
    <cfRule type="expression" dxfId="38" priority="66">
      <formula>IF(AND(AL1258&lt;0, RIGHT(TEXT(AL1258,"0.#"),1)="."),TRUE,FALSE)</formula>
    </cfRule>
  </conditionalFormatting>
  <conditionalFormatting sqref="Y1258:Y1287">
    <cfRule type="expression" dxfId="37" priority="61">
      <formula>IF(RIGHT(TEXT(Y1258,"0.#"),1)=".",FALSE,TRUE)</formula>
    </cfRule>
    <cfRule type="expression" dxfId="36" priority="62">
      <formula>IF(RIGHT(TEXT(Y1258,"0.#"),1)=".",TRUE,FALSE)</formula>
    </cfRule>
  </conditionalFormatting>
  <conditionalFormatting sqref="AL1291:AO1320">
    <cfRule type="expression" dxfId="35" priority="57">
      <formula>IF(AND(AL1291&gt;=0, RIGHT(TEXT(AL1291,"0.#"),1)&lt;&gt;"."),TRUE,FALSE)</formula>
    </cfRule>
    <cfRule type="expression" dxfId="34" priority="58">
      <formula>IF(AND(AL1291&gt;=0, RIGHT(TEXT(AL1291,"0.#"),1)="."),TRUE,FALSE)</formula>
    </cfRule>
    <cfRule type="expression" dxfId="33" priority="59">
      <formula>IF(AND(AL1291&lt;0, RIGHT(TEXT(AL1291,"0.#"),1)&lt;&gt;"."),TRUE,FALSE)</formula>
    </cfRule>
    <cfRule type="expression" dxfId="32" priority="60">
      <formula>IF(AND(AL1291&lt;0, RIGHT(TEXT(AL1291,"0.#"),1)="."),TRUE,FALSE)</formula>
    </cfRule>
  </conditionalFormatting>
  <conditionalFormatting sqref="Y1291:Y1320">
    <cfRule type="expression" dxfId="31" priority="55">
      <formula>IF(RIGHT(TEXT(Y1291,"0.#"),1)=".",FALSE,TRUE)</formula>
    </cfRule>
    <cfRule type="expression" dxfId="30" priority="56">
      <formula>IF(RIGHT(TEXT(Y1291,"0.#"),1)=".",TRUE,FALSE)</formula>
    </cfRule>
  </conditionalFormatting>
  <conditionalFormatting sqref="AL136:AO136">
    <cfRule type="expression" dxfId="29" priority="45">
      <formula>IF(AND(AL136&gt;=0, RIGHT(TEXT(AL136,"0.#"),1)&lt;&gt;"."),TRUE,FALSE)</formula>
    </cfRule>
    <cfRule type="expression" dxfId="28" priority="46">
      <formula>IF(AND(AL136&gt;=0, RIGHT(TEXT(AL136,"0.#"),1)="."),TRUE,FALSE)</formula>
    </cfRule>
    <cfRule type="expression" dxfId="27" priority="47">
      <formula>IF(AND(AL136&lt;0, RIGHT(TEXT(AL136,"0.#"),1)&lt;&gt;"."),TRUE,FALSE)</formula>
    </cfRule>
    <cfRule type="expression" dxfId="26" priority="48">
      <formula>IF(AND(AL136&lt;0, RIGHT(TEXT(AL136,"0.#"),1)="."),TRUE,FALSE)</formula>
    </cfRule>
  </conditionalFormatting>
  <conditionalFormatting sqref="Y136">
    <cfRule type="expression" dxfId="25" priority="43">
      <formula>IF(RIGHT(TEXT(Y136,"0.#"),1)=".",FALSE,TRUE)</formula>
    </cfRule>
    <cfRule type="expression" dxfId="24" priority="44">
      <formula>IF(RIGHT(TEXT(Y136,"0.#"),1)=".",TRUE,FALSE)</formula>
    </cfRule>
  </conditionalFormatting>
  <conditionalFormatting sqref="AL103:AO103">
    <cfRule type="expression" dxfId="23" priority="33">
      <formula>IF(AND(AL103&gt;=0, RIGHT(TEXT(AL103,"0.#"),1)&lt;&gt;"."),TRUE,FALSE)</formula>
    </cfRule>
    <cfRule type="expression" dxfId="22" priority="34">
      <formula>IF(AND(AL103&gt;=0, RIGHT(TEXT(AL103,"0.#"),1)="."),TRUE,FALSE)</formula>
    </cfRule>
    <cfRule type="expression" dxfId="21" priority="35">
      <formula>IF(AND(AL103&lt;0, RIGHT(TEXT(AL103,"0.#"),1)&lt;&gt;"."),TRUE,FALSE)</formula>
    </cfRule>
    <cfRule type="expression" dxfId="20" priority="36">
      <formula>IF(AND(AL103&lt;0, RIGHT(TEXT(AL103,"0.#"),1)="."),TRUE,FALSE)</formula>
    </cfRule>
  </conditionalFormatting>
  <conditionalFormatting sqref="Y103">
    <cfRule type="expression" dxfId="19" priority="31">
      <formula>IF(RIGHT(TEXT(Y103,"0.#"),1)=".",FALSE,TRUE)</formula>
    </cfRule>
    <cfRule type="expression" dxfId="18" priority="32">
      <formula>IF(RIGHT(TEXT(Y103,"0.#"),1)=".",TRUE,FALSE)</formula>
    </cfRule>
  </conditionalFormatting>
  <conditionalFormatting sqref="AL70:AO70">
    <cfRule type="expression" dxfId="17" priority="27">
      <formula>IF(AND(AL70&gt;=0, RIGHT(TEXT(AL70,"0.#"),1)&lt;&gt;"."),TRUE,FALSE)</formula>
    </cfRule>
    <cfRule type="expression" dxfId="16" priority="28">
      <formula>IF(AND(AL70&gt;=0, RIGHT(TEXT(AL70,"0.#"),1)="."),TRUE,FALSE)</formula>
    </cfRule>
    <cfRule type="expression" dxfId="15" priority="29">
      <formula>IF(AND(AL70&lt;0, RIGHT(TEXT(AL70,"0.#"),1)&lt;&gt;"."),TRUE,FALSE)</formula>
    </cfRule>
    <cfRule type="expression" dxfId="14" priority="30">
      <formula>IF(AND(AL70&lt;0, RIGHT(TEXT(AL70,"0.#"),1)="."),TRUE,FALSE)</formula>
    </cfRule>
  </conditionalFormatting>
  <conditionalFormatting sqref="Y70">
    <cfRule type="expression" dxfId="13" priority="25">
      <formula>IF(RIGHT(TEXT(Y70,"0.#"),1)=".",FALSE,TRUE)</formula>
    </cfRule>
    <cfRule type="expression" dxfId="12" priority="26">
      <formula>IF(RIGHT(TEXT(Y70,"0.#"),1)=".",TRUE,FALSE)</formula>
    </cfRule>
  </conditionalFormatting>
  <conditionalFormatting sqref="Y37">
    <cfRule type="expression" dxfId="11" priority="13">
      <formula>IF(RIGHT(TEXT(Y37,"0.#"),1)=".",FALSE,TRUE)</formula>
    </cfRule>
    <cfRule type="expression" dxfId="10" priority="14">
      <formula>IF(RIGHT(TEXT(Y37,"0.#"),1)=".",TRUE,FALSE)</formula>
    </cfRule>
  </conditionalFormatting>
  <conditionalFormatting sqref="AL37:AO37">
    <cfRule type="expression" dxfId="9" priority="15">
      <formula>IF(AND(AL37&gt;=0, RIGHT(TEXT(AL37,"0.#"),1)&lt;&gt;"."),TRUE,FALSE)</formula>
    </cfRule>
    <cfRule type="expression" dxfId="8" priority="16">
      <formula>IF(AND(AL37&gt;=0, RIGHT(TEXT(AL37,"0.#"),1)="."),TRUE,FALSE)</formula>
    </cfRule>
    <cfRule type="expression" dxfId="7" priority="17">
      <formula>IF(AND(AL37&lt;0, RIGHT(TEXT(AL37,"0.#"),1)&lt;&gt;"."),TRUE,FALSE)</formula>
    </cfRule>
    <cfRule type="expression" dxfId="6" priority="18">
      <formula>IF(AND(AL37&lt;0, RIGHT(TEXT(AL37,"0.#"),1)="."),TRUE,FALSE)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吉田 泰隆</cp:lastModifiedBy>
  <cp:lastPrinted>2018-06-25T15:01:58Z</cp:lastPrinted>
  <dcterms:created xsi:type="dcterms:W3CDTF">2012-03-13T00:50:25Z</dcterms:created>
  <dcterms:modified xsi:type="dcterms:W3CDTF">2020-12-01T09:23:47Z</dcterms:modified>
</cp:coreProperties>
</file>