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別紙1!$A$1:$AX$56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35" i="3" l="1"/>
  <c r="AI34" i="3" l="1"/>
  <c r="AI41" i="3" l="1"/>
  <c r="AM41" i="3"/>
  <c r="AE41"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<sst xmlns="http://schemas.openxmlformats.org/spreadsheetml/2006/main" count="3012" uniqueCount="709">
  <si>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</si>
  <si>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</si>
  <si>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</si>
  <si>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</si>
  <si>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</si>
  <si>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</si>
  <si>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</si>
  <si>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</si>
  <si>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</si>
  <si>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</si>
  <si>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</si>
  <si>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</si>
  <si>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</si>
  <si>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</si>
  <si>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</si>
  <si>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</si>
  <si>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</si>
  <si>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</si>
  <si>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</si>
  <si>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</si>
  <si>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</si>
  <si>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</si>
  <si>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</si>
  <si>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</si>
  <si>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</si>
  <si>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</si>
  <si>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</si>
  <si>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</si>
  <si>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</si>
  <si>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</si>
  <si>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</si>
  <si>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</si>
  <si>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</si>
  <si>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</si>
  <si>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</si>
  <si>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</si>
  <si>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</si>
  <si>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</si>
  <si>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</si>
  <si>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</si>
  <si>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</si>
  <si>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</si>
  <si>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</si>
  <si>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</si>
  <si>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</si>
  <si>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</si>
  <si>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</si>
  <si>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</si>
  <si>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</si>
  <si>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</si>
  <si>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</si>
  <si>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</si>
  <si>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</si>
  <si>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</si>
  <si>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</si>
  <si>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</si>
  <si>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</si>
  <si>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</si>
  <si>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</si>
  <si>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</si>
  <si>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</si>
  <si>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</si>
  <si>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</si>
  <si>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</si>
  <si>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</si>
  <si>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</si>
  <si>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</si>
  <si>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</si>
  <si>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</si>
  <si>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</si>
  <si>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</si>
  <si>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</si>
  <si>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</si>
  <si>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</si>
  <si>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</si>
  <si>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</si>
  <si>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</si>
  <si>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</si>
  <si>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</si>
  <si>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</si>
  <si>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</si>
  <si>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</si>
  <si>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</si>
  <si>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</si>
  <si>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</si>
  <si>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</si>
  <si>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</si>
  <si>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</si>
  <si>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</si>
  <si>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</si>
  <si>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</si>
  <si>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</si>
  <si>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</si>
  <si>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</si>
  <si>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</si>
  <si>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</si>
  <si>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</si>
  <si>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</si>
  <si>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</si>
  <si>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</si>
  <si>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</si>
  <si>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</si>
  <si>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</si>
  <si>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</si>
  <si>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</si>
  <si>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</si>
  <si>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</si>
  <si>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</si>
  <si>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</si>
  <si>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</si>
  <si>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</si>
  <si>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</si>
  <si>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</si>
  <si>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</si>
  <si>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</si>
  <si>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</si>
  <si>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</si>
  <si>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</si>
  <si>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</si>
  <si>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</si>
  <si>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</si>
  <si>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</si>
  <si>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</si>
  <si>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</si>
  <si>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</si>
  <si>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</si>
  <si>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</si>
  <si>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</si>
  <si>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</si>
  <si>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</si>
  <si>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</si>
  <si>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</si>
  <si>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</si>
  <si>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</si>
  <si>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</si>
  <si>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</si>
  <si>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</si>
  <si>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</si>
  <si>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</si>
  <si>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</si>
  <si>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</si>
  <si>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</si>
  <si>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</si>
  <si>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</si>
  <si>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</si>
  <si>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</si>
  <si>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</si>
  <si>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</si>
  <si>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</si>
  <si>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</si>
  <si>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</si>
  <si>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</si>
  <si>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</si>
  <si>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</si>
  <si>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</si>
  <si>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</si>
  <si>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</si>
  <si>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</si>
  <si>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</si>
  <si>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</si>
  <si>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</si>
  <si>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</si>
  <si>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</si>
  <si>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</si>
  <si>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</si>
  <si>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</si>
  <si>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</si>
  <si>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</si>
  <si>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</si>
  <si>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</si>
  <si>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</si>
  <si>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</si>
  <si>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</si>
  <si>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</si>
  <si>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</si>
  <si>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</si>
  <si>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</si>
  <si>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</si>
  <si>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</si>
  <si>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</si>
  <si>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</si>
  <si>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</si>
  <si>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</si>
  <si>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</si>
  <si>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</si>
  <si>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</si>
  <si>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</si>
  <si>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</si>
  <si>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</si>
  <si>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</si>
  <si>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</si>
  <si>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</si>
  <si>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</si>
  <si>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</si>
  <si>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</si>
  <si>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</si>
  <si>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</si>
  <si>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</si>
  <si>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</si>
  <si>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</si>
  <si>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</si>
  <si>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</si>
  <si>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</si>
  <si>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</si>
  <si>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</si>
  <si>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</si>
  <si>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</si>
  <si>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</si>
  <si>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</si>
  <si>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</si>
  <si>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</si>
  <si>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</si>
  <si>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</si>
  <si>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</si>
  <si>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</si>
  <si>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</si>
  <si>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</si>
  <si>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</si>
  <si>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</si>
  <si>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</si>
  <si>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</si>
  <si>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</si>
  <si>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</si>
  <si>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</si>
  <si>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</si>
  <si>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</si>
  <si>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</si>
  <si>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</si>
  <si>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</si>
  <si>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</si>
  <si>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</si>
  <si>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</si>
  <si>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</si>
  <si>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</si>
  <si>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</si>
  <si>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</si>
  <si>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</si>
  <si>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</si>
  <si>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</si>
  <si>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</si>
  <si>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</si>
  <si>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</si>
  <si>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</si>
  <si>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</si>
  <si>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</si>
  <si>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</si>
  <si>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</si>
  <si>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</si>
  <si>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</si>
  <si>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</si>
  <si>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</si>
  <si>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</si>
  <si>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</si>
  <si>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</si>
  <si>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</si>
  <si>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</si>
  <si>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</si>
  <si>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</si>
  <si>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</si>
  <si>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</si>
  <si>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</si>
  <si>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</si>
  <si>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</si>
  <si>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</si>
  <si>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</si>
  <si>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</si>
  <si>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</si>
  <si>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</si>
  <si>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</si>
  <si>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</si>
  <si>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</si>
  <si>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</si>
  <si>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</si>
  <si>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</si>
  <si>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</si>
  <si>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</si>
  <si>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</si>
  <si>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</si>
  <si>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</si>
  <si>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</si>
  <si>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</si>
  <si>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</si>
  <si>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</si>
  <si>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</si>
  <si>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</si>
  <si>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</si>
  <si>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</si>
  <si>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</si>
  <si>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</si>
  <si>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</si>
  <si>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</si>
  <si>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</si>
  <si>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</si>
  <si>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</si>
  <si>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</si>
  <si>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</si>
  <si>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</si>
  <si>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</si>
  <si>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</si>
  <si>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</si>
  <si>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</si>
  <si>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</si>
  <si>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</si>
  <si>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</si>
  <si>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</si>
  <si>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</si>
  <si>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</si>
  <si>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</si>
  <si>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</si>
  <si>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</si>
  <si>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</si>
  <si>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</si>
  <si>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</si>
  <si>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</si>
  <si>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</si>
  <si>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</si>
  <si>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</si>
  <si>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</si>
  <si>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</si>
  <si>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</si>
  <si>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</si>
  <si>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</si>
  <si>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</si>
  <si>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</si>
  <si>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</si>
  <si>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</si>
  <si>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</si>
  <si>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</si>
  <si>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</si>
  <si>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</si>
  <si>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</si>
  <si>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</si>
  <si>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</si>
  <si>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</si>
  <si>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</si>
  <si>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</si>
  <si>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</si>
  <si>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</si>
  <si>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</si>
  <si>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</si>
  <si>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</si>
  <si>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</si>
  <si>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</si>
  <si>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</si>
  <si>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</si>
  <si>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</si>
  <si>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</si>
  <si>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</si>
  <si>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</si>
  <si>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</si>
  <si>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</si>
  <si>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</si>
  <si>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</si>
  <si>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</si>
  <si>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</si>
  <si>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</si>
  <si>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</si>
  <si>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</si>
  <si>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</si>
  <si>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</si>
  <si>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</si>
  <si>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</si>
  <si>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</si>
  <si>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</si>
  <si>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</si>
  <si>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</si>
  <si>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</si>
  <si>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</si>
  <si>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</si>
  <si>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</si>
  <si>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</si>
  <si>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</si>
  <si>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</si>
  <si>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</si>
  <si>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</si>
  <si>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</si>
  <si>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</si>
  <si>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</si>
  <si>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</si>
  <si>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</si>
  <si>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</si>
  <si>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</si>
  <si>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</si>
  <si>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</si>
  <si>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</si>
  <si>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</si>
  <si>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</si>
  <si>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</si>
  <si>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</si>
  <si>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</si>
  <si>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</si>
  <si>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</si>
  <si>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</si>
  <si>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</si>
  <si>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</si>
  <si>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</si>
  <si>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</si>
  <si>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</si>
  <si>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</si>
  <si>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</si>
  <si>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</si>
  <si>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</si>
  <si>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</si>
  <si>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</si>
  <si>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</si>
  <si>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</si>
  <si>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</si>
  <si>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</si>
  <si>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</si>
  <si>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</si>
  <si>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</si>
  <si>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</si>
  <si>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</si>
  <si>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</si>
  <si>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</si>
  <si>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</si>
  <si>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</si>
  <si>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</si>
  <si>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</si>
  <si>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</si>
  <si>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</si>
  <si>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</si>
  <si>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</si>
  <si>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</si>
  <si>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</si>
  <si>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</si>
  <si>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</si>
  <si>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</si>
  <si>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</si>
  <si>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</si>
  <si>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</si>
  <si>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</si>
  <si>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</si>
  <si>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</si>
  <si>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</si>
  <si>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</si>
  <si>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</si>
  <si>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</si>
  <si>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</si>
  <si>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</si>
  <si>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</si>
  <si>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</si>
  <si>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</si>
  <si>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</si>
  <si>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</si>
  <si>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</si>
  <si>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</si>
  <si>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</si>
  <si>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</si>
  <si>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</si>
  <si>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</si>
  <si>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</si>
  <si>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</si>
  <si>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</si>
  <si>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</si>
  <si>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</si>
  <si>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</si>
  <si>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</si>
  <si>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</si>
  <si>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</si>
  <si>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</si>
  <si>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</si>
  <si>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</si>
  <si>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</si>
  <si>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</si>
  <si>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</si>
  <si>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</si>
  <si>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</si>
  <si>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</si>
  <si>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</si>
  <si>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</si>
  <si>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</si>
  <si>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</si>
  <si>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</si>
  <si>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</si>
  <si>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</si>
  <si>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</si>
  <si>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</si>
  <si>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</si>
  <si>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</si>
  <si>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</si>
  <si>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</si>
  <si>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</si>
  <si>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</si>
  <si>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</si>
  <si>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</si>
  <si>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</si>
  <si>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</si>
  <si>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</si>
  <si>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</si>
  <si>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</si>
  <si>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</si>
  <si>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</si>
  <si>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</si>
  <si>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</si>
  <si>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</si>
  <si>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</si>
  <si>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</si>
  <si>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</si>
  <si>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</si>
  <si>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</si>
  <si>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</si>
  <si>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</si>
  <si>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</si>
  <si>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</si>
  <si>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</si>
  <si>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</si>
  <si>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</si>
  <si>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</si>
  <si>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</si>
  <si>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</si>
  <si>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</si>
  <si>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</si>
  <si>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</si>
  <si>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</si>
  <si>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</si>
  <si>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</si>
  <si>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</si>
  <si>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</si>
  <si>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</si>
  <si>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</si>
  <si>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</si>
  <si>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</si>
  <si>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</si>
  <si>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</si>
  <si>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</si>
  <si>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</si>
  <si>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</si>
  <si>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</si>
  <si>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</si>
  <si>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</si>
  <si>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</si>
  <si>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</si>
  <si>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</si>
  <si>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</si>
  <si>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</si>
  <si>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</si>
  <si>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</si>
  <si>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</si>
  <si>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</si>
  <si>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</si>
  <si>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生物多様性国家戦略推進費</t>
    <phoneticPr fontId="5"/>
  </si>
  <si>
    <t>自然環境局</t>
    <phoneticPr fontId="5"/>
  </si>
  <si>
    <t>生物多様性戦略推進室</t>
    <rPh sb="7" eb="9">
      <t>スイシン</t>
    </rPh>
    <phoneticPr fontId="5"/>
  </si>
  <si>
    <t>室長  中澤　圭一</t>
    <phoneticPr fontId="5"/>
  </si>
  <si>
    <t>○</t>
  </si>
  <si>
    <t>①生物多様性基本法第10条
②生物多様性基本法第11条</t>
    <phoneticPr fontId="5"/>
  </si>
  <si>
    <t>①生物多様性基本法第10条に基づき、毎年、生物多様性の状況及び政府が生物の多様性の保全及び持続可能な利用に関して講じた施策に関する報告（生物多様性白書）を作成し、政府刊行物として市販及びweb掲載により、生物多様性の現状について国民に周知する。
②生物多様性条約第6条及び生物多様性基本法第11条に基づき平成24年9月に策定された生物多様性国家戦略2012-2020の着実な実施に向け、生物多様性関連施策の一層の展開を図る。</t>
    <phoneticPr fontId="5"/>
  </si>
  <si>
    <t>①生物多様性の状況に関する調査分析を行い、生物多様性基本法に基づく生物多様性白書を作成する。
②「生物多様性国家戦略2012-2020」に基づく国別目標の達成状況や我が国の生物多様性や生態系サービスの状況について総合評価を行うほか、生物多様性保全ための気候変動への適応策の一つとして、国内外において実施される自然生態系の有する機能を生かした防災・減災対策の基本的な考え方等を検討するとともに、適応の考え方の普及等を図る。</t>
    <phoneticPr fontId="5"/>
  </si>
  <si>
    <t>-</t>
    <phoneticPr fontId="5"/>
  </si>
  <si>
    <t>-</t>
    <phoneticPr fontId="5"/>
  </si>
  <si>
    <t>-</t>
    <phoneticPr fontId="5"/>
  </si>
  <si>
    <t>-</t>
    <phoneticPr fontId="5"/>
  </si>
  <si>
    <t>環境保全調査費</t>
    <phoneticPr fontId="5"/>
  </si>
  <si>
    <t>平成32年度までに生物多様性国家戦略2012-2020に定める我が国の国別目標の関連指標の改善を全て「改善している（ただし現状維持が目標のものは現状維持も含む）」にする。</t>
    <phoneticPr fontId="5"/>
  </si>
  <si>
    <t>改善
した
指標数</t>
    <phoneticPr fontId="5"/>
  </si>
  <si>
    <t>評価可能な指標数</t>
    <rPh sb="0" eb="2">
      <t>ヒョウカ</t>
    </rPh>
    <rPh sb="2" eb="4">
      <t>カノウ</t>
    </rPh>
    <rPh sb="5" eb="7">
      <t>シヒョウ</t>
    </rPh>
    <rPh sb="7" eb="8">
      <t>スウ</t>
    </rPh>
    <phoneticPr fontId="5"/>
  </si>
  <si>
    <t>-</t>
    <phoneticPr fontId="5"/>
  </si>
  <si>
    <t>-</t>
    <phoneticPr fontId="5"/>
  </si>
  <si>
    <t>-</t>
    <phoneticPr fontId="5"/>
  </si>
  <si>
    <t>生物多様性国家戦略2012－2010関連指標群の動向（http://www.biodic.go.jp/biodiversity/about/initiatives/files/2018RelatedIndexGroup.xlsx）</t>
    <rPh sb="0" eb="2">
      <t>セイブツ</t>
    </rPh>
    <rPh sb="2" eb="5">
      <t>タヨウセイ</t>
    </rPh>
    <rPh sb="5" eb="7">
      <t>コッカ</t>
    </rPh>
    <rPh sb="7" eb="9">
      <t>センリャク</t>
    </rPh>
    <rPh sb="18" eb="20">
      <t>カンレン</t>
    </rPh>
    <rPh sb="20" eb="23">
      <t>シヒョウグン</t>
    </rPh>
    <rPh sb="24" eb="26">
      <t>ドウコウ</t>
    </rPh>
    <phoneticPr fontId="5"/>
  </si>
  <si>
    <t>生物多様性の保全と持続可能な利用の重要性を浸透させ、地域の各主体によるさまざまな取組を進めるため、平成32年までに全ての都道府県が地域戦略を策定する。</t>
    <phoneticPr fontId="5"/>
  </si>
  <si>
    <t>都道府県の生物多様性地域戦略策定数</t>
    <phoneticPr fontId="5"/>
  </si>
  <si>
    <t>全都道
府県数</t>
    <rPh sb="0" eb="1">
      <t>ゼン</t>
    </rPh>
    <rPh sb="1" eb="3">
      <t>トドウ</t>
    </rPh>
    <rPh sb="4" eb="6">
      <t>フケン</t>
    </rPh>
    <rPh sb="6" eb="7">
      <t>スウ</t>
    </rPh>
    <phoneticPr fontId="5"/>
  </si>
  <si>
    <t>策定した
都道府県数</t>
    <rPh sb="0" eb="2">
      <t>サクテイ</t>
    </rPh>
    <rPh sb="5" eb="7">
      <t>トドウ</t>
    </rPh>
    <rPh sb="7" eb="9">
      <t>フケン</t>
    </rPh>
    <rPh sb="9" eb="10">
      <t>スウ</t>
    </rPh>
    <phoneticPr fontId="5"/>
  </si>
  <si>
    <t>都道府県からの報告</t>
    <phoneticPr fontId="5"/>
  </si>
  <si>
    <t>生物多様性国家戦略推進のための課題整理・情報収集等の調査件数</t>
    <phoneticPr fontId="5"/>
  </si>
  <si>
    <t>件</t>
    <rPh sb="0" eb="1">
      <t>ケン</t>
    </rPh>
    <phoneticPr fontId="5"/>
  </si>
  <si>
    <t>生物多様性国家戦略推進のための課題整理・情報収集等の調査費用／調査件数　　　　　　　　　</t>
    <phoneticPr fontId="5"/>
  </si>
  <si>
    <t>万円</t>
    <rPh sb="0" eb="2">
      <t>マンエン</t>
    </rPh>
    <phoneticPr fontId="5"/>
  </si>
  <si>
    <t>百万円
/件数</t>
    <rPh sb="0" eb="3">
      <t>ヒャクマンエン</t>
    </rPh>
    <rPh sb="5" eb="7">
      <t>ケンスウ</t>
    </rPh>
    <phoneticPr fontId="5"/>
  </si>
  <si>
    <t>22/4</t>
    <phoneticPr fontId="5"/>
  </si>
  <si>
    <t>22/3</t>
    <phoneticPr fontId="5"/>
  </si>
  <si>
    <t>17/4</t>
    <phoneticPr fontId="5"/>
  </si>
  <si>
    <t>22/4</t>
    <phoneticPr fontId="5"/>
  </si>
  <si>
    <t>-</t>
    <phoneticPr fontId="5"/>
  </si>
  <si>
    <t>5. 生物多様性の保全と自然との共生の推進</t>
    <phoneticPr fontId="5"/>
  </si>
  <si>
    <t>「生物多様性」の認識状況</t>
    <phoneticPr fontId="5"/>
  </si>
  <si>
    <t>生物多様性地域戦略策定済自治体数（都道府県）</t>
    <phoneticPr fontId="5"/>
  </si>
  <si>
    <t>生物多様性国家戦略2012-2020に定める我が国の国別目標の関連指標の改善状況</t>
    <phoneticPr fontId="5"/>
  </si>
  <si>
    <t>％</t>
    <phoneticPr fontId="5"/>
  </si>
  <si>
    <t>-</t>
    <phoneticPr fontId="5"/>
  </si>
  <si>
    <t>-</t>
    <phoneticPr fontId="5"/>
  </si>
  <si>
    <t>-</t>
    <phoneticPr fontId="5"/>
  </si>
  <si>
    <t>-</t>
    <phoneticPr fontId="5"/>
  </si>
  <si>
    <t>-</t>
    <phoneticPr fontId="5"/>
  </si>
  <si>
    <t>生物多様性国家戦略2012-2020に定める我が国の国別目標の関連指標の改善状況
※平成29年度の成果実績は平成31年末までに集計予定</t>
    <phoneticPr fontId="5"/>
  </si>
  <si>
    <t>-</t>
    <phoneticPr fontId="5"/>
  </si>
  <si>
    <t>生物多様性国家戦略の推進が、世界の生物多様性の目標である戦略計画2011-2020（愛知目標）の達成につながり、 延いては自然共生社会の実現につながる。測定指標はその達成状況を測るもの。</t>
    <phoneticPr fontId="5"/>
  </si>
  <si>
    <t>生物多様性白書の作成及び生物多様性国家戦略の策定・推進は政府の責務である。また、それらの成果物は多くのステークホルダーに参照され、活動や施策の策定に活用されている。</t>
    <phoneticPr fontId="5"/>
  </si>
  <si>
    <t>生物多様性白書は、生物多様性基本法に基づき、政府が作成し国会に提出する義務がある。生物多様性国家戦略は、生物多様性基本法に基づき政府が策定することとされ、その推進は政府の責務である。</t>
    <phoneticPr fontId="5"/>
  </si>
  <si>
    <t>生物多様性白書及び生物多様性国家戦略の策定・推進は、法律に基づく政府の責務であり、そのため優先度が高い。</t>
    <phoneticPr fontId="5"/>
  </si>
  <si>
    <t>原則として、総合評価落札方式等の入札手続により支出先が選定されており、競争性が確保されている。
これらのうち一者応札であった案件については、今後、公告期間を長めに取る等、事業者が入札しやすいようにすることとしている。</t>
    <rPh sb="0" eb="2">
      <t>ゲンソク</t>
    </rPh>
    <rPh sb="6" eb="8">
      <t>ソウゴウ</t>
    </rPh>
    <rPh sb="8" eb="10">
      <t>ヒョウカ</t>
    </rPh>
    <rPh sb="10" eb="12">
      <t>ラクサツ</t>
    </rPh>
    <rPh sb="12" eb="14">
      <t>ホウシキ</t>
    </rPh>
    <rPh sb="14" eb="15">
      <t>トウ</t>
    </rPh>
    <rPh sb="16" eb="18">
      <t>ニュウサツ</t>
    </rPh>
    <rPh sb="18" eb="20">
      <t>テツヅ</t>
    </rPh>
    <rPh sb="23" eb="26">
      <t>シシュツサキ</t>
    </rPh>
    <rPh sb="27" eb="29">
      <t>センテイ</t>
    </rPh>
    <rPh sb="35" eb="38">
      <t>キョウソウセイ</t>
    </rPh>
    <rPh sb="39" eb="41">
      <t>カクホ</t>
    </rPh>
    <rPh sb="54" eb="55">
      <t>イッ</t>
    </rPh>
    <rPh sb="55" eb="56">
      <t>シャ</t>
    </rPh>
    <rPh sb="56" eb="58">
      <t>オウサツ</t>
    </rPh>
    <rPh sb="62" eb="64">
      <t>アンケン</t>
    </rPh>
    <rPh sb="70" eb="72">
      <t>コンゴ</t>
    </rPh>
    <rPh sb="73" eb="75">
      <t>コウコク</t>
    </rPh>
    <rPh sb="75" eb="77">
      <t>キカン</t>
    </rPh>
    <rPh sb="78" eb="79">
      <t>ナガ</t>
    </rPh>
    <rPh sb="81" eb="82">
      <t>ト</t>
    </rPh>
    <rPh sb="83" eb="84">
      <t>トウ</t>
    </rPh>
    <rPh sb="85" eb="88">
      <t>ジギョウシャ</t>
    </rPh>
    <rPh sb="89" eb="91">
      <t>ニュウサツ</t>
    </rPh>
    <phoneticPr fontId="5"/>
  </si>
  <si>
    <t>競争入札や複数見積りにより契約を行っており、単位当たりコスト等の水準は妥当である。</t>
    <phoneticPr fontId="5"/>
  </si>
  <si>
    <t>確認した費目・使途は、白書の作成・国会報告・普及啓発、生物多様性国家戦略の推進に係る検討等、事業目的に即し、真に必要なものに限定されている。</t>
    <phoneticPr fontId="5"/>
  </si>
  <si>
    <t>複数業務を統合した契約や競争入札の採用に努めた。</t>
    <phoneticPr fontId="5"/>
  </si>
  <si>
    <t>生物多様性国家戦略2012-2020の達成状況をあらわす関連指標は、同戦略策定の平成24年度以降改善状況にあり、取組は着実に進捗していると言える。</t>
    <rPh sb="40" eb="42">
      <t>ヘイセイ</t>
    </rPh>
    <rPh sb="44" eb="45">
      <t>ネン</t>
    </rPh>
    <rPh sb="45" eb="46">
      <t>ド</t>
    </rPh>
    <phoneticPr fontId="5"/>
  </si>
  <si>
    <t>仕様書作成の段階で、より効率的かつ経済的な内容となるよう配慮している。</t>
    <rPh sb="0" eb="2">
      <t>シヨウ</t>
    </rPh>
    <rPh sb="2" eb="3">
      <t>ショ</t>
    </rPh>
    <rPh sb="3" eb="5">
      <t>サクセイ</t>
    </rPh>
    <rPh sb="6" eb="8">
      <t>ダンカイ</t>
    </rPh>
    <rPh sb="12" eb="15">
      <t>コウリツテキ</t>
    </rPh>
    <rPh sb="17" eb="20">
      <t>ケイザイテキ</t>
    </rPh>
    <rPh sb="21" eb="23">
      <t>ナイヨウ</t>
    </rPh>
    <rPh sb="28" eb="30">
      <t>ハイリョ</t>
    </rPh>
    <phoneticPr fontId="5"/>
  </si>
  <si>
    <t>概ね当初見込みどおりの活動実績をあげてきている。</t>
    <rPh sb="0" eb="1">
      <t>オオム</t>
    </rPh>
    <phoneticPr fontId="5"/>
  </si>
  <si>
    <t>生物多様性白書や生物多様性地域戦略については、多くのステークホルダーの活動や施策の策定に活用されている。</t>
    <phoneticPr fontId="5"/>
  </si>
  <si>
    <t>環境行政年次報告書作成等経費</t>
    <phoneticPr fontId="5"/>
  </si>
  <si>
    <t>循環型社会形成推進等経費</t>
    <phoneticPr fontId="5"/>
  </si>
  <si>
    <t>有</t>
  </si>
  <si>
    <t>無</t>
  </si>
  <si>
    <t>‐</t>
  </si>
  <si>
    <t xml:space="preserve">外部有識者点検対象外 </t>
    <phoneticPr fontId="5"/>
  </si>
  <si>
    <t>157</t>
    <phoneticPr fontId="5"/>
  </si>
  <si>
    <t>149</t>
    <phoneticPr fontId="5"/>
  </si>
  <si>
    <t>157</t>
    <phoneticPr fontId="5"/>
  </si>
  <si>
    <t>195</t>
    <phoneticPr fontId="5"/>
  </si>
  <si>
    <t>191</t>
    <phoneticPr fontId="5"/>
  </si>
  <si>
    <t>193</t>
    <phoneticPr fontId="5"/>
  </si>
  <si>
    <t>183</t>
    <phoneticPr fontId="5"/>
  </si>
  <si>
    <t>C.株式会社地域環境計画</t>
    <phoneticPr fontId="5"/>
  </si>
  <si>
    <t>E.アーツアンドクラフツ株式会社</t>
    <phoneticPr fontId="5"/>
  </si>
  <si>
    <t>☑</t>
  </si>
  <si>
    <t>I.大日本コンサルタント株式会社</t>
    <phoneticPr fontId="5"/>
  </si>
  <si>
    <t>J.日本コンベンションサービス株式会社</t>
    <phoneticPr fontId="5"/>
  </si>
  <si>
    <t>K.株式会社（株）ＳＥＬＣ</t>
    <phoneticPr fontId="5"/>
  </si>
  <si>
    <t>F. 株式会社メディアアトリエ</t>
    <rPh sb="3" eb="7">
      <t>カブシキガイシャ</t>
    </rPh>
    <phoneticPr fontId="5"/>
  </si>
  <si>
    <t>株式会社SELC</t>
    <rPh sb="0" eb="4">
      <t>カブシキガイシャ</t>
    </rPh>
    <phoneticPr fontId="5"/>
  </si>
  <si>
    <t>大日本コンサルタント株式会社</t>
    <rPh sb="0" eb="3">
      <t>ダイニホン</t>
    </rPh>
    <rPh sb="10" eb="14">
      <t>カブシキガイシャ</t>
    </rPh>
    <phoneticPr fontId="5"/>
  </si>
  <si>
    <t>生物多様性民間参画ガイドライン（第２版）の英訳</t>
    <rPh sb="0" eb="9">
      <t>セイブツタヨウセイミンカンサンカク</t>
    </rPh>
    <rPh sb="16" eb="17">
      <t>ダイ</t>
    </rPh>
    <rPh sb="18" eb="19">
      <t>ハン</t>
    </rPh>
    <rPh sb="21" eb="23">
      <t>エイヤク</t>
    </rPh>
    <phoneticPr fontId="5"/>
  </si>
  <si>
    <t>生物多様性民間参画ガイドライン（第２版）の説明資料作成</t>
    <rPh sb="0" eb="9">
      <t>セイブツタヨウセイミンカンサンカク</t>
    </rPh>
    <rPh sb="16" eb="17">
      <t>ダイ</t>
    </rPh>
    <rPh sb="18" eb="19">
      <t>ハン</t>
    </rPh>
    <rPh sb="21" eb="23">
      <t>セツメイ</t>
    </rPh>
    <rPh sb="23" eb="25">
      <t>シリョウ</t>
    </rPh>
    <rPh sb="25" eb="27">
      <t>サクセイ</t>
    </rPh>
    <phoneticPr fontId="5"/>
  </si>
  <si>
    <t>株式会社三州社</t>
    <rPh sb="0" eb="4">
      <t>カブシキガイシャ</t>
    </rPh>
    <rPh sb="4" eb="6">
      <t>サンシュウ</t>
    </rPh>
    <rPh sb="6" eb="7">
      <t>シャ</t>
    </rPh>
    <phoneticPr fontId="5"/>
  </si>
  <si>
    <t>生物多様性民間参画ガイドライン（第２版）等の印刷</t>
    <rPh sb="0" eb="9">
      <t>セイブツタヨウセイミンカンサンカク</t>
    </rPh>
    <rPh sb="16" eb="17">
      <t>ダイ</t>
    </rPh>
    <rPh sb="18" eb="19">
      <t>ハン</t>
    </rPh>
    <rPh sb="20" eb="21">
      <t>トウ</t>
    </rPh>
    <rPh sb="22" eb="24">
      <t>インサツ</t>
    </rPh>
    <phoneticPr fontId="5"/>
  </si>
  <si>
    <t>アーツアンドクラフツ株式会社</t>
    <rPh sb="10" eb="12">
      <t>カブシキ</t>
    </rPh>
    <rPh sb="12" eb="14">
      <t>カイシャ</t>
    </rPh>
    <phoneticPr fontId="5"/>
  </si>
  <si>
    <t>第4回日中韓生物多様性政策対話の開催支援</t>
    <phoneticPr fontId="5"/>
  </si>
  <si>
    <t>日本コンベンションサービス株式会社</t>
    <phoneticPr fontId="5"/>
  </si>
  <si>
    <t xml:space="preserve">生物多様性条約事務局長来日に際した会合・会見等における通訳
</t>
    <phoneticPr fontId="5"/>
  </si>
  <si>
    <t>-</t>
    <phoneticPr fontId="5"/>
  </si>
  <si>
    <t>-</t>
    <phoneticPr fontId="5"/>
  </si>
  <si>
    <t>人件費</t>
    <phoneticPr fontId="5"/>
  </si>
  <si>
    <t>旅費</t>
    <phoneticPr fontId="5"/>
  </si>
  <si>
    <t>印刷製本費</t>
    <phoneticPr fontId="5"/>
  </si>
  <si>
    <t>その他</t>
    <phoneticPr fontId="5"/>
  </si>
  <si>
    <t>文献等調査、現地ヒアリング等</t>
    <phoneticPr fontId="5"/>
  </si>
  <si>
    <t>業務打合せ・現地調査</t>
    <phoneticPr fontId="5"/>
  </si>
  <si>
    <t>報告書作成</t>
    <phoneticPr fontId="5"/>
  </si>
  <si>
    <t>一般管理費・借料等・諸謝金等</t>
    <phoneticPr fontId="5"/>
  </si>
  <si>
    <t>A.（一財）自然環境研究センター</t>
    <phoneticPr fontId="5"/>
  </si>
  <si>
    <t>（一財）自然環境研究センター</t>
    <phoneticPr fontId="5"/>
  </si>
  <si>
    <t>H.株式会社地域環境計画</t>
    <phoneticPr fontId="5"/>
  </si>
  <si>
    <t>国立研究開発法人国立環境研究所</t>
    <phoneticPr fontId="5"/>
  </si>
  <si>
    <t>B.国立研究開発法人国立環境研究所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5"/>
  </si>
  <si>
    <t>D.三菱UFJリサーチ＆コンサルティング(株)</t>
    <phoneticPr fontId="5"/>
  </si>
  <si>
    <t>三菱UFJリサーチ＆コンサルティング(株)</t>
    <phoneticPr fontId="5"/>
  </si>
  <si>
    <t>株式会社地域環境計画</t>
    <phoneticPr fontId="5"/>
  </si>
  <si>
    <t>株式会社地域環境計画</t>
    <phoneticPr fontId="5"/>
  </si>
  <si>
    <t>株式会社メディアアトリエ</t>
    <phoneticPr fontId="5"/>
  </si>
  <si>
    <t>一式</t>
    <rPh sb="0" eb="2">
      <t>イッシキ</t>
    </rPh>
    <phoneticPr fontId="5"/>
  </si>
  <si>
    <t>旅費・謝金・通訳料の支払い、資料の印刷、チラシ作成・配布、当日案内など</t>
    <rPh sb="0" eb="2">
      <t>リョヒ</t>
    </rPh>
    <rPh sb="3" eb="5">
      <t>シャキン</t>
    </rPh>
    <rPh sb="6" eb="8">
      <t>ツウヤク</t>
    </rPh>
    <rPh sb="8" eb="9">
      <t>リョウ</t>
    </rPh>
    <rPh sb="10" eb="12">
      <t>シハラ</t>
    </rPh>
    <rPh sb="14" eb="16">
      <t>シリョウ</t>
    </rPh>
    <rPh sb="17" eb="19">
      <t>インサツ</t>
    </rPh>
    <rPh sb="23" eb="25">
      <t>サクセイ</t>
    </rPh>
    <rPh sb="26" eb="28">
      <t>ハイフ</t>
    </rPh>
    <rPh sb="29" eb="31">
      <t>トウジツ</t>
    </rPh>
    <rPh sb="31" eb="33">
      <t>アンナイ</t>
    </rPh>
    <phoneticPr fontId="5"/>
  </si>
  <si>
    <t>ポスト愛知目標に関する議論に向けた調査検討</t>
    <rPh sb="3" eb="5">
      <t>アイチ</t>
    </rPh>
    <rPh sb="5" eb="7">
      <t>モクヒョウ</t>
    </rPh>
    <phoneticPr fontId="5"/>
  </si>
  <si>
    <t>生物多様性分野における気候変動への適応策検討</t>
    <phoneticPr fontId="5"/>
  </si>
  <si>
    <t>生物多様性地域戦略策定に向けた調査検討</t>
    <phoneticPr fontId="5"/>
  </si>
  <si>
    <t>国際生物多様性の日シンポジウム開催等業務</t>
    <rPh sb="0" eb="7">
      <t>コクサイセイブツタヨウセイ</t>
    </rPh>
    <rPh sb="8" eb="9">
      <t>ヒ</t>
    </rPh>
    <rPh sb="15" eb="17">
      <t>カイサイ</t>
    </rPh>
    <rPh sb="17" eb="18">
      <t>トウ</t>
    </rPh>
    <rPh sb="18" eb="20">
      <t>ギョウム</t>
    </rPh>
    <phoneticPr fontId="5"/>
  </si>
  <si>
    <t>生物多様性地域戦略データベース再構築業務</t>
    <phoneticPr fontId="5"/>
  </si>
  <si>
    <t>生物多様性国家戦略2012-2020パンフレット等の印刷</t>
    <rPh sb="24" eb="25">
      <t>トウ</t>
    </rPh>
    <phoneticPr fontId="5"/>
  </si>
  <si>
    <t>-</t>
    <phoneticPr fontId="5"/>
  </si>
  <si>
    <t>ヒアリング、資料作成、助言・講演等</t>
    <rPh sb="6" eb="8">
      <t>シリョウ</t>
    </rPh>
    <rPh sb="8" eb="10">
      <t>サクセイ</t>
    </rPh>
    <rPh sb="11" eb="13">
      <t>ジョゲン</t>
    </rPh>
    <rPh sb="14" eb="16">
      <t>コウエン</t>
    </rPh>
    <rPh sb="16" eb="17">
      <t>トウ</t>
    </rPh>
    <phoneticPr fontId="5"/>
  </si>
  <si>
    <t>情報収集、方策の検討</t>
    <rPh sb="0" eb="2">
      <t>ジョウホウ</t>
    </rPh>
    <rPh sb="2" eb="4">
      <t>シュウシュウ</t>
    </rPh>
    <rPh sb="5" eb="7">
      <t>ホウサク</t>
    </rPh>
    <rPh sb="8" eb="10">
      <t>ケントウ</t>
    </rPh>
    <phoneticPr fontId="5"/>
  </si>
  <si>
    <t>物品手配、通訳手配、当日案内対応等</t>
    <rPh sb="0" eb="2">
      <t>ブッピン</t>
    </rPh>
    <rPh sb="2" eb="4">
      <t>テハイ</t>
    </rPh>
    <rPh sb="5" eb="7">
      <t>ツウヤク</t>
    </rPh>
    <rPh sb="7" eb="9">
      <t>テハイ</t>
    </rPh>
    <rPh sb="10" eb="12">
      <t>トウジツ</t>
    </rPh>
    <rPh sb="12" eb="14">
      <t>アンナイ</t>
    </rPh>
    <rPh sb="14" eb="16">
      <t>タイオウ</t>
    </rPh>
    <rPh sb="16" eb="17">
      <t>トウ</t>
    </rPh>
    <phoneticPr fontId="5"/>
  </si>
  <si>
    <t>Eco-DRR及びグリーンインフラに関する調査検討</t>
    <phoneticPr fontId="5"/>
  </si>
  <si>
    <t>①生物多様性白書の作成については、引き続き環境白書及び循環型社会白書との連携・協力により、効果的・効率的な作成に努め、更なる国民への周知を図っていく。
②生物多様性国家戦略については、引き続き、愛知目標の達成年である2020年に向けた着実な実施のため、地方自治体における戦略の策定の促進等、効果的・効率的な方法を検討していく。</t>
    <rPh sb="97" eb="101">
      <t>アイチモクヒョウ</t>
    </rPh>
    <rPh sb="102" eb="105">
      <t>タッセイネン</t>
    </rPh>
    <rPh sb="112" eb="113">
      <t>ネン</t>
    </rPh>
    <rPh sb="114" eb="115">
      <t>ム</t>
    </rPh>
    <phoneticPr fontId="5"/>
  </si>
  <si>
    <t>・生物多様性白書については、環境省が作成する他の法定白書（環境白書、循環型社会白書）とともにまとめて作成しており、効率化を図っている。
※白書の契約については、総合環境政策統括官グループがとりまとめて発注している。</t>
    <phoneticPr fontId="5"/>
  </si>
  <si>
    <t>業務内容を勘案し可能なものは条件付き最低価格落札方式を採用するなど、引き続き、限られた予算等の中で効果的・効率的に事業を実施する必要がある。</t>
    <phoneticPr fontId="5"/>
  </si>
  <si>
    <t>適正な予定価格に対して、入札残が想定より大きかったため。</t>
    <rPh sb="0" eb="2">
      <t>テキセイ</t>
    </rPh>
    <rPh sb="3" eb="5">
      <t>ヨテイ</t>
    </rPh>
    <rPh sb="5" eb="7">
      <t>カカク</t>
    </rPh>
    <rPh sb="8" eb="9">
      <t>タイ</t>
    </rPh>
    <rPh sb="12" eb="14">
      <t>ニュウサツ</t>
    </rPh>
    <rPh sb="14" eb="15">
      <t>ザン</t>
    </rPh>
    <rPh sb="16" eb="18">
      <t>ソウテイ</t>
    </rPh>
    <rPh sb="20" eb="21">
      <t>オオ</t>
    </rPh>
    <phoneticPr fontId="5"/>
  </si>
  <si>
    <t>情報収集、ヒアリング等</t>
    <rPh sb="0" eb="2">
      <t>ジョウホウ</t>
    </rPh>
    <rPh sb="2" eb="4">
      <t>シュウシュウ</t>
    </rPh>
    <phoneticPr fontId="5"/>
  </si>
  <si>
    <t>業務打合せ・有識者旅費</t>
    <rPh sb="6" eb="9">
      <t>ユウシキシャ</t>
    </rPh>
    <rPh sb="9" eb="11">
      <t>リョヒ</t>
    </rPh>
    <phoneticPr fontId="5"/>
  </si>
  <si>
    <t>報告書作成</t>
    <phoneticPr fontId="5"/>
  </si>
  <si>
    <t>一般管理費・借料等・諸謝金等</t>
    <phoneticPr fontId="5"/>
  </si>
  <si>
    <t>東北地方の生物多様性に関するパンフレットの印刷</t>
    <rPh sb="0" eb="2">
      <t>トウホク</t>
    </rPh>
    <rPh sb="2" eb="4">
      <t>チホウ</t>
    </rPh>
    <rPh sb="5" eb="7">
      <t>セイブツ</t>
    </rPh>
    <rPh sb="7" eb="10">
      <t>タヨウセイ</t>
    </rPh>
    <rPh sb="11" eb="12">
      <t>カン</t>
    </rPh>
    <rPh sb="21" eb="23">
      <t>インサツ</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</si>
  <si>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</si>
  <si>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</si>
  <si>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</si>
  <si>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</si>
  <si>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</si>
  <si>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</si>
  <si>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</si>
  <si>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</si>
  <si>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</si>
  <si>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</si>
  <si>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</si>
  <si>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</si>
  <si>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百万円未満につき未記載</t>
    <rPh sb="0" eb="2">
      <t>ヒャクマン</t>
    </rPh>
    <rPh sb="2" eb="3">
      <t>エン</t>
    </rPh>
    <rPh sb="3" eb="5">
      <t>ミマン</t>
    </rPh>
    <rPh sb="8" eb="9">
      <t>ミ</t>
    </rPh>
    <rPh sb="9" eb="11">
      <t>キサイ</t>
    </rPh>
    <phoneticPr fontId="5"/>
  </si>
  <si>
    <t>-</t>
    <phoneticPr fontId="5"/>
  </si>
  <si>
    <t>百万円未満のため未記載</t>
    <rPh sb="0" eb="2">
      <t>ヒャクマン</t>
    </rPh>
    <rPh sb="2" eb="3">
      <t>エン</t>
    </rPh>
    <rPh sb="3" eb="5">
      <t>ミマン</t>
    </rPh>
    <rPh sb="8" eb="11">
      <t>ミキサイ</t>
    </rPh>
    <phoneticPr fontId="5"/>
  </si>
  <si>
    <t>百万円未満のため未記載</t>
    <phoneticPr fontId="5"/>
  </si>
  <si>
    <t>生物多様性国家戦略2012-2020</t>
    <phoneticPr fontId="5"/>
  </si>
  <si>
    <t>-</t>
    <phoneticPr fontId="5"/>
  </si>
  <si>
    <t>-</t>
    <phoneticPr fontId="5"/>
  </si>
  <si>
    <t>(株)オーエムシー</t>
    <rPh sb="0" eb="3">
      <t>カブ</t>
    </rPh>
    <phoneticPr fontId="5"/>
  </si>
  <si>
    <t>サンゴ礁大規模白化に関する緊急対策</t>
    <rPh sb="3" eb="4">
      <t>ショウ</t>
    </rPh>
    <rPh sb="4" eb="7">
      <t>ダイキボ</t>
    </rPh>
    <rPh sb="7" eb="8">
      <t>シロ</t>
    </rPh>
    <rPh sb="8" eb="9">
      <t>カ</t>
    </rPh>
    <rPh sb="10" eb="11">
      <t>カン</t>
    </rPh>
    <rPh sb="13" eb="15">
      <t>キンキュウ</t>
    </rPh>
    <rPh sb="15" eb="17">
      <t>タイサク</t>
    </rPh>
    <phoneticPr fontId="5"/>
  </si>
  <si>
    <t>ナショナルトラストの手引き改訂</t>
    <rPh sb="10" eb="12">
      <t>テビ</t>
    </rPh>
    <rPh sb="13" eb="15">
      <t>カイテイ</t>
    </rPh>
    <phoneticPr fontId="5"/>
  </si>
  <si>
    <t>ヤマノ印刷株式会社</t>
    <rPh sb="3" eb="5">
      <t>インサツ</t>
    </rPh>
    <rPh sb="5" eb="7">
      <t>カブシキ</t>
    </rPh>
    <rPh sb="7" eb="9">
      <t>カイシャ</t>
    </rPh>
    <phoneticPr fontId="5"/>
  </si>
  <si>
    <t>公益社団法人ナショナル・トラスト協会</t>
    <rPh sb="0" eb="2">
      <t>コウエキ</t>
    </rPh>
    <rPh sb="2" eb="6">
      <t>シャダンホウジン</t>
    </rPh>
    <rPh sb="16" eb="18">
      <t>キョウカイ</t>
    </rPh>
    <phoneticPr fontId="5"/>
  </si>
  <si>
    <t>ナショナルトラストの手引き印刷</t>
    <rPh sb="13" eb="15">
      <t>インサツ</t>
    </rPh>
    <phoneticPr fontId="5"/>
  </si>
  <si>
    <t>G.公益社団法人ナショナル・トラスト協会</t>
    <rPh sb="2" eb="4">
      <t>コウエキ</t>
    </rPh>
    <rPh sb="4" eb="8">
      <t>シャダンホウジン</t>
    </rPh>
    <rPh sb="18" eb="20">
      <t>キョウカイ</t>
    </rPh>
    <phoneticPr fontId="5"/>
  </si>
  <si>
    <t>株式会社エァクレーレン</t>
    <rPh sb="0" eb="4">
      <t>カブシキガイシャ</t>
    </rPh>
    <phoneticPr fontId="5"/>
  </si>
  <si>
    <t>名古屋議定書英訳</t>
    <rPh sb="0" eb="3">
      <t>ナゴヤ</t>
    </rPh>
    <rPh sb="3" eb="6">
      <t>ギテイショ</t>
    </rPh>
    <rPh sb="6" eb="8">
      <t>エイヤク</t>
    </rPh>
    <phoneticPr fontId="5"/>
  </si>
  <si>
    <t>百万円未満につき未記載</t>
    <rPh sb="0" eb="1">
      <t>ヒャク</t>
    </rPh>
    <rPh sb="1" eb="3">
      <t>マンエン</t>
    </rPh>
    <rPh sb="3" eb="5">
      <t>ミマン</t>
    </rPh>
    <rPh sb="8" eb="11">
      <t>ミキサイ</t>
    </rPh>
    <phoneticPr fontId="5"/>
  </si>
  <si>
    <t>日本工営株式会社仙台支店</t>
    <rPh sb="0" eb="2">
      <t>ニホン</t>
    </rPh>
    <rPh sb="2" eb="4">
      <t>コウエイ</t>
    </rPh>
    <rPh sb="4" eb="8">
      <t>カブシキガイシャ</t>
    </rPh>
    <rPh sb="8" eb="10">
      <t>センダイ</t>
    </rPh>
    <rPh sb="10" eb="12">
      <t>シテン</t>
    </rPh>
    <phoneticPr fontId="5"/>
  </si>
  <si>
    <t>国家戦略計画の実施状況等の評価や取組を加速し、次期国家戦略等に盛り込めるように事業の効率性を検討し、予算の効率的な執行に努めること。また、調達手法の改善（一者応札の抑制の取組等）に努めること。</t>
    <phoneticPr fontId="5"/>
  </si>
  <si>
    <t xml:space="preserve">計画的に国家戦略の実施状況の評価や取組の加速に努め、予算の効率的な執行及び次期国家戦略の検討に結びつけていく。また、入札条件の見直しを検討や公告期間の延長等を実施し、調達手法の改善（一者応札の抑制の取組等）に努める。
</t>
    <rPh sb="63" eb="65">
      <t>ミナオ</t>
    </rPh>
    <rPh sb="67" eb="69">
      <t>ケントウ</t>
    </rPh>
    <rPh sb="70" eb="72">
      <t>コウコク</t>
    </rPh>
    <rPh sb="72" eb="74">
      <t>キカン</t>
    </rPh>
    <rPh sb="75" eb="77">
      <t>エンチョウ</t>
    </rPh>
    <rPh sb="77" eb="78">
      <t>トウ</t>
    </rPh>
    <rPh sb="79" eb="81">
      <t>ジッシ</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</si>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</sst>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179257</xdr:colOff>
      <xdr:row>741</xdr:row>
      <xdr:rowOff>331602</xdr:rowOff>
    </xdr:from>
    <xdr:to>
      <xdr:col>15</xdr:col>
      <xdr:colOff>93852</xdr:colOff>
      <xdr:row>743</xdr:row>
      <xdr:rowOff>120563</xdr:rowOff>
    </xdr:to>
    <xdr:sp macro="" textlink="">
      <xdr:nvSpPr>
        <xdr:cNvPr id="22" name="正方形/長方形 21"/>
        <xdr:cNvSpPr/>
      </xdr:nvSpPr>
      <xdr:spPr>
        <a:xfrm>
          <a:off x="1486610" y="43937426"/>
          <a:ext cx="1408713" cy="5061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29.1</a:t>
          </a:r>
          <a:r>
            <a:rPr kumimoji="1" lang="ja-JP" altLang="en-US" sz="1100">
              <a:solidFill>
                <a:sysClr val="windowText" lastClr="000000"/>
              </a:solidFill>
            </a:rPr>
            <a:t>百万円　　　　　　　　　　   </a:t>
          </a:r>
          <a:r>
            <a:rPr kumimoji="1" lang="en-US" altLang="ja-JP"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16</xdr:col>
      <xdr:colOff>118848</xdr:colOff>
      <xdr:row>750</xdr:row>
      <xdr:rowOff>58912</xdr:rowOff>
    </xdr:from>
    <xdr:to>
      <xdr:col>31</xdr:col>
      <xdr:colOff>126999</xdr:colOff>
      <xdr:row>751</xdr:row>
      <xdr:rowOff>274583</xdr:rowOff>
    </xdr:to>
    <xdr:sp macro="" textlink="">
      <xdr:nvSpPr>
        <xdr:cNvPr id="23" name="正方形/長方形 22"/>
        <xdr:cNvSpPr/>
      </xdr:nvSpPr>
      <xdr:spPr>
        <a:xfrm>
          <a:off x="3107083" y="46877088"/>
          <a:ext cx="2809622" cy="5742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株式会社地域環境計画</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twoCellAnchor>
  <xdr:twoCellAnchor>
    <xdr:from>
      <xdr:col>16</xdr:col>
      <xdr:colOff>107494</xdr:colOff>
      <xdr:row>752</xdr:row>
      <xdr:rowOff>340096</xdr:rowOff>
    </xdr:from>
    <xdr:to>
      <xdr:col>31</xdr:col>
      <xdr:colOff>70704</xdr:colOff>
      <xdr:row>754</xdr:row>
      <xdr:rowOff>209893</xdr:rowOff>
    </xdr:to>
    <xdr:sp macro="" textlink="">
      <xdr:nvSpPr>
        <xdr:cNvPr id="24" name="正方形/長方形 23"/>
        <xdr:cNvSpPr/>
      </xdr:nvSpPr>
      <xdr:spPr>
        <a:xfrm>
          <a:off x="3010351" y="46477382"/>
          <a:ext cx="2684639" cy="5773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16</xdr:col>
      <xdr:colOff>45499</xdr:colOff>
      <xdr:row>743</xdr:row>
      <xdr:rowOff>340003</xdr:rowOff>
    </xdr:from>
    <xdr:to>
      <xdr:col>28</xdr:col>
      <xdr:colOff>146177</xdr:colOff>
      <xdr:row>744</xdr:row>
      <xdr:rowOff>308995</xdr:rowOff>
    </xdr:to>
    <xdr:sp macro="" textlink="">
      <xdr:nvSpPr>
        <xdr:cNvPr id="25" name="テキスト ボックス 24"/>
        <xdr:cNvSpPr txBox="1"/>
      </xdr:nvSpPr>
      <xdr:spPr>
        <a:xfrm>
          <a:off x="3033734" y="44663003"/>
          <a:ext cx="2341855" cy="32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ja-JP" sz="1100">
              <a:solidFill>
                <a:schemeClr val="dk1"/>
              </a:solidFill>
              <a:effectLst/>
              <a:latin typeface="+mn-lt"/>
              <a:ea typeface="+mn-ea"/>
              <a:cs typeface="+mn-cs"/>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3103</xdr:colOff>
      <xdr:row>746</xdr:row>
      <xdr:rowOff>220512</xdr:rowOff>
    </xdr:from>
    <xdr:to>
      <xdr:col>27</xdr:col>
      <xdr:colOff>150660</xdr:colOff>
      <xdr:row>747</xdr:row>
      <xdr:rowOff>158589</xdr:rowOff>
    </xdr:to>
    <xdr:sp macro="" textlink="">
      <xdr:nvSpPr>
        <xdr:cNvPr id="26" name="テキスト ボックス 25"/>
        <xdr:cNvSpPr txBox="1"/>
      </xdr:nvSpPr>
      <xdr:spPr>
        <a:xfrm>
          <a:off x="2991338" y="45611806"/>
          <a:ext cx="2201969" cy="289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22309</xdr:colOff>
      <xdr:row>749</xdr:row>
      <xdr:rowOff>152705</xdr:rowOff>
    </xdr:from>
    <xdr:to>
      <xdr:col>29</xdr:col>
      <xdr:colOff>3071</xdr:colOff>
      <xdr:row>750</xdr:row>
      <xdr:rowOff>88833</xdr:rowOff>
    </xdr:to>
    <xdr:sp macro="" textlink="">
      <xdr:nvSpPr>
        <xdr:cNvPr id="27" name="テキスト ボックス 26"/>
        <xdr:cNvSpPr txBox="1"/>
      </xdr:nvSpPr>
      <xdr:spPr>
        <a:xfrm>
          <a:off x="3010544" y="46612293"/>
          <a:ext cx="2408703" cy="294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22307</xdr:colOff>
      <xdr:row>752</xdr:row>
      <xdr:rowOff>67912</xdr:rowOff>
    </xdr:from>
    <xdr:to>
      <xdr:col>30</xdr:col>
      <xdr:colOff>141941</xdr:colOff>
      <xdr:row>753</xdr:row>
      <xdr:rowOff>29877</xdr:rowOff>
    </xdr:to>
    <xdr:sp macro="" textlink="">
      <xdr:nvSpPr>
        <xdr:cNvPr id="28" name="テキスト ボックス 27"/>
        <xdr:cNvSpPr txBox="1"/>
      </xdr:nvSpPr>
      <xdr:spPr>
        <a:xfrm>
          <a:off x="3010542" y="47603265"/>
          <a:ext cx="2734340" cy="31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一般競争契約（最低価格</a:t>
          </a:r>
          <a:r>
            <a:rPr kumimoji="1" lang="ja-JP" altLang="en-US" sz="1100">
              <a:solidFill>
                <a:sysClr val="windowText" lastClr="000000"/>
              </a:solidFill>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7472</xdr:colOff>
      <xdr:row>740</xdr:row>
      <xdr:rowOff>97118</xdr:rowOff>
    </xdr:from>
    <xdr:to>
      <xdr:col>18</xdr:col>
      <xdr:colOff>56462</xdr:colOff>
      <xdr:row>741</xdr:row>
      <xdr:rowOff>19589</xdr:rowOff>
    </xdr:to>
    <xdr:sp macro="" textlink="">
      <xdr:nvSpPr>
        <xdr:cNvPr id="29" name="テキスト ボックス 28"/>
        <xdr:cNvSpPr txBox="1"/>
      </xdr:nvSpPr>
      <xdr:spPr>
        <a:xfrm>
          <a:off x="1314825" y="43344353"/>
          <a:ext cx="2103402" cy="281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生物多様性国家戦略推進費</a:t>
          </a:r>
        </a:p>
      </xdr:txBody>
    </xdr:sp>
    <xdr:clientData/>
  </xdr:twoCellAnchor>
  <xdr:twoCellAnchor>
    <xdr:from>
      <xdr:col>16</xdr:col>
      <xdr:colOff>98694</xdr:colOff>
      <xdr:row>761</xdr:row>
      <xdr:rowOff>237627</xdr:rowOff>
    </xdr:from>
    <xdr:to>
      <xdr:col>31</xdr:col>
      <xdr:colOff>61904</xdr:colOff>
      <xdr:row>763</xdr:row>
      <xdr:rowOff>14505</xdr:rowOff>
    </xdr:to>
    <xdr:sp macro="" textlink="">
      <xdr:nvSpPr>
        <xdr:cNvPr id="30" name="正方形/長方形 29"/>
        <xdr:cNvSpPr/>
      </xdr:nvSpPr>
      <xdr:spPr>
        <a:xfrm>
          <a:off x="3086929" y="51792156"/>
          <a:ext cx="2764681" cy="6061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株式会社地域環境計画</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15</xdr:col>
      <xdr:colOff>177540</xdr:colOff>
      <xdr:row>760</xdr:row>
      <xdr:rowOff>225439</xdr:rowOff>
    </xdr:from>
    <xdr:to>
      <xdr:col>28</xdr:col>
      <xdr:colOff>98596</xdr:colOff>
      <xdr:row>761</xdr:row>
      <xdr:rowOff>278664</xdr:rowOff>
    </xdr:to>
    <xdr:sp macro="" textlink="">
      <xdr:nvSpPr>
        <xdr:cNvPr id="31" name="テキスト ボックス 30"/>
        <xdr:cNvSpPr txBox="1"/>
      </xdr:nvSpPr>
      <xdr:spPr>
        <a:xfrm>
          <a:off x="2979011" y="51548380"/>
          <a:ext cx="2348997" cy="28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49032</xdr:colOff>
      <xdr:row>749</xdr:row>
      <xdr:rowOff>313765</xdr:rowOff>
    </xdr:from>
    <xdr:to>
      <xdr:col>46</xdr:col>
      <xdr:colOff>61166</xdr:colOff>
      <xdr:row>751</xdr:row>
      <xdr:rowOff>268882</xdr:rowOff>
    </xdr:to>
    <xdr:sp macro="" textlink="">
      <xdr:nvSpPr>
        <xdr:cNvPr id="32" name="大かっこ 31"/>
        <xdr:cNvSpPr/>
      </xdr:nvSpPr>
      <xdr:spPr>
        <a:xfrm>
          <a:off x="6212267" y="46773353"/>
          <a:ext cx="2440075" cy="672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生物多様性地域戦略策定に向けた課題等の調査の実施</a:t>
          </a:r>
          <a:endParaRPr kumimoji="1" lang="en-US" altLang="ja-JP" sz="1100">
            <a:solidFill>
              <a:sysClr val="windowText" lastClr="000000"/>
            </a:solidFill>
            <a:latin typeface="+mn-lt"/>
            <a:ea typeface="+mn-ea"/>
            <a:cs typeface="+mn-cs"/>
          </a:endParaRPr>
        </a:p>
      </xdr:txBody>
    </xdr:sp>
    <xdr:clientData/>
  </xdr:twoCellAnchor>
  <xdr:twoCellAnchor>
    <xdr:from>
      <xdr:col>31</xdr:col>
      <xdr:colOff>160808</xdr:colOff>
      <xdr:row>752</xdr:row>
      <xdr:rowOff>265640</xdr:rowOff>
    </xdr:from>
    <xdr:to>
      <xdr:col>45</xdr:col>
      <xdr:colOff>21368</xdr:colOff>
      <xdr:row>754</xdr:row>
      <xdr:rowOff>241371</xdr:rowOff>
    </xdr:to>
    <xdr:sp macro="" textlink="">
      <xdr:nvSpPr>
        <xdr:cNvPr id="33" name="大かっこ 32"/>
        <xdr:cNvSpPr/>
      </xdr:nvSpPr>
      <xdr:spPr>
        <a:xfrm>
          <a:off x="5950514" y="47800993"/>
          <a:ext cx="2475266" cy="685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生態系を活用した防災・減災及びグリーンインフラの社会実装に関する調査の実施</a:t>
          </a:r>
          <a:endParaRPr kumimoji="1" lang="en-US" altLang="ja-JP" sz="1100">
            <a:solidFill>
              <a:sysClr val="windowText" lastClr="000000"/>
            </a:solidFill>
            <a:latin typeface="+mn-lt"/>
            <a:ea typeface="+mn-ea"/>
            <a:cs typeface="+mn-cs"/>
          </a:endParaRPr>
        </a:p>
      </xdr:txBody>
    </xdr:sp>
    <xdr:clientData/>
  </xdr:twoCellAnchor>
  <xdr:twoCellAnchor>
    <xdr:from>
      <xdr:col>31</xdr:col>
      <xdr:colOff>123456</xdr:colOff>
      <xdr:row>761</xdr:row>
      <xdr:rowOff>169692</xdr:rowOff>
    </xdr:from>
    <xdr:to>
      <xdr:col>44</xdr:col>
      <xdr:colOff>177398</xdr:colOff>
      <xdr:row>763</xdr:row>
      <xdr:rowOff>44093</xdr:rowOff>
    </xdr:to>
    <xdr:sp macro="" textlink="">
      <xdr:nvSpPr>
        <xdr:cNvPr id="34" name="大かっこ 33"/>
        <xdr:cNvSpPr/>
      </xdr:nvSpPr>
      <xdr:spPr>
        <a:xfrm>
          <a:off x="5913162" y="51724221"/>
          <a:ext cx="2481883" cy="7036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生物多様性地域戦略データベースの構築</a:t>
          </a:r>
          <a:endParaRPr kumimoji="1" lang="en-US" altLang="ja-JP" sz="1100">
            <a:solidFill>
              <a:sysClr val="windowText" lastClr="000000"/>
            </a:solidFill>
            <a:latin typeface="+mn-lt"/>
            <a:ea typeface="+mn-ea"/>
            <a:cs typeface="+mn-cs"/>
          </a:endParaRPr>
        </a:p>
      </xdr:txBody>
    </xdr:sp>
    <xdr:clientData/>
  </xdr:twoCellAnchor>
  <xdr:twoCellAnchor>
    <xdr:from>
      <xdr:col>11</xdr:col>
      <xdr:colOff>154393</xdr:colOff>
      <xdr:row>751</xdr:row>
      <xdr:rowOff>1177</xdr:rowOff>
    </xdr:from>
    <xdr:to>
      <xdr:col>16</xdr:col>
      <xdr:colOff>92854</xdr:colOff>
      <xdr:row>751</xdr:row>
      <xdr:rowOff>3244</xdr:rowOff>
    </xdr:to>
    <xdr:cxnSp macro="">
      <xdr:nvCxnSpPr>
        <xdr:cNvPr id="35" name="直線矢印コネクタ 34"/>
        <xdr:cNvCxnSpPr/>
      </xdr:nvCxnSpPr>
      <xdr:spPr>
        <a:xfrm>
          <a:off x="2208805" y="47177942"/>
          <a:ext cx="872284" cy="20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137180</xdr:colOff>
      <xdr:row>745</xdr:row>
      <xdr:rowOff>105029</xdr:rowOff>
    </xdr:from>
    <xdr:to>
      <xdr:col>16</xdr:col>
      <xdr:colOff>75641</xdr:colOff>
      <xdr:row>745</xdr:row>
      <xdr:rowOff>105029</xdr:rowOff>
    </xdr:to>
    <xdr:cxnSp macro="">
      <xdr:nvCxnSpPr>
        <xdr:cNvPr id="36" name="直線矢印コネクタ 35"/>
        <xdr:cNvCxnSpPr/>
      </xdr:nvCxnSpPr>
      <xdr:spPr>
        <a:xfrm>
          <a:off x="2191592" y="45137735"/>
          <a:ext cx="8722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116907</xdr:colOff>
      <xdr:row>743</xdr:row>
      <xdr:rowOff>167061</xdr:rowOff>
    </xdr:from>
    <xdr:to>
      <xdr:col>11</xdr:col>
      <xdr:colOff>127000</xdr:colOff>
      <xdr:row>770</xdr:row>
      <xdr:rowOff>224117</xdr:rowOff>
    </xdr:to>
    <xdr:cxnSp macro="">
      <xdr:nvCxnSpPr>
        <xdr:cNvPr id="37" name="直線コネクタ 36"/>
        <xdr:cNvCxnSpPr/>
      </xdr:nvCxnSpPr>
      <xdr:spPr>
        <a:xfrm>
          <a:off x="2171319" y="44490061"/>
          <a:ext cx="10093" cy="10314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144650</xdr:colOff>
      <xdr:row>753</xdr:row>
      <xdr:rowOff>284015</xdr:rowOff>
    </xdr:from>
    <xdr:to>
      <xdr:col>16</xdr:col>
      <xdr:colOff>83111</xdr:colOff>
      <xdr:row>753</xdr:row>
      <xdr:rowOff>286244</xdr:rowOff>
    </xdr:to>
    <xdr:cxnSp macro="">
      <xdr:nvCxnSpPr>
        <xdr:cNvPr id="38" name="直線矢印コネクタ 37"/>
        <xdr:cNvCxnSpPr/>
      </xdr:nvCxnSpPr>
      <xdr:spPr>
        <a:xfrm>
          <a:off x="2199062" y="48170486"/>
          <a:ext cx="872284" cy="22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140475</xdr:colOff>
      <xdr:row>756</xdr:row>
      <xdr:rowOff>229388</xdr:rowOff>
    </xdr:from>
    <xdr:to>
      <xdr:col>16</xdr:col>
      <xdr:colOff>78936</xdr:colOff>
      <xdr:row>756</xdr:row>
      <xdr:rowOff>237908</xdr:rowOff>
    </xdr:to>
    <xdr:cxnSp macro="">
      <xdr:nvCxnSpPr>
        <xdr:cNvPr id="39" name="直線矢印コネクタ 38"/>
        <xdr:cNvCxnSpPr/>
      </xdr:nvCxnSpPr>
      <xdr:spPr>
        <a:xfrm>
          <a:off x="2194887" y="49191623"/>
          <a:ext cx="872284"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131789</xdr:colOff>
      <xdr:row>748</xdr:row>
      <xdr:rowOff>80384</xdr:rowOff>
    </xdr:from>
    <xdr:to>
      <xdr:col>16</xdr:col>
      <xdr:colOff>70250</xdr:colOff>
      <xdr:row>748</xdr:row>
      <xdr:rowOff>80384</xdr:rowOff>
    </xdr:to>
    <xdr:cxnSp macro="">
      <xdr:nvCxnSpPr>
        <xdr:cNvPr id="40" name="直線矢印コネクタ 39"/>
        <xdr:cNvCxnSpPr/>
      </xdr:nvCxnSpPr>
      <xdr:spPr>
        <a:xfrm>
          <a:off x="2186201" y="46181384"/>
          <a:ext cx="8722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126115</xdr:colOff>
      <xdr:row>744</xdr:row>
      <xdr:rowOff>274833</xdr:rowOff>
    </xdr:from>
    <xdr:to>
      <xdr:col>28</xdr:col>
      <xdr:colOff>94275</xdr:colOff>
      <xdr:row>746</xdr:row>
      <xdr:rowOff>125063</xdr:rowOff>
    </xdr:to>
    <xdr:sp macro="" textlink="">
      <xdr:nvSpPr>
        <xdr:cNvPr id="41" name="正方形/長方形 40"/>
        <xdr:cNvSpPr/>
      </xdr:nvSpPr>
      <xdr:spPr>
        <a:xfrm>
          <a:off x="3114350" y="44948951"/>
          <a:ext cx="2209337" cy="5674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7.6</a:t>
          </a:r>
          <a:r>
            <a:rPr kumimoji="1" lang="ja-JP" altLang="en-US" sz="1100">
              <a:solidFill>
                <a:sysClr val="windowText" lastClr="000000"/>
              </a:solidFill>
            </a:rPr>
            <a:t>百万円</a:t>
          </a:r>
        </a:p>
      </xdr:txBody>
    </xdr:sp>
    <xdr:clientData/>
  </xdr:twoCellAnchor>
  <xdr:twoCellAnchor>
    <xdr:from>
      <xdr:col>16</xdr:col>
      <xdr:colOff>96284</xdr:colOff>
      <xdr:row>747</xdr:row>
      <xdr:rowOff>144529</xdr:rowOff>
    </xdr:from>
    <xdr:to>
      <xdr:col>31</xdr:col>
      <xdr:colOff>134471</xdr:colOff>
      <xdr:row>748</xdr:row>
      <xdr:rowOff>356504</xdr:rowOff>
    </xdr:to>
    <xdr:sp macro="" textlink="">
      <xdr:nvSpPr>
        <xdr:cNvPr id="42" name="正方形/長方形 41"/>
        <xdr:cNvSpPr/>
      </xdr:nvSpPr>
      <xdr:spPr>
        <a:xfrm>
          <a:off x="3084519" y="45886941"/>
          <a:ext cx="2839658" cy="5705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国立研究開発法人国立環境研究所等</a:t>
          </a:r>
          <a:endParaRPr kumimoji="1" lang="en-US" altLang="ja-JP" sz="1100">
            <a:solidFill>
              <a:sysClr val="windowText" lastClr="000000"/>
            </a:solidFill>
          </a:endParaRPr>
        </a:p>
        <a:p>
          <a:pPr algn="ctr"/>
          <a:r>
            <a:rPr kumimoji="1" lang="en-US" altLang="ja-JP" sz="1100">
              <a:solidFill>
                <a:sysClr val="windowText" lastClr="000000"/>
              </a:solidFill>
            </a:rPr>
            <a:t>9.0</a:t>
          </a:r>
          <a:r>
            <a:rPr kumimoji="1" lang="ja-JP" altLang="en-US" sz="1100">
              <a:solidFill>
                <a:sysClr val="windowText" lastClr="000000"/>
              </a:solidFill>
            </a:rPr>
            <a:t>百万円</a:t>
          </a:r>
        </a:p>
      </xdr:txBody>
    </xdr:sp>
    <xdr:clientData/>
  </xdr:twoCellAnchor>
  <xdr:twoCellAnchor>
    <xdr:from>
      <xdr:col>29</xdr:col>
      <xdr:colOff>132706</xdr:colOff>
      <xdr:row>744</xdr:row>
      <xdr:rowOff>262282</xdr:rowOff>
    </xdr:from>
    <xdr:to>
      <xdr:col>43</xdr:col>
      <xdr:colOff>101252</xdr:colOff>
      <xdr:row>746</xdr:row>
      <xdr:rowOff>117042</xdr:rowOff>
    </xdr:to>
    <xdr:sp macro="" textlink="">
      <xdr:nvSpPr>
        <xdr:cNvPr id="43" name="大かっこ 42"/>
        <xdr:cNvSpPr/>
      </xdr:nvSpPr>
      <xdr:spPr>
        <a:xfrm>
          <a:off x="5548882" y="44936400"/>
          <a:ext cx="2583252" cy="5719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生物多様性条約における</a:t>
          </a:r>
          <a:r>
            <a:rPr kumimoji="1" lang="en-US" altLang="ja-JP" sz="1100">
              <a:solidFill>
                <a:sysClr val="windowText" lastClr="000000"/>
              </a:solidFill>
              <a:latin typeface="+mn-lt"/>
              <a:ea typeface="+mn-ea"/>
              <a:cs typeface="+mn-cs"/>
            </a:rPr>
            <a:t>2020</a:t>
          </a:r>
          <a:r>
            <a:rPr kumimoji="1" lang="ja-JP" altLang="en-US" sz="1100">
              <a:solidFill>
                <a:sysClr val="windowText" lastClr="000000"/>
              </a:solidFill>
              <a:latin typeface="+mn-lt"/>
              <a:ea typeface="+mn-ea"/>
              <a:cs typeface="+mn-cs"/>
            </a:rPr>
            <a:t>年以降の国際目標に関する議論に向けた調査の実施</a:t>
          </a:r>
          <a:endParaRPr kumimoji="1" lang="en-US" altLang="ja-JP" sz="1100">
            <a:solidFill>
              <a:sysClr val="windowText" lastClr="000000"/>
            </a:solidFill>
            <a:latin typeface="+mn-lt"/>
            <a:ea typeface="+mn-ea"/>
            <a:cs typeface="+mn-cs"/>
          </a:endParaRPr>
        </a:p>
      </xdr:txBody>
    </xdr:sp>
    <xdr:clientData/>
  </xdr:twoCellAnchor>
  <xdr:twoCellAnchor>
    <xdr:from>
      <xdr:col>32</xdr:col>
      <xdr:colOff>126039</xdr:colOff>
      <xdr:row>747</xdr:row>
      <xdr:rowOff>199372</xdr:rowOff>
    </xdr:from>
    <xdr:to>
      <xdr:col>46</xdr:col>
      <xdr:colOff>94586</xdr:colOff>
      <xdr:row>749</xdr:row>
      <xdr:rowOff>59104</xdr:rowOff>
    </xdr:to>
    <xdr:sp macro="" textlink="">
      <xdr:nvSpPr>
        <xdr:cNvPr id="44" name="大かっこ 43"/>
        <xdr:cNvSpPr/>
      </xdr:nvSpPr>
      <xdr:spPr>
        <a:xfrm>
          <a:off x="6102510" y="45941784"/>
          <a:ext cx="2583252" cy="5769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ysClr val="windowText" lastClr="000000"/>
              </a:solidFill>
              <a:effectLst/>
              <a:latin typeface="+mn-lt"/>
              <a:ea typeface="+mn-ea"/>
              <a:cs typeface="+mn-cs"/>
            </a:rPr>
            <a:t>生物多様性分野における気候変動の影響と適応に関する調査</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の実施</a:t>
          </a:r>
          <a:endParaRPr lang="ja-JP" altLang="ja-JP">
            <a:solidFill>
              <a:sysClr val="windowText" lastClr="000000"/>
            </a:solidFill>
            <a:effectLst/>
          </a:endParaRPr>
        </a:p>
      </xdr:txBody>
    </xdr:sp>
    <xdr:clientData/>
  </xdr:twoCellAnchor>
  <xdr:twoCellAnchor>
    <xdr:from>
      <xdr:col>16</xdr:col>
      <xdr:colOff>101685</xdr:colOff>
      <xdr:row>757</xdr:row>
      <xdr:rowOff>255560</xdr:rowOff>
    </xdr:from>
    <xdr:to>
      <xdr:col>31</xdr:col>
      <xdr:colOff>64895</xdr:colOff>
      <xdr:row>758</xdr:row>
      <xdr:rowOff>196792</xdr:rowOff>
    </xdr:to>
    <xdr:sp macro="" textlink="">
      <xdr:nvSpPr>
        <xdr:cNvPr id="45" name="正方形/長方形 44"/>
        <xdr:cNvSpPr/>
      </xdr:nvSpPr>
      <xdr:spPr>
        <a:xfrm>
          <a:off x="3089920" y="49882678"/>
          <a:ext cx="2764681" cy="6061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株式会社メディアアトリエ</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16</xdr:col>
      <xdr:colOff>104671</xdr:colOff>
      <xdr:row>755</xdr:row>
      <xdr:rowOff>295891</xdr:rowOff>
    </xdr:from>
    <xdr:to>
      <xdr:col>31</xdr:col>
      <xdr:colOff>67881</xdr:colOff>
      <xdr:row>756</xdr:row>
      <xdr:rowOff>543417</xdr:rowOff>
    </xdr:to>
    <xdr:sp macro="" textlink="">
      <xdr:nvSpPr>
        <xdr:cNvPr id="46" name="正方形/長方形 45"/>
        <xdr:cNvSpPr/>
      </xdr:nvSpPr>
      <xdr:spPr>
        <a:xfrm>
          <a:off x="3092906" y="48899538"/>
          <a:ext cx="2764681" cy="6061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アーツアンドクラフツ株式会社</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16</xdr:col>
      <xdr:colOff>100183</xdr:colOff>
      <xdr:row>758</xdr:row>
      <xdr:rowOff>627595</xdr:rowOff>
    </xdr:from>
    <xdr:to>
      <xdr:col>31</xdr:col>
      <xdr:colOff>63393</xdr:colOff>
      <xdr:row>760</xdr:row>
      <xdr:rowOff>202768</xdr:rowOff>
    </xdr:to>
    <xdr:sp macro="" textlink="">
      <xdr:nvSpPr>
        <xdr:cNvPr id="47" name="正方形/長方形 46"/>
        <xdr:cNvSpPr/>
      </xdr:nvSpPr>
      <xdr:spPr>
        <a:xfrm>
          <a:off x="3088418" y="50919595"/>
          <a:ext cx="2764681" cy="6061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公益社団法人ナショナル・トラスト協会等</a:t>
          </a:r>
          <a:endParaRPr kumimoji="1" lang="en-US" altLang="ja-JP" sz="1100">
            <a:solidFill>
              <a:sysClr val="windowText" lastClr="000000"/>
            </a:solidFill>
          </a:endParaRPr>
        </a:p>
        <a:p>
          <a:pPr algn="ct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16</xdr:col>
      <xdr:colOff>110631</xdr:colOff>
      <xdr:row>766</xdr:row>
      <xdr:rowOff>301897</xdr:rowOff>
    </xdr:from>
    <xdr:to>
      <xdr:col>31</xdr:col>
      <xdr:colOff>73841</xdr:colOff>
      <xdr:row>768</xdr:row>
      <xdr:rowOff>280482</xdr:rowOff>
    </xdr:to>
    <xdr:sp macro="" textlink="">
      <xdr:nvSpPr>
        <xdr:cNvPr id="48" name="正方形/長方形 47"/>
        <xdr:cNvSpPr/>
      </xdr:nvSpPr>
      <xdr:spPr>
        <a:xfrm>
          <a:off x="3098866" y="53626956"/>
          <a:ext cx="2764681" cy="6061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日本コンベンションサービス株式会社</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16</xdr:col>
      <xdr:colOff>121094</xdr:colOff>
      <xdr:row>764</xdr:row>
      <xdr:rowOff>43422</xdr:rowOff>
    </xdr:from>
    <xdr:to>
      <xdr:col>31</xdr:col>
      <xdr:colOff>84304</xdr:colOff>
      <xdr:row>766</xdr:row>
      <xdr:rowOff>22006</xdr:rowOff>
    </xdr:to>
    <xdr:sp macro="" textlink="">
      <xdr:nvSpPr>
        <xdr:cNvPr id="49" name="正方形/長方形 48"/>
        <xdr:cNvSpPr/>
      </xdr:nvSpPr>
      <xdr:spPr>
        <a:xfrm>
          <a:off x="3109329" y="52740951"/>
          <a:ext cx="2764681" cy="6061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大日本コンサルタント株式会社等</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16</xdr:col>
      <xdr:colOff>94202</xdr:colOff>
      <xdr:row>769</xdr:row>
      <xdr:rowOff>255589</xdr:rowOff>
    </xdr:from>
    <xdr:to>
      <xdr:col>31</xdr:col>
      <xdr:colOff>57412</xdr:colOff>
      <xdr:row>771</xdr:row>
      <xdr:rowOff>234174</xdr:rowOff>
    </xdr:to>
    <xdr:sp macro="" textlink="">
      <xdr:nvSpPr>
        <xdr:cNvPr id="50" name="正方形/長方形 49"/>
        <xdr:cNvSpPr/>
      </xdr:nvSpPr>
      <xdr:spPr>
        <a:xfrm>
          <a:off x="3082437" y="54521942"/>
          <a:ext cx="2764681" cy="6061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株式会社（株）ＳＥＬＣ</a:t>
          </a:r>
          <a:endParaRPr kumimoji="1" lang="en-US" altLang="ja-JP" sz="1100">
            <a:solidFill>
              <a:srgbClr val="FF0000"/>
            </a:solidFill>
          </a:endParaRPr>
        </a:p>
        <a:p>
          <a:pPr algn="ctr"/>
          <a:r>
            <a:rPr kumimoji="1" lang="en-US" altLang="ja-JP" sz="1100">
              <a:solidFill>
                <a:sysClr val="windowText" lastClr="000000"/>
              </a:solidFill>
            </a:rPr>
            <a:t>0.5</a:t>
          </a:r>
          <a:r>
            <a:rPr kumimoji="1" lang="ja-JP" altLang="en-US" sz="1100">
              <a:solidFill>
                <a:sysClr val="windowText" lastClr="000000"/>
              </a:solidFill>
            </a:rPr>
            <a:t>百万円</a:t>
          </a:r>
        </a:p>
      </xdr:txBody>
    </xdr:sp>
    <xdr:clientData/>
  </xdr:twoCellAnchor>
  <xdr:twoCellAnchor>
    <xdr:from>
      <xdr:col>31</xdr:col>
      <xdr:colOff>171266</xdr:colOff>
      <xdr:row>757</xdr:row>
      <xdr:rowOff>210035</xdr:rowOff>
    </xdr:from>
    <xdr:to>
      <xdr:col>45</xdr:col>
      <xdr:colOff>38443</xdr:colOff>
      <xdr:row>758</xdr:row>
      <xdr:rowOff>179294</xdr:rowOff>
    </xdr:to>
    <xdr:sp macro="" textlink="">
      <xdr:nvSpPr>
        <xdr:cNvPr id="52" name="大かっこ 51"/>
        <xdr:cNvSpPr/>
      </xdr:nvSpPr>
      <xdr:spPr>
        <a:xfrm>
          <a:off x="5960972" y="49837153"/>
          <a:ext cx="2481883" cy="6341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国際生物多様性の日シンポジウムの開催</a:t>
          </a:r>
          <a:endParaRPr kumimoji="1" lang="en-US" altLang="ja-JP" sz="1100">
            <a:solidFill>
              <a:sysClr val="windowText" lastClr="000000"/>
            </a:solidFill>
            <a:latin typeface="+mn-lt"/>
            <a:ea typeface="+mn-ea"/>
            <a:cs typeface="+mn-cs"/>
          </a:endParaRPr>
        </a:p>
      </xdr:txBody>
    </xdr:sp>
    <xdr:clientData/>
  </xdr:twoCellAnchor>
  <xdr:twoCellAnchor>
    <xdr:from>
      <xdr:col>16</xdr:col>
      <xdr:colOff>23637</xdr:colOff>
      <xdr:row>757</xdr:row>
      <xdr:rowOff>11793</xdr:rowOff>
    </xdr:from>
    <xdr:to>
      <xdr:col>28</xdr:col>
      <xdr:colOff>131457</xdr:colOff>
      <xdr:row>757</xdr:row>
      <xdr:rowOff>296606</xdr:rowOff>
    </xdr:to>
    <xdr:sp macro="" textlink="">
      <xdr:nvSpPr>
        <xdr:cNvPr id="54" name="テキスト ボックス 53"/>
        <xdr:cNvSpPr txBox="1"/>
      </xdr:nvSpPr>
      <xdr:spPr>
        <a:xfrm>
          <a:off x="3011872" y="49638911"/>
          <a:ext cx="2348997" cy="28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17826</xdr:colOff>
      <xdr:row>755</xdr:row>
      <xdr:rowOff>58569</xdr:rowOff>
    </xdr:from>
    <xdr:to>
      <xdr:col>28</xdr:col>
      <xdr:colOff>185352</xdr:colOff>
      <xdr:row>755</xdr:row>
      <xdr:rowOff>353285</xdr:rowOff>
    </xdr:to>
    <xdr:sp macro="" textlink="">
      <xdr:nvSpPr>
        <xdr:cNvPr id="55" name="テキスト ボックス 54"/>
        <xdr:cNvSpPr txBox="1"/>
      </xdr:nvSpPr>
      <xdr:spPr>
        <a:xfrm>
          <a:off x="3006061" y="48662216"/>
          <a:ext cx="2408703" cy="294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181721</xdr:colOff>
      <xdr:row>755</xdr:row>
      <xdr:rowOff>313754</xdr:rowOff>
    </xdr:from>
    <xdr:to>
      <xdr:col>45</xdr:col>
      <xdr:colOff>48898</xdr:colOff>
      <xdr:row>756</xdr:row>
      <xdr:rowOff>535657</xdr:rowOff>
    </xdr:to>
    <xdr:sp macro="" textlink="">
      <xdr:nvSpPr>
        <xdr:cNvPr id="56" name="大かっこ 55"/>
        <xdr:cNvSpPr/>
      </xdr:nvSpPr>
      <xdr:spPr>
        <a:xfrm>
          <a:off x="5971427" y="48917401"/>
          <a:ext cx="2481883" cy="5804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第</a:t>
          </a:r>
          <a:r>
            <a:rPr kumimoji="1" lang="en-US" altLang="ja-JP" sz="1100">
              <a:solidFill>
                <a:sysClr val="windowText" lastClr="000000"/>
              </a:solidFill>
              <a:latin typeface="+mn-lt"/>
              <a:ea typeface="+mn-ea"/>
              <a:cs typeface="+mn-cs"/>
            </a:rPr>
            <a:t>4</a:t>
          </a:r>
          <a:r>
            <a:rPr kumimoji="1" lang="ja-JP" altLang="en-US" sz="1100">
              <a:solidFill>
                <a:sysClr val="windowText" lastClr="000000"/>
              </a:solidFill>
              <a:latin typeface="+mn-lt"/>
              <a:ea typeface="+mn-ea"/>
              <a:cs typeface="+mn-cs"/>
            </a:rPr>
            <a:t>回日中韓生物多様性政策対話の開催支援</a:t>
          </a:r>
          <a:endParaRPr kumimoji="1" lang="en-US" altLang="ja-JP" sz="1100">
            <a:solidFill>
              <a:sysClr val="windowText" lastClr="000000"/>
            </a:solidFill>
            <a:latin typeface="+mn-lt"/>
            <a:ea typeface="+mn-ea"/>
            <a:cs typeface="+mn-cs"/>
          </a:endParaRPr>
        </a:p>
      </xdr:txBody>
    </xdr:sp>
    <xdr:clientData/>
  </xdr:twoCellAnchor>
  <xdr:twoCellAnchor>
    <xdr:from>
      <xdr:col>31</xdr:col>
      <xdr:colOff>184707</xdr:colOff>
      <xdr:row>758</xdr:row>
      <xdr:rowOff>652933</xdr:rowOff>
    </xdr:from>
    <xdr:to>
      <xdr:col>45</xdr:col>
      <xdr:colOff>51884</xdr:colOff>
      <xdr:row>760</xdr:row>
      <xdr:rowOff>127001</xdr:rowOff>
    </xdr:to>
    <xdr:sp macro="" textlink="">
      <xdr:nvSpPr>
        <xdr:cNvPr id="57" name="大かっこ 56"/>
        <xdr:cNvSpPr/>
      </xdr:nvSpPr>
      <xdr:spPr>
        <a:xfrm>
          <a:off x="5974413" y="50944933"/>
          <a:ext cx="2481883" cy="5050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パンフレット印刷・発送</a:t>
          </a:r>
          <a:endParaRPr lang="ja-JP" altLang="ja-JP">
            <a:effectLst/>
          </a:endParaRPr>
        </a:p>
      </xdr:txBody>
    </xdr:sp>
    <xdr:clientData/>
  </xdr:twoCellAnchor>
  <xdr:twoCellAnchor>
    <xdr:from>
      <xdr:col>15</xdr:col>
      <xdr:colOff>186755</xdr:colOff>
      <xdr:row>758</xdr:row>
      <xdr:rowOff>380997</xdr:rowOff>
    </xdr:from>
    <xdr:to>
      <xdr:col>28</xdr:col>
      <xdr:colOff>101762</xdr:colOff>
      <xdr:row>758</xdr:row>
      <xdr:rowOff>655447</xdr:rowOff>
    </xdr:to>
    <xdr:sp macro="" textlink="">
      <xdr:nvSpPr>
        <xdr:cNvPr id="58" name="テキスト ボックス 57"/>
        <xdr:cNvSpPr txBox="1"/>
      </xdr:nvSpPr>
      <xdr:spPr>
        <a:xfrm>
          <a:off x="2988226" y="50672997"/>
          <a:ext cx="2342948" cy="27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8400</xdr:colOff>
      <xdr:row>764</xdr:row>
      <xdr:rowOff>58284</xdr:rowOff>
    </xdr:from>
    <xdr:to>
      <xdr:col>45</xdr:col>
      <xdr:colOff>62342</xdr:colOff>
      <xdr:row>766</xdr:row>
      <xdr:rowOff>82176</xdr:rowOff>
    </xdr:to>
    <xdr:sp macro="" textlink="">
      <xdr:nvSpPr>
        <xdr:cNvPr id="59" name="大かっこ 58"/>
        <xdr:cNvSpPr/>
      </xdr:nvSpPr>
      <xdr:spPr>
        <a:xfrm>
          <a:off x="5984871" y="52755813"/>
          <a:ext cx="2481883" cy="6514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100">
              <a:solidFill>
                <a:sysClr val="windowText" lastClr="000000"/>
              </a:solidFill>
              <a:effectLst/>
              <a:latin typeface="+mn-lt"/>
              <a:ea typeface="+mn-ea"/>
              <a:cs typeface="+mn-cs"/>
            </a:rPr>
            <a:t>生物多様性民間参画ガイドライン等説明資料の作成</a:t>
          </a:r>
          <a:endParaRPr lang="ja-JP" altLang="ja-JP">
            <a:solidFill>
              <a:sysClr val="windowText" lastClr="000000"/>
            </a:solidFill>
            <a:effectLst/>
          </a:endParaRPr>
        </a:p>
      </xdr:txBody>
    </xdr:sp>
    <xdr:clientData/>
  </xdr:twoCellAnchor>
  <xdr:twoCellAnchor>
    <xdr:from>
      <xdr:col>32</xdr:col>
      <xdr:colOff>18857</xdr:colOff>
      <xdr:row>767</xdr:row>
      <xdr:rowOff>46334</xdr:rowOff>
    </xdr:from>
    <xdr:to>
      <xdr:col>45</xdr:col>
      <xdr:colOff>72799</xdr:colOff>
      <xdr:row>769</xdr:row>
      <xdr:rowOff>22412</xdr:rowOff>
    </xdr:to>
    <xdr:sp macro="" textlink="">
      <xdr:nvSpPr>
        <xdr:cNvPr id="60" name="大かっこ 59"/>
        <xdr:cNvSpPr/>
      </xdr:nvSpPr>
      <xdr:spPr>
        <a:xfrm>
          <a:off x="6550286" y="53889798"/>
          <a:ext cx="2707334" cy="6020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100">
              <a:solidFill>
                <a:schemeClr val="tx1"/>
              </a:solidFill>
              <a:effectLst/>
              <a:latin typeface="+mn-lt"/>
              <a:ea typeface="+mn-ea"/>
              <a:cs typeface="+mn-cs"/>
            </a:rPr>
            <a:t>生物多様性条約事務局長来日に際した会合・会見等における通訳</a:t>
          </a:r>
          <a:endParaRPr lang="ja-JP" altLang="ja-JP">
            <a:effectLst/>
          </a:endParaRPr>
        </a:p>
      </xdr:txBody>
    </xdr:sp>
    <xdr:clientData/>
  </xdr:twoCellAnchor>
  <xdr:twoCellAnchor>
    <xdr:from>
      <xdr:col>32</xdr:col>
      <xdr:colOff>14378</xdr:colOff>
      <xdr:row>769</xdr:row>
      <xdr:rowOff>273447</xdr:rowOff>
    </xdr:from>
    <xdr:to>
      <xdr:col>45</xdr:col>
      <xdr:colOff>68320</xdr:colOff>
      <xdr:row>771</xdr:row>
      <xdr:rowOff>209177</xdr:rowOff>
    </xdr:to>
    <xdr:sp macro="" textlink="">
      <xdr:nvSpPr>
        <xdr:cNvPr id="61" name="大かっこ 60"/>
        <xdr:cNvSpPr/>
      </xdr:nvSpPr>
      <xdr:spPr>
        <a:xfrm>
          <a:off x="5990849" y="54539800"/>
          <a:ext cx="2481883" cy="5632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100">
              <a:solidFill>
                <a:schemeClr val="tx1"/>
              </a:solidFill>
              <a:effectLst/>
              <a:latin typeface="+mn-lt"/>
              <a:ea typeface="+mn-ea"/>
              <a:cs typeface="+mn-cs"/>
            </a:rPr>
            <a:t>生物多様性民間参画ガイドライン（第</a:t>
          </a:r>
          <a:r>
            <a:rPr lang="en-US" altLang="ja-JP" sz="1100">
              <a:solidFill>
                <a:schemeClr val="tx1"/>
              </a:solidFill>
              <a:effectLst/>
              <a:latin typeface="+mn-lt"/>
              <a:ea typeface="+mn-ea"/>
              <a:cs typeface="+mn-cs"/>
            </a:rPr>
            <a:t>2</a:t>
          </a:r>
          <a:r>
            <a:rPr lang="ja-JP" altLang="en-US" sz="1100">
              <a:solidFill>
                <a:schemeClr val="tx1"/>
              </a:solidFill>
              <a:effectLst/>
              <a:latin typeface="+mn-lt"/>
              <a:ea typeface="+mn-ea"/>
              <a:cs typeface="+mn-cs"/>
            </a:rPr>
            <a:t>版）の英訳</a:t>
          </a:r>
          <a:endParaRPr lang="ja-JP" altLang="ja-JP">
            <a:effectLst/>
          </a:endParaRPr>
        </a:p>
      </xdr:txBody>
    </xdr:sp>
    <xdr:clientData/>
  </xdr:twoCellAnchor>
  <xdr:twoCellAnchor>
    <xdr:from>
      <xdr:col>16</xdr:col>
      <xdr:colOff>37348</xdr:colOff>
      <xdr:row>763</xdr:row>
      <xdr:rowOff>127001</xdr:rowOff>
    </xdr:from>
    <xdr:to>
      <xdr:col>28</xdr:col>
      <xdr:colOff>139119</xdr:colOff>
      <xdr:row>764</xdr:row>
      <xdr:rowOff>87687</xdr:rowOff>
    </xdr:to>
    <xdr:sp macro="" textlink="">
      <xdr:nvSpPr>
        <xdr:cNvPr id="63" name="テキスト ボックス 62"/>
        <xdr:cNvSpPr txBox="1"/>
      </xdr:nvSpPr>
      <xdr:spPr>
        <a:xfrm>
          <a:off x="3025583" y="52510766"/>
          <a:ext cx="2342948" cy="27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47804</xdr:colOff>
      <xdr:row>766</xdr:row>
      <xdr:rowOff>70241</xdr:rowOff>
    </xdr:from>
    <xdr:to>
      <xdr:col>28</xdr:col>
      <xdr:colOff>149575</xdr:colOff>
      <xdr:row>767</xdr:row>
      <xdr:rowOff>30926</xdr:rowOff>
    </xdr:to>
    <xdr:sp macro="" textlink="">
      <xdr:nvSpPr>
        <xdr:cNvPr id="64" name="テキスト ボックス 63"/>
        <xdr:cNvSpPr txBox="1"/>
      </xdr:nvSpPr>
      <xdr:spPr>
        <a:xfrm>
          <a:off x="3036039" y="53395300"/>
          <a:ext cx="2342948" cy="27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随意契約（単価）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58261</xdr:colOff>
      <xdr:row>769</xdr:row>
      <xdr:rowOff>20946</xdr:rowOff>
    </xdr:from>
    <xdr:to>
      <xdr:col>28</xdr:col>
      <xdr:colOff>160032</xdr:colOff>
      <xdr:row>769</xdr:row>
      <xdr:rowOff>295396</xdr:rowOff>
    </xdr:to>
    <xdr:sp macro="" textlink="">
      <xdr:nvSpPr>
        <xdr:cNvPr id="65" name="テキスト ボックス 64"/>
        <xdr:cNvSpPr txBox="1"/>
      </xdr:nvSpPr>
      <xdr:spPr>
        <a:xfrm>
          <a:off x="3046496" y="54287299"/>
          <a:ext cx="2342948" cy="27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158404</xdr:colOff>
      <xdr:row>757</xdr:row>
      <xdr:rowOff>516258</xdr:rowOff>
    </xdr:from>
    <xdr:to>
      <xdr:col>16</xdr:col>
      <xdr:colOff>96865</xdr:colOff>
      <xdr:row>757</xdr:row>
      <xdr:rowOff>524778</xdr:rowOff>
    </xdr:to>
    <xdr:cxnSp macro="">
      <xdr:nvCxnSpPr>
        <xdr:cNvPr id="67" name="直線矢印コネクタ 66"/>
        <xdr:cNvCxnSpPr/>
      </xdr:nvCxnSpPr>
      <xdr:spPr>
        <a:xfrm>
          <a:off x="2212816" y="50143376"/>
          <a:ext cx="872284"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146450</xdr:colOff>
      <xdr:row>759</xdr:row>
      <xdr:rowOff>175600</xdr:rowOff>
    </xdr:from>
    <xdr:to>
      <xdr:col>16</xdr:col>
      <xdr:colOff>84911</xdr:colOff>
      <xdr:row>759</xdr:row>
      <xdr:rowOff>184120</xdr:rowOff>
    </xdr:to>
    <xdr:cxnSp macro="">
      <xdr:nvCxnSpPr>
        <xdr:cNvPr id="68" name="直線矢印コネクタ 67"/>
        <xdr:cNvCxnSpPr/>
      </xdr:nvCxnSpPr>
      <xdr:spPr>
        <a:xfrm>
          <a:off x="2200862" y="51132482"/>
          <a:ext cx="872284"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156911</xdr:colOff>
      <xdr:row>762</xdr:row>
      <xdr:rowOff>66529</xdr:rowOff>
    </xdr:from>
    <xdr:to>
      <xdr:col>16</xdr:col>
      <xdr:colOff>95372</xdr:colOff>
      <xdr:row>762</xdr:row>
      <xdr:rowOff>75049</xdr:rowOff>
    </xdr:to>
    <xdr:cxnSp macro="">
      <xdr:nvCxnSpPr>
        <xdr:cNvPr id="69" name="直線矢印コネクタ 68"/>
        <xdr:cNvCxnSpPr/>
      </xdr:nvCxnSpPr>
      <xdr:spPr>
        <a:xfrm>
          <a:off x="2211323" y="52069294"/>
          <a:ext cx="872284"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167368</xdr:colOff>
      <xdr:row>765</xdr:row>
      <xdr:rowOff>2282</xdr:rowOff>
    </xdr:from>
    <xdr:to>
      <xdr:col>16</xdr:col>
      <xdr:colOff>105829</xdr:colOff>
      <xdr:row>765</xdr:row>
      <xdr:rowOff>10802</xdr:rowOff>
    </xdr:to>
    <xdr:cxnSp macro="">
      <xdr:nvCxnSpPr>
        <xdr:cNvPr id="70" name="直線矢印コネクタ 69"/>
        <xdr:cNvCxnSpPr/>
      </xdr:nvCxnSpPr>
      <xdr:spPr>
        <a:xfrm>
          <a:off x="2221780" y="53013576"/>
          <a:ext cx="872284"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143464</xdr:colOff>
      <xdr:row>770</xdr:row>
      <xdr:rowOff>232376</xdr:rowOff>
    </xdr:from>
    <xdr:to>
      <xdr:col>16</xdr:col>
      <xdr:colOff>81925</xdr:colOff>
      <xdr:row>770</xdr:row>
      <xdr:rowOff>240896</xdr:rowOff>
    </xdr:to>
    <xdr:cxnSp macro="">
      <xdr:nvCxnSpPr>
        <xdr:cNvPr id="72" name="直線矢印コネクタ 71"/>
        <xdr:cNvCxnSpPr/>
      </xdr:nvCxnSpPr>
      <xdr:spPr>
        <a:xfrm>
          <a:off x="2197876" y="54812494"/>
          <a:ext cx="872284"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164378</xdr:colOff>
      <xdr:row>767</xdr:row>
      <xdr:rowOff>290646</xdr:rowOff>
    </xdr:from>
    <xdr:to>
      <xdr:col>16</xdr:col>
      <xdr:colOff>102839</xdr:colOff>
      <xdr:row>767</xdr:row>
      <xdr:rowOff>299166</xdr:rowOff>
    </xdr:to>
    <xdr:cxnSp macro="">
      <xdr:nvCxnSpPr>
        <xdr:cNvPr id="74" name="直線矢印コネクタ 73"/>
        <xdr:cNvCxnSpPr/>
      </xdr:nvCxnSpPr>
      <xdr:spPr>
        <a:xfrm>
          <a:off x="2218790" y="53929470"/>
          <a:ext cx="872284" cy="8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757" sqref="BD757"/>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t="s">
        <v>477</v>
      </c>
      <c r="AP2" s="948"/>
      <c r="AQ2" s="948"/>
      <c r="AR2" s="79" t="str">
        <f>IF(OR(AO2="　", AO2=""), "", "-")</f>
        <v/>
      </c>
      <c r="AS2" s="948">
        <v>197</v>
      </c>
      <c r="AT2" s="948"/>
      <c r="AU2" s="948"/>
      <c r="AV2" s="52" t="str">
        <f>IF(AW2="", "", "-")</f>
        <v/>
      </c>
      <c r="AW2" s="920"/>
      <c r="AX2" s="920"/>
    </row>
    <row r="3" spans="1:50" ht="21" customHeight="1" thickBot="1" x14ac:dyDescent="0.2">
      <c r="A3" s="874" t="s">
        <v>525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540</v>
      </c>
      <c r="AK3" s="876"/>
      <c r="AL3" s="876"/>
      <c r="AM3" s="876"/>
      <c r="AN3" s="876"/>
      <c r="AO3" s="876"/>
      <c r="AP3" s="876"/>
      <c r="AQ3" s="876"/>
      <c r="AR3" s="876"/>
      <c r="AS3" s="876"/>
      <c r="AT3" s="876"/>
      <c r="AU3" s="876"/>
      <c r="AV3" s="876"/>
      <c r="AW3" s="876"/>
      <c r="AX3" s="24" t="s">
        <v>65</v>
      </c>
    </row>
    <row r="4" spans="1:50" ht="24.75" customHeight="1" x14ac:dyDescent="0.15">
      <c r="A4" s="706" t="s">
        <v>25</v>
      </c>
      <c r="B4" s="707"/>
      <c r="C4" s="707"/>
      <c r="D4" s="707"/>
      <c r="E4" s="707"/>
      <c r="F4" s="707"/>
      <c r="G4" s="684" t="s">
        <v>541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183</v>
      </c>
      <c r="H5" s="844"/>
      <c r="I5" s="844"/>
      <c r="J5" s="844"/>
      <c r="K5" s="844"/>
      <c r="L5" s="844"/>
      <c r="M5" s="845" t="s">
        <v>66</v>
      </c>
      <c r="N5" s="846"/>
      <c r="O5" s="846"/>
      <c r="P5" s="846"/>
      <c r="Q5" s="846"/>
      <c r="R5" s="847"/>
      <c r="S5" s="848" t="s">
        <v>131</v>
      </c>
      <c r="T5" s="844"/>
      <c r="U5" s="844"/>
      <c r="V5" s="844"/>
      <c r="W5" s="844"/>
      <c r="X5" s="849"/>
      <c r="Y5" s="700" t="s">
        <v>3</v>
      </c>
      <c r="Z5" s="545"/>
      <c r="AA5" s="545"/>
      <c r="AB5" s="545"/>
      <c r="AC5" s="545"/>
      <c r="AD5" s="546"/>
      <c r="AE5" s="701" t="s">
        <v>543</v>
      </c>
      <c r="AF5" s="701"/>
      <c r="AG5" s="701"/>
      <c r="AH5" s="701"/>
      <c r="AI5" s="701"/>
      <c r="AJ5" s="701"/>
      <c r="AK5" s="701"/>
      <c r="AL5" s="701"/>
      <c r="AM5" s="701"/>
      <c r="AN5" s="701"/>
      <c r="AO5" s="701"/>
      <c r="AP5" s="702"/>
      <c r="AQ5" s="703" t="s">
        <v>544</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9" customHeight="1" x14ac:dyDescent="0.15">
      <c r="A7" s="496" t="s">
        <v>22</v>
      </c>
      <c r="B7" s="497"/>
      <c r="C7" s="497"/>
      <c r="D7" s="497"/>
      <c r="E7" s="497"/>
      <c r="F7" s="498"/>
      <c r="G7" s="499" t="s">
        <v>546</v>
      </c>
      <c r="H7" s="500"/>
      <c r="I7" s="500"/>
      <c r="J7" s="500"/>
      <c r="K7" s="500"/>
      <c r="L7" s="500"/>
      <c r="M7" s="500"/>
      <c r="N7" s="500"/>
      <c r="O7" s="500"/>
      <c r="P7" s="500"/>
      <c r="Q7" s="500"/>
      <c r="R7" s="500"/>
      <c r="S7" s="500"/>
      <c r="T7" s="500"/>
      <c r="U7" s="500"/>
      <c r="V7" s="500"/>
      <c r="W7" s="500"/>
      <c r="X7" s="501"/>
      <c r="Y7" s="931" t="s">
        <v>538</v>
      </c>
      <c r="Z7" s="442"/>
      <c r="AA7" s="442"/>
      <c r="AB7" s="442"/>
      <c r="AC7" s="442"/>
      <c r="AD7" s="932"/>
      <c r="AE7" s="921" t="s">
        <v>688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6" t="s">
        <v>388</v>
      </c>
      <c r="B8" s="497"/>
      <c r="C8" s="497"/>
      <c r="D8" s="497"/>
      <c r="E8" s="497"/>
      <c r="F8" s="498"/>
      <c r="G8" s="949" t="str">
        <f>入力規則等!A26</f>
        <v>国土強靱化施策、地球温暖化対策</v>
      </c>
      <c r="H8" s="722"/>
      <c r="I8" s="722"/>
      <c r="J8" s="722"/>
      <c r="K8" s="722"/>
      <c r="L8" s="722"/>
      <c r="M8" s="722"/>
      <c r="N8" s="722"/>
      <c r="O8" s="722"/>
      <c r="P8" s="722"/>
      <c r="Q8" s="722"/>
      <c r="R8" s="722"/>
      <c r="S8" s="722"/>
      <c r="T8" s="722"/>
      <c r="U8" s="722"/>
      <c r="V8" s="722"/>
      <c r="W8" s="722"/>
      <c r="X8" s="950"/>
      <c r="Y8" s="850" t="s">
        <v>389</v>
      </c>
      <c r="Z8" s="851"/>
      <c r="AA8" s="851"/>
      <c r="AB8" s="851"/>
      <c r="AC8" s="851"/>
      <c r="AD8" s="85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9" customHeight="1" x14ac:dyDescent="0.15">
      <c r="A9" s="853" t="s">
        <v>23</v>
      </c>
      <c r="B9" s="854"/>
      <c r="C9" s="854"/>
      <c r="D9" s="854"/>
      <c r="E9" s="854"/>
      <c r="F9" s="854"/>
      <c r="G9" s="855" t="s">
        <v>547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6" t="s">
        <v>548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1" t="s">
        <v>24</v>
      </c>
      <c r="B12" s="952"/>
      <c r="C12" s="952"/>
      <c r="D12" s="952"/>
      <c r="E12" s="952"/>
      <c r="F12" s="953"/>
      <c r="G12" s="762"/>
      <c r="H12" s="763"/>
      <c r="I12" s="763"/>
      <c r="J12" s="763"/>
      <c r="K12" s="763"/>
      <c r="L12" s="763"/>
      <c r="M12" s="763"/>
      <c r="N12" s="763"/>
      <c r="O12" s="763"/>
      <c r="P12" s="414" t="s">
        <v>356</v>
      </c>
      <c r="Q12" s="415"/>
      <c r="R12" s="415"/>
      <c r="S12" s="415"/>
      <c r="T12" s="415"/>
      <c r="U12" s="415"/>
      <c r="V12" s="416"/>
      <c r="W12" s="414" t="s">
        <v>362</v>
      </c>
      <c r="X12" s="415"/>
      <c r="Y12" s="415"/>
      <c r="Z12" s="415"/>
      <c r="AA12" s="415"/>
      <c r="AB12" s="415"/>
      <c r="AC12" s="416"/>
      <c r="AD12" s="414" t="s">
        <v>465</v>
      </c>
      <c r="AE12" s="415"/>
      <c r="AF12" s="415"/>
      <c r="AG12" s="415"/>
      <c r="AH12" s="415"/>
      <c r="AI12" s="415"/>
      <c r="AJ12" s="416"/>
      <c r="AK12" s="414" t="s">
        <v>526</v>
      </c>
      <c r="AL12" s="415"/>
      <c r="AM12" s="415"/>
      <c r="AN12" s="415"/>
      <c r="AO12" s="415"/>
      <c r="AP12" s="415"/>
      <c r="AQ12" s="416"/>
      <c r="AR12" s="414" t="s">
        <v>527</v>
      </c>
      <c r="AS12" s="415"/>
      <c r="AT12" s="415"/>
      <c r="AU12" s="415"/>
      <c r="AV12" s="415"/>
      <c r="AW12" s="415"/>
      <c r="AX12" s="724"/>
    </row>
    <row r="13" spans="1:50" ht="21" customHeight="1" x14ac:dyDescent="0.15">
      <c r="A13" s="616"/>
      <c r="B13" s="617"/>
      <c r="C13" s="617"/>
      <c r="D13" s="617"/>
      <c r="E13" s="617"/>
      <c r="F13" s="618"/>
      <c r="G13" s="725" t="s">
        <v>6</v>
      </c>
      <c r="H13" s="726"/>
      <c r="I13" s="767" t="s">
        <v>7</v>
      </c>
      <c r="J13" s="768"/>
      <c r="K13" s="768"/>
      <c r="L13" s="768"/>
      <c r="M13" s="768"/>
      <c r="N13" s="768"/>
      <c r="O13" s="769"/>
      <c r="P13" s="659">
        <v>38</v>
      </c>
      <c r="Q13" s="660"/>
      <c r="R13" s="660"/>
      <c r="S13" s="660"/>
      <c r="T13" s="660"/>
      <c r="U13" s="660"/>
      <c r="V13" s="661"/>
      <c r="W13" s="659">
        <v>38</v>
      </c>
      <c r="X13" s="660"/>
      <c r="Y13" s="660"/>
      <c r="Z13" s="660"/>
      <c r="AA13" s="660"/>
      <c r="AB13" s="660"/>
      <c r="AC13" s="661"/>
      <c r="AD13" s="659">
        <v>38</v>
      </c>
      <c r="AE13" s="660"/>
      <c r="AF13" s="660"/>
      <c r="AG13" s="660"/>
      <c r="AH13" s="660"/>
      <c r="AI13" s="660"/>
      <c r="AJ13" s="661"/>
      <c r="AK13" s="659">
        <v>36</v>
      </c>
      <c r="AL13" s="660"/>
      <c r="AM13" s="660"/>
      <c r="AN13" s="660"/>
      <c r="AO13" s="660"/>
      <c r="AP13" s="660"/>
      <c r="AQ13" s="661"/>
      <c r="AR13" s="928">
        <v>36</v>
      </c>
      <c r="AS13" s="929"/>
      <c r="AT13" s="929"/>
      <c r="AU13" s="929"/>
      <c r="AV13" s="929"/>
      <c r="AW13" s="929"/>
      <c r="AX13" s="930"/>
    </row>
    <row r="14" spans="1:50" ht="21" customHeight="1" x14ac:dyDescent="0.15">
      <c r="A14" s="616"/>
      <c r="B14" s="617"/>
      <c r="C14" s="617"/>
      <c r="D14" s="617"/>
      <c r="E14" s="617"/>
      <c r="F14" s="618"/>
      <c r="G14" s="727"/>
      <c r="H14" s="728"/>
      <c r="I14" s="713" t="s">
        <v>8</v>
      </c>
      <c r="J14" s="765"/>
      <c r="K14" s="765"/>
      <c r="L14" s="765"/>
      <c r="M14" s="765"/>
      <c r="N14" s="765"/>
      <c r="O14" s="766"/>
      <c r="P14" s="659" t="s">
        <v>459</v>
      </c>
      <c r="Q14" s="660"/>
      <c r="R14" s="660"/>
      <c r="S14" s="660"/>
      <c r="T14" s="660"/>
      <c r="U14" s="660"/>
      <c r="V14" s="661"/>
      <c r="W14" s="659" t="s">
        <v>549</v>
      </c>
      <c r="X14" s="660"/>
      <c r="Y14" s="660"/>
      <c r="Z14" s="660"/>
      <c r="AA14" s="660"/>
      <c r="AB14" s="660"/>
      <c r="AC14" s="661"/>
      <c r="AD14" s="659" t="s">
        <v>550</v>
      </c>
      <c r="AE14" s="660"/>
      <c r="AF14" s="660"/>
      <c r="AG14" s="660"/>
      <c r="AH14" s="660"/>
      <c r="AI14" s="660"/>
      <c r="AJ14" s="661"/>
      <c r="AK14" s="659" t="s">
        <v>550</v>
      </c>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7"/>
      <c r="H15" s="728"/>
      <c r="I15" s="713" t="s">
        <v>51</v>
      </c>
      <c r="J15" s="714"/>
      <c r="K15" s="714"/>
      <c r="L15" s="714"/>
      <c r="M15" s="714"/>
      <c r="N15" s="714"/>
      <c r="O15" s="715"/>
      <c r="P15" s="659" t="s">
        <v>459</v>
      </c>
      <c r="Q15" s="660"/>
      <c r="R15" s="660"/>
      <c r="S15" s="660"/>
      <c r="T15" s="660"/>
      <c r="U15" s="660"/>
      <c r="V15" s="661"/>
      <c r="W15" s="659" t="s">
        <v>459</v>
      </c>
      <c r="X15" s="660"/>
      <c r="Y15" s="660"/>
      <c r="Z15" s="660"/>
      <c r="AA15" s="660"/>
      <c r="AB15" s="660"/>
      <c r="AC15" s="661"/>
      <c r="AD15" s="659" t="s">
        <v>459</v>
      </c>
      <c r="AE15" s="660"/>
      <c r="AF15" s="660"/>
      <c r="AG15" s="660"/>
      <c r="AH15" s="660"/>
      <c r="AI15" s="660"/>
      <c r="AJ15" s="661"/>
      <c r="AK15" s="659" t="s">
        <v>459</v>
      </c>
      <c r="AL15" s="660"/>
      <c r="AM15" s="660"/>
      <c r="AN15" s="660"/>
      <c r="AO15" s="660"/>
      <c r="AP15" s="660"/>
      <c r="AQ15" s="661"/>
      <c r="AR15" s="659" t="s">
        <v>552</v>
      </c>
      <c r="AS15" s="660"/>
      <c r="AT15" s="660"/>
      <c r="AU15" s="660"/>
      <c r="AV15" s="660"/>
      <c r="AW15" s="660"/>
      <c r="AX15" s="810"/>
    </row>
    <row r="16" spans="1:50" ht="21" customHeight="1" x14ac:dyDescent="0.15">
      <c r="A16" s="616"/>
      <c r="B16" s="617"/>
      <c r="C16" s="617"/>
      <c r="D16" s="617"/>
      <c r="E16" s="617"/>
      <c r="F16" s="618"/>
      <c r="G16" s="727"/>
      <c r="H16" s="728"/>
      <c r="I16" s="713" t="s">
        <v>52</v>
      </c>
      <c r="J16" s="714"/>
      <c r="K16" s="714"/>
      <c r="L16" s="714"/>
      <c r="M16" s="714"/>
      <c r="N16" s="714"/>
      <c r="O16" s="715"/>
      <c r="P16" s="659" t="s">
        <v>459</v>
      </c>
      <c r="Q16" s="660"/>
      <c r="R16" s="660"/>
      <c r="S16" s="660"/>
      <c r="T16" s="660"/>
      <c r="U16" s="660"/>
      <c r="V16" s="661"/>
      <c r="W16" s="659" t="s">
        <v>549</v>
      </c>
      <c r="X16" s="660"/>
      <c r="Y16" s="660"/>
      <c r="Z16" s="660"/>
      <c r="AA16" s="660"/>
      <c r="AB16" s="660"/>
      <c r="AC16" s="661"/>
      <c r="AD16" s="659" t="s">
        <v>551</v>
      </c>
      <c r="AE16" s="660"/>
      <c r="AF16" s="660"/>
      <c r="AG16" s="660"/>
      <c r="AH16" s="660"/>
      <c r="AI16" s="660"/>
      <c r="AJ16" s="661"/>
      <c r="AK16" s="659" t="s">
        <v>551</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5"/>
      <c r="K17" s="765"/>
      <c r="L17" s="765"/>
      <c r="M17" s="765"/>
      <c r="N17" s="765"/>
      <c r="O17" s="766"/>
      <c r="P17" s="659" t="s">
        <v>459</v>
      </c>
      <c r="Q17" s="660"/>
      <c r="R17" s="660"/>
      <c r="S17" s="660"/>
      <c r="T17" s="660"/>
      <c r="U17" s="660"/>
      <c r="V17" s="661"/>
      <c r="W17" s="659" t="s">
        <v>459</v>
      </c>
      <c r="X17" s="660"/>
      <c r="Y17" s="660"/>
      <c r="Z17" s="660"/>
      <c r="AA17" s="660"/>
      <c r="AB17" s="660"/>
      <c r="AC17" s="661"/>
      <c r="AD17" s="659" t="s">
        <v>459</v>
      </c>
      <c r="AE17" s="660"/>
      <c r="AF17" s="660"/>
      <c r="AG17" s="660"/>
      <c r="AH17" s="660"/>
      <c r="AI17" s="660"/>
      <c r="AJ17" s="661"/>
      <c r="AK17" s="659" t="s">
        <v>459</v>
      </c>
      <c r="AL17" s="660"/>
      <c r="AM17" s="660"/>
      <c r="AN17" s="660"/>
      <c r="AO17" s="660"/>
      <c r="AP17" s="660"/>
      <c r="AQ17" s="661"/>
      <c r="AR17" s="926"/>
      <c r="AS17" s="926"/>
      <c r="AT17" s="926"/>
      <c r="AU17" s="926"/>
      <c r="AV17" s="926"/>
      <c r="AW17" s="926"/>
      <c r="AX17" s="927"/>
    </row>
    <row r="18" spans="1:50" ht="24.75" customHeight="1" x14ac:dyDescent="0.15">
      <c r="A18" s="616"/>
      <c r="B18" s="617"/>
      <c r="C18" s="617"/>
      <c r="D18" s="617"/>
      <c r="E18" s="617"/>
      <c r="F18" s="618"/>
      <c r="G18" s="729"/>
      <c r="H18" s="730"/>
      <c r="I18" s="718" t="s">
        <v>20</v>
      </c>
      <c r="J18" s="719"/>
      <c r="K18" s="719"/>
      <c r="L18" s="719"/>
      <c r="M18" s="719"/>
      <c r="N18" s="719"/>
      <c r="O18" s="720"/>
      <c r="P18" s="885">
        <f>SUM(P13:V17)</f>
        <v>38</v>
      </c>
      <c r="Q18" s="886"/>
      <c r="R18" s="886"/>
      <c r="S18" s="886"/>
      <c r="T18" s="886"/>
      <c r="U18" s="886"/>
      <c r="V18" s="887"/>
      <c r="W18" s="885">
        <f>SUM(W13:AC17)</f>
        <v>38</v>
      </c>
      <c r="X18" s="886"/>
      <c r="Y18" s="886"/>
      <c r="Z18" s="886"/>
      <c r="AA18" s="886"/>
      <c r="AB18" s="886"/>
      <c r="AC18" s="887"/>
      <c r="AD18" s="885">
        <f>SUM(AD13:AJ17)</f>
        <v>38</v>
      </c>
      <c r="AE18" s="886"/>
      <c r="AF18" s="886"/>
      <c r="AG18" s="886"/>
      <c r="AH18" s="886"/>
      <c r="AI18" s="886"/>
      <c r="AJ18" s="887"/>
      <c r="AK18" s="885">
        <f>SUM(AK13:AQ17)</f>
        <v>36</v>
      </c>
      <c r="AL18" s="886"/>
      <c r="AM18" s="886"/>
      <c r="AN18" s="886"/>
      <c r="AO18" s="886"/>
      <c r="AP18" s="886"/>
      <c r="AQ18" s="887"/>
      <c r="AR18" s="885">
        <f>SUM(AR13:AX17)</f>
        <v>36</v>
      </c>
      <c r="AS18" s="886"/>
      <c r="AT18" s="886"/>
      <c r="AU18" s="886"/>
      <c r="AV18" s="886"/>
      <c r="AW18" s="886"/>
      <c r="AX18" s="888"/>
    </row>
    <row r="19" spans="1:50" ht="24.75" customHeight="1" x14ac:dyDescent="0.15">
      <c r="A19" s="616"/>
      <c r="B19" s="617"/>
      <c r="C19" s="617"/>
      <c r="D19" s="617"/>
      <c r="E19" s="617"/>
      <c r="F19" s="618"/>
      <c r="G19" s="883" t="s">
        <v>9</v>
      </c>
      <c r="H19" s="884"/>
      <c r="I19" s="884"/>
      <c r="J19" s="884"/>
      <c r="K19" s="884"/>
      <c r="L19" s="884"/>
      <c r="M19" s="884"/>
      <c r="N19" s="884"/>
      <c r="O19" s="884"/>
      <c r="P19" s="659">
        <v>37</v>
      </c>
      <c r="Q19" s="660"/>
      <c r="R19" s="660"/>
      <c r="S19" s="660"/>
      <c r="T19" s="660"/>
      <c r="U19" s="660"/>
      <c r="V19" s="661"/>
      <c r="W19" s="659">
        <v>33</v>
      </c>
      <c r="X19" s="660"/>
      <c r="Y19" s="660"/>
      <c r="Z19" s="660"/>
      <c r="AA19" s="660"/>
      <c r="AB19" s="660"/>
      <c r="AC19" s="661"/>
      <c r="AD19" s="889">
        <v>29</v>
      </c>
      <c r="AE19" s="890"/>
      <c r="AF19" s="890"/>
      <c r="AG19" s="890"/>
      <c r="AH19" s="890"/>
      <c r="AI19" s="890"/>
      <c r="AJ19" s="89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3" t="s">
        <v>10</v>
      </c>
      <c r="H20" s="884"/>
      <c r="I20" s="884"/>
      <c r="J20" s="884"/>
      <c r="K20" s="884"/>
      <c r="L20" s="884"/>
      <c r="M20" s="884"/>
      <c r="N20" s="884"/>
      <c r="O20" s="884"/>
      <c r="P20" s="311">
        <f>IF(P18=0, "-", SUM(P19)/P18)</f>
        <v>0.97368421052631582</v>
      </c>
      <c r="Q20" s="311"/>
      <c r="R20" s="311"/>
      <c r="S20" s="311"/>
      <c r="T20" s="311"/>
      <c r="U20" s="311"/>
      <c r="V20" s="311"/>
      <c r="W20" s="311">
        <f t="shared" ref="W20" si="0">IF(W18=0, "-", SUM(W19)/W18)</f>
        <v>0.86842105263157898</v>
      </c>
      <c r="X20" s="311"/>
      <c r="Y20" s="311"/>
      <c r="Z20" s="311"/>
      <c r="AA20" s="311"/>
      <c r="AB20" s="311"/>
      <c r="AC20" s="311"/>
      <c r="AD20" s="311">
        <f t="shared" ref="AD20" si="1">IF(AD18=0, "-", SUM(AD19)/AD18)</f>
        <v>0.76315789473684215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4"/>
      <c r="G21" s="309" t="s">
        <v>490</v>
      </c>
      <c r="H21" s="310"/>
      <c r="I21" s="310"/>
      <c r="J21" s="310"/>
      <c r="K21" s="310"/>
      <c r="L21" s="310"/>
      <c r="M21" s="310"/>
      <c r="N21" s="310"/>
      <c r="O21" s="310"/>
      <c r="P21" s="311">
        <f>IF(P19=0, "-", SUM(P19)/SUM(P13,P14))</f>
        <v>0.97368421052631582</v>
      </c>
      <c r="Q21" s="311"/>
      <c r="R21" s="311"/>
      <c r="S21" s="311"/>
      <c r="T21" s="311"/>
      <c r="U21" s="311"/>
      <c r="V21" s="311"/>
      <c r="W21" s="311">
        <f t="shared" ref="W21" si="2">IF(W19=0, "-", SUM(W19)/SUM(W13,W14))</f>
        <v>0.86842105263157898</v>
      </c>
      <c r="X21" s="311"/>
      <c r="Y21" s="311"/>
      <c r="Z21" s="311"/>
      <c r="AA21" s="311"/>
      <c r="AB21" s="311"/>
      <c r="AC21" s="311"/>
      <c r="AD21" s="311">
        <f t="shared" ref="AD21" si="3">IF(AD19=0, "-", SUM(AD19)/SUM(AD13,AD14))</f>
        <v>0.76315789473684215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530</v>
      </c>
      <c r="B22" s="973"/>
      <c r="C22" s="973"/>
      <c r="D22" s="973"/>
      <c r="E22" s="973"/>
      <c r="F22" s="974"/>
      <c r="G22" s="959" t="s">
        <v>467</v>
      </c>
      <c r="H22" s="215"/>
      <c r="I22" s="215"/>
      <c r="J22" s="215"/>
      <c r="K22" s="215"/>
      <c r="L22" s="215"/>
      <c r="M22" s="215"/>
      <c r="N22" s="215"/>
      <c r="O22" s="216"/>
      <c r="P22" s="945" t="s">
        <v>528</v>
      </c>
      <c r="Q22" s="215"/>
      <c r="R22" s="215"/>
      <c r="S22" s="215"/>
      <c r="T22" s="215"/>
      <c r="U22" s="215"/>
      <c r="V22" s="216"/>
      <c r="W22" s="945" t="s">
        <v>529</v>
      </c>
      <c r="X22" s="215"/>
      <c r="Y22" s="215"/>
      <c r="Z22" s="215"/>
      <c r="AA22" s="215"/>
      <c r="AB22" s="215"/>
      <c r="AC22" s="216"/>
      <c r="AD22" s="945" t="s">
        <v>466</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553</v>
      </c>
      <c r="H23" s="961"/>
      <c r="I23" s="961"/>
      <c r="J23" s="961"/>
      <c r="K23" s="961"/>
      <c r="L23" s="961"/>
      <c r="M23" s="961"/>
      <c r="N23" s="961"/>
      <c r="O23" s="962"/>
      <c r="P23" s="928">
        <v>36</v>
      </c>
      <c r="Q23" s="929"/>
      <c r="R23" s="929"/>
      <c r="S23" s="929"/>
      <c r="T23" s="929"/>
      <c r="U23" s="929"/>
      <c r="V23" s="946"/>
      <c r="W23" s="928">
        <v>36</v>
      </c>
      <c r="X23" s="929"/>
      <c r="Y23" s="929"/>
      <c r="Z23" s="929"/>
      <c r="AA23" s="929"/>
      <c r="AB23" s="929"/>
      <c r="AC23" s="946"/>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59"/>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59"/>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59"/>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471</v>
      </c>
      <c r="H28" s="967"/>
      <c r="I28" s="967"/>
      <c r="J28" s="967"/>
      <c r="K28" s="967"/>
      <c r="L28" s="967"/>
      <c r="M28" s="967"/>
      <c r="N28" s="967"/>
      <c r="O28" s="968"/>
      <c r="P28" s="885">
        <f>P29-SUM(P23:P27)</f>
        <v>0</v>
      </c>
      <c r="Q28" s="886"/>
      <c r="R28" s="886"/>
      <c r="S28" s="886"/>
      <c r="T28" s="886"/>
      <c r="U28" s="886"/>
      <c r="V28" s="887"/>
      <c r="W28" s="885">
        <f>W29-SUM(W23:W27)</f>
        <v>0</v>
      </c>
      <c r="X28" s="886"/>
      <c r="Y28" s="886"/>
      <c r="Z28" s="886"/>
      <c r="AA28" s="886"/>
      <c r="AB28" s="886"/>
      <c r="AC28" s="887"/>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468</v>
      </c>
      <c r="H29" s="970"/>
      <c r="I29" s="970"/>
      <c r="J29" s="970"/>
      <c r="K29" s="970"/>
      <c r="L29" s="970"/>
      <c r="M29" s="970"/>
      <c r="N29" s="970"/>
      <c r="O29" s="971"/>
      <c r="P29" s="942">
        <f>AK13</f>
        <v>36</v>
      </c>
      <c r="Q29" s="943"/>
      <c r="R29" s="943"/>
      <c r="S29" s="943"/>
      <c r="T29" s="943"/>
      <c r="U29" s="943"/>
      <c r="V29" s="944"/>
      <c r="W29" s="942">
        <f>AR13</f>
        <v>36</v>
      </c>
      <c r="X29" s="943"/>
      <c r="Y29" s="943"/>
      <c r="Z29" s="943"/>
      <c r="AA29" s="943"/>
      <c r="AB29" s="943"/>
      <c r="AC29" s="944"/>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484</v>
      </c>
      <c r="B30" s="868"/>
      <c r="C30" s="868"/>
      <c r="D30" s="868"/>
      <c r="E30" s="868"/>
      <c r="F30" s="869"/>
      <c r="G30" s="776" t="s">
        <v>265</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356</v>
      </c>
      <c r="AF30" s="863"/>
      <c r="AG30" s="863"/>
      <c r="AH30" s="864"/>
      <c r="AI30" s="862" t="s">
        <v>362</v>
      </c>
      <c r="AJ30" s="863"/>
      <c r="AK30" s="863"/>
      <c r="AL30" s="864"/>
      <c r="AM30" s="924" t="s">
        <v>465</v>
      </c>
      <c r="AN30" s="924"/>
      <c r="AO30" s="924"/>
      <c r="AP30" s="862"/>
      <c r="AQ30" s="770" t="s">
        <v>354</v>
      </c>
      <c r="AR30" s="771"/>
      <c r="AS30" s="771"/>
      <c r="AT30" s="772"/>
      <c r="AU30" s="777" t="s">
        <v>253</v>
      </c>
      <c r="AV30" s="777"/>
      <c r="AW30" s="777"/>
      <c r="AX30" s="92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552</v>
      </c>
      <c r="AR31" s="193"/>
      <c r="AS31" s="126" t="s">
        <v>355</v>
      </c>
      <c r="AT31" s="127"/>
      <c r="AU31" s="192">
        <v>32</v>
      </c>
      <c r="AV31" s="192"/>
      <c r="AW31" s="397" t="s">
        <v>300</v>
      </c>
      <c r="AX31" s="398"/>
    </row>
    <row r="32" spans="1:50" ht="40.15" customHeight="1" x14ac:dyDescent="0.15">
      <c r="A32" s="402"/>
      <c r="B32" s="400"/>
      <c r="C32" s="400"/>
      <c r="D32" s="400"/>
      <c r="E32" s="400"/>
      <c r="F32" s="401"/>
      <c r="G32" s="563" t="s">
        <v>554</v>
      </c>
      <c r="H32" s="564"/>
      <c r="I32" s="564"/>
      <c r="J32" s="564"/>
      <c r="K32" s="564"/>
      <c r="L32" s="564"/>
      <c r="M32" s="564"/>
      <c r="N32" s="564"/>
      <c r="O32" s="565"/>
      <c r="P32" s="98" t="s">
        <v>586</v>
      </c>
      <c r="Q32" s="98"/>
      <c r="R32" s="98"/>
      <c r="S32" s="98"/>
      <c r="T32" s="98"/>
      <c r="U32" s="98"/>
      <c r="V32" s="98"/>
      <c r="W32" s="98"/>
      <c r="X32" s="99"/>
      <c r="Y32" s="472" t="s">
        <v>12</v>
      </c>
      <c r="Z32" s="533"/>
      <c r="AA32" s="534"/>
      <c r="AB32" s="865" t="s">
        <v>555</v>
      </c>
      <c r="AC32" s="866"/>
      <c r="AD32" s="866"/>
      <c r="AE32" s="211">
        <v>57</v>
      </c>
      <c r="AF32" s="212"/>
      <c r="AG32" s="212"/>
      <c r="AH32" s="212"/>
      <c r="AI32" s="211">
        <v>60</v>
      </c>
      <c r="AJ32" s="212"/>
      <c r="AK32" s="212"/>
      <c r="AL32" s="212"/>
      <c r="AM32" s="211" t="s">
        <v>552</v>
      </c>
      <c r="AN32" s="212"/>
      <c r="AO32" s="212"/>
      <c r="AP32" s="212"/>
      <c r="AQ32" s="333" t="s">
        <v>552</v>
      </c>
      <c r="AR32" s="200"/>
      <c r="AS32" s="200"/>
      <c r="AT32" s="334"/>
      <c r="AU32" s="212" t="s">
        <v>559</v>
      </c>
      <c r="AV32" s="212"/>
      <c r="AW32" s="212"/>
      <c r="AX32" s="214"/>
    </row>
    <row r="33" spans="1:50" ht="40.1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764" t="s">
        <v>556</v>
      </c>
      <c r="AC33" s="873"/>
      <c r="AD33" s="873"/>
      <c r="AE33" s="211">
        <v>81</v>
      </c>
      <c r="AF33" s="212"/>
      <c r="AG33" s="212"/>
      <c r="AH33" s="212"/>
      <c r="AI33" s="211">
        <v>81</v>
      </c>
      <c r="AJ33" s="212"/>
      <c r="AK33" s="212"/>
      <c r="AL33" s="212"/>
      <c r="AM33" s="211">
        <v>81</v>
      </c>
      <c r="AN33" s="212"/>
      <c r="AO33" s="212"/>
      <c r="AP33" s="212"/>
      <c r="AQ33" s="333" t="s">
        <v>552</v>
      </c>
      <c r="AR33" s="200"/>
      <c r="AS33" s="200"/>
      <c r="AT33" s="334"/>
      <c r="AU33" s="212">
        <v>81</v>
      </c>
      <c r="AV33" s="212"/>
      <c r="AW33" s="212"/>
      <c r="AX33" s="214"/>
    </row>
    <row r="34" spans="1:50" ht="40.1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f t="shared" ref="AE34" si="4">ROUNDDOWN(AE32/AE33*100,0)</f>
        <v>70</v>
      </c>
      <c r="AF34" s="212"/>
      <c r="AG34" s="212"/>
      <c r="AH34" s="212"/>
      <c r="AI34" s="211">
        <f t="shared" ref="AI34" si="5">ROUNDDOWN(AI32/AI33*100,0)</f>
        <v>74</v>
      </c>
      <c r="AJ34" s="212"/>
      <c r="AK34" s="212"/>
      <c r="AL34" s="212"/>
      <c r="AM34" s="211" t="s">
        <v>557</v>
      </c>
      <c r="AN34" s="212"/>
      <c r="AO34" s="212"/>
      <c r="AP34" s="212"/>
      <c r="AQ34" s="333" t="s">
        <v>558</v>
      </c>
      <c r="AR34" s="200"/>
      <c r="AS34" s="200"/>
      <c r="AT34" s="334"/>
      <c r="AU34" s="212" t="s">
        <v>552</v>
      </c>
      <c r="AV34" s="212"/>
      <c r="AW34" s="212"/>
      <c r="AX34" s="214"/>
    </row>
    <row r="35" spans="1:50" ht="23.25" customHeight="1" x14ac:dyDescent="0.15">
      <c r="A35" s="219" t="s">
        <v>518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484</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465</v>
      </c>
      <c r="AN37" s="243"/>
      <c r="AO37" s="243"/>
      <c r="AP37" s="237"/>
      <c r="AQ37" s="144" t="s">
        <v>354</v>
      </c>
      <c r="AR37" s="145"/>
      <c r="AS37" s="145"/>
      <c r="AT37" s="146"/>
      <c r="AU37" s="410" t="s">
        <v>253</v>
      </c>
      <c r="AV37" s="410"/>
      <c r="AW37" s="410"/>
      <c r="AX37" s="91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558</v>
      </c>
      <c r="AR38" s="193"/>
      <c r="AS38" s="126" t="s">
        <v>355</v>
      </c>
      <c r="AT38" s="127"/>
      <c r="AU38" s="192">
        <v>32</v>
      </c>
      <c r="AV38" s="192"/>
      <c r="AW38" s="397" t="s">
        <v>300</v>
      </c>
      <c r="AX38" s="398"/>
    </row>
    <row r="39" spans="1:50" ht="32.1" customHeight="1" x14ac:dyDescent="0.15">
      <c r="A39" s="402"/>
      <c r="B39" s="400"/>
      <c r="C39" s="400"/>
      <c r="D39" s="400"/>
      <c r="E39" s="400"/>
      <c r="F39" s="401"/>
      <c r="G39" s="563" t="s">
        <v>561</v>
      </c>
      <c r="H39" s="564"/>
      <c r="I39" s="564"/>
      <c r="J39" s="564"/>
      <c r="K39" s="564"/>
      <c r="L39" s="564"/>
      <c r="M39" s="564"/>
      <c r="N39" s="564"/>
      <c r="O39" s="565"/>
      <c r="P39" s="98" t="s">
        <v>562</v>
      </c>
      <c r="Q39" s="98"/>
      <c r="R39" s="98"/>
      <c r="S39" s="98"/>
      <c r="T39" s="98"/>
      <c r="U39" s="98"/>
      <c r="V39" s="98"/>
      <c r="W39" s="98"/>
      <c r="X39" s="99"/>
      <c r="Y39" s="472" t="s">
        <v>12</v>
      </c>
      <c r="Z39" s="533"/>
      <c r="AA39" s="534"/>
      <c r="AB39" s="865" t="s">
        <v>564</v>
      </c>
      <c r="AC39" s="524"/>
      <c r="AD39" s="524"/>
      <c r="AE39" s="211">
        <v>39</v>
      </c>
      <c r="AF39" s="212"/>
      <c r="AG39" s="212"/>
      <c r="AH39" s="212"/>
      <c r="AI39" s="211">
        <v>40</v>
      </c>
      <c r="AJ39" s="212"/>
      <c r="AK39" s="212"/>
      <c r="AL39" s="212"/>
      <c r="AM39" s="211">
        <v>42</v>
      </c>
      <c r="AN39" s="212"/>
      <c r="AO39" s="212"/>
      <c r="AP39" s="212"/>
      <c r="AQ39" s="333" t="s">
        <v>552</v>
      </c>
      <c r="AR39" s="200"/>
      <c r="AS39" s="200"/>
      <c r="AT39" s="334"/>
      <c r="AU39" s="212" t="s">
        <v>552</v>
      </c>
      <c r="AV39" s="212"/>
      <c r="AW39" s="212"/>
      <c r="AX39" s="214"/>
    </row>
    <row r="40" spans="1:50" ht="32.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764" t="s">
        <v>563</v>
      </c>
      <c r="AC40" s="525"/>
      <c r="AD40" s="525"/>
      <c r="AE40" s="211">
        <v>47</v>
      </c>
      <c r="AF40" s="212"/>
      <c r="AG40" s="212"/>
      <c r="AH40" s="212"/>
      <c r="AI40" s="211">
        <v>47</v>
      </c>
      <c r="AJ40" s="212"/>
      <c r="AK40" s="212"/>
      <c r="AL40" s="212"/>
      <c r="AM40" s="211">
        <v>47</v>
      </c>
      <c r="AN40" s="212"/>
      <c r="AO40" s="212"/>
      <c r="AP40" s="212"/>
      <c r="AQ40" s="333" t="s">
        <v>552</v>
      </c>
      <c r="AR40" s="200"/>
      <c r="AS40" s="200"/>
      <c r="AT40" s="334"/>
      <c r="AU40" s="212">
        <v>47</v>
      </c>
      <c r="AV40" s="212"/>
      <c r="AW40" s="212"/>
      <c r="AX40" s="214"/>
    </row>
    <row r="41" spans="1:50" ht="32.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f>ROUND(AE39/AE40*100,0)</f>
        <v>83</v>
      </c>
      <c r="AF41" s="212"/>
      <c r="AG41" s="212"/>
      <c r="AH41" s="212"/>
      <c r="AI41" s="211">
        <f t="shared" ref="AI41" si="6">ROUND(AI39/AI40*100,0)</f>
        <v>85</v>
      </c>
      <c r="AJ41" s="212"/>
      <c r="AK41" s="212"/>
      <c r="AL41" s="212"/>
      <c r="AM41" s="211">
        <f t="shared" ref="AM41" si="7">ROUND(AM39/AM40*100,0)</f>
        <v>89</v>
      </c>
      <c r="AN41" s="212"/>
      <c r="AO41" s="212"/>
      <c r="AP41" s="212"/>
      <c r="AQ41" s="333" t="s">
        <v>552</v>
      </c>
      <c r="AR41" s="200"/>
      <c r="AS41" s="200"/>
      <c r="AT41" s="334"/>
      <c r="AU41" s="212" t="s">
        <v>559</v>
      </c>
      <c r="AV41" s="212"/>
      <c r="AW41" s="212"/>
      <c r="AX41" s="214"/>
    </row>
    <row r="42" spans="1:50" ht="23.25" customHeight="1" x14ac:dyDescent="0.15">
      <c r="A42" s="219" t="s">
        <v>518</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2.6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484</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465</v>
      </c>
      <c r="AN44" s="243"/>
      <c r="AO44" s="243"/>
      <c r="AP44" s="237"/>
      <c r="AQ44" s="144" t="s">
        <v>354</v>
      </c>
      <c r="AR44" s="145"/>
      <c r="AS44" s="145"/>
      <c r="AT44" s="146"/>
      <c r="AU44" s="410" t="s">
        <v>253</v>
      </c>
      <c r="AV44" s="410"/>
      <c r="AW44" s="410"/>
      <c r="AX44" s="91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355</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2" t="s">
        <v>12</v>
      </c>
      <c r="Z46" s="533"/>
      <c r="AA46" s="534"/>
      <c r="AB46" s="524"/>
      <c r="AC46" s="524"/>
      <c r="AD46" s="5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484</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465</v>
      </c>
      <c r="AN51" s="243"/>
      <c r="AO51" s="243"/>
      <c r="AP51" s="237"/>
      <c r="AQ51" s="144" t="s">
        <v>354</v>
      </c>
      <c r="AR51" s="145"/>
      <c r="AS51" s="145"/>
      <c r="AT51" s="146"/>
      <c r="AU51" s="933" t="s">
        <v>253</v>
      </c>
      <c r="AV51" s="933"/>
      <c r="AW51" s="933"/>
      <c r="AX51" s="93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355</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2" t="s">
        <v>12</v>
      </c>
      <c r="Z53" s="533"/>
      <c r="AA53" s="534"/>
      <c r="AB53" s="524"/>
      <c r="AC53" s="524"/>
      <c r="AD53" s="5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484</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465</v>
      </c>
      <c r="AN58" s="243"/>
      <c r="AO58" s="243"/>
      <c r="AP58" s="237"/>
      <c r="AQ58" s="144" t="s">
        <v>354</v>
      </c>
      <c r="AR58" s="145"/>
      <c r="AS58" s="145"/>
      <c r="AT58" s="146"/>
      <c r="AU58" s="933" t="s">
        <v>253</v>
      </c>
      <c r="AV58" s="933"/>
      <c r="AW58" s="933"/>
      <c r="AX58" s="93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2" t="s">
        <v>12</v>
      </c>
      <c r="Z60" s="533"/>
      <c r="AA60" s="534"/>
      <c r="AB60" s="524"/>
      <c r="AC60" s="524"/>
      <c r="AD60" s="5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485</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480</v>
      </c>
      <c r="X65" s="489"/>
      <c r="Y65" s="492"/>
      <c r="Z65" s="492"/>
      <c r="AA65" s="493"/>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483</v>
      </c>
      <c r="AX66" s="247"/>
    </row>
    <row r="67" spans="1:50" ht="23.25" hidden="1" customHeight="1" x14ac:dyDescent="0.15">
      <c r="A67" s="476"/>
      <c r="B67" s="477"/>
      <c r="C67" s="477"/>
      <c r="D67" s="477"/>
      <c r="E67" s="477"/>
      <c r="F67" s="478"/>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491</v>
      </c>
      <c r="B70" s="477"/>
      <c r="C70" s="477"/>
      <c r="D70" s="477"/>
      <c r="E70" s="477"/>
      <c r="F70" s="478"/>
      <c r="G70" s="249" t="s">
        <v>364</v>
      </c>
      <c r="H70" s="300"/>
      <c r="I70" s="300"/>
      <c r="J70" s="300"/>
      <c r="K70" s="300"/>
      <c r="L70" s="300"/>
      <c r="M70" s="300"/>
      <c r="N70" s="300"/>
      <c r="O70" s="300"/>
      <c r="P70" s="300"/>
      <c r="Q70" s="300"/>
      <c r="R70" s="300"/>
      <c r="S70" s="300"/>
      <c r="T70" s="300"/>
      <c r="U70" s="300"/>
      <c r="V70" s="300"/>
      <c r="W70" s="303" t="s">
        <v>507</v>
      </c>
      <c r="X70" s="304"/>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485</v>
      </c>
      <c r="B73" s="508"/>
      <c r="C73" s="508"/>
      <c r="D73" s="508"/>
      <c r="E73" s="508"/>
      <c r="F73" s="509"/>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465</v>
      </c>
      <c r="AN73" s="243"/>
      <c r="AO73" s="243"/>
      <c r="AP73" s="237"/>
      <c r="AQ73" s="152" t="s">
        <v>354</v>
      </c>
      <c r="AR73" s="123"/>
      <c r="AS73" s="123"/>
      <c r="AT73" s="124"/>
      <c r="AU73" s="128" t="s">
        <v>253</v>
      </c>
      <c r="AV73" s="129"/>
      <c r="AW73" s="129"/>
      <c r="AX73" s="130"/>
    </row>
    <row r="74" spans="1:50" ht="18.75" hidden="1" customHeight="1" x14ac:dyDescent="0.15">
      <c r="A74" s="510"/>
      <c r="B74" s="511"/>
      <c r="C74" s="511"/>
      <c r="D74" s="511"/>
      <c r="E74" s="511"/>
      <c r="F74" s="512"/>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t="23.25" hidden="1" customHeight="1" x14ac:dyDescent="0.15">
      <c r="A75" s="510"/>
      <c r="B75" s="511"/>
      <c r="C75" s="511"/>
      <c r="D75" s="511"/>
      <c r="E75" s="511"/>
      <c r="F75" s="512"/>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521</v>
      </c>
      <c r="B78" s="329"/>
      <c r="C78" s="329"/>
      <c r="D78" s="329"/>
      <c r="E78" s="326" t="s">
        <v>458</v>
      </c>
      <c r="F78" s="327"/>
      <c r="G78" s="57" t="s">
        <v>364</v>
      </c>
      <c r="H78" s="589"/>
      <c r="I78" s="590"/>
      <c r="J78" s="590"/>
      <c r="K78" s="590"/>
      <c r="L78" s="590"/>
      <c r="M78" s="590"/>
      <c r="N78" s="590"/>
      <c r="O78" s="591"/>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479</v>
      </c>
      <c r="AP79" s="272"/>
      <c r="AQ79" s="272"/>
      <c r="AR79" s="81" t="s">
        <v>477</v>
      </c>
      <c r="AS79" s="271"/>
      <c r="AT79" s="272"/>
      <c r="AU79" s="272"/>
      <c r="AV79" s="272"/>
      <c r="AW79" s="272"/>
      <c r="AX79" s="955"/>
    </row>
    <row r="80" spans="1:50" ht="18.75" hidden="1" customHeight="1" x14ac:dyDescent="0.15">
      <c r="A80" s="870" t="s">
        <v>266</v>
      </c>
      <c r="B80" s="526" t="s">
        <v>476</v>
      </c>
      <c r="C80" s="527"/>
      <c r="D80" s="527"/>
      <c r="E80" s="527"/>
      <c r="F80" s="528"/>
      <c r="G80" s="432" t="s">
        <v>258</v>
      </c>
      <c r="H80" s="432"/>
      <c r="I80" s="432"/>
      <c r="J80" s="432"/>
      <c r="K80" s="432"/>
      <c r="L80" s="432"/>
      <c r="M80" s="432"/>
      <c r="N80" s="432"/>
      <c r="O80" s="432"/>
      <c r="P80" s="432"/>
      <c r="Q80" s="432"/>
      <c r="R80" s="432"/>
      <c r="S80" s="432"/>
      <c r="T80" s="432"/>
      <c r="U80" s="432"/>
      <c r="V80" s="432"/>
      <c r="W80" s="432"/>
      <c r="X80" s="432"/>
      <c r="Y80" s="432"/>
      <c r="Z80" s="432"/>
      <c r="AA80" s="514"/>
      <c r="AB80" s="431" t="s">
        <v>539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9" hidden="1" customHeight="1" x14ac:dyDescent="0.15">
      <c r="A81" s="871"/>
      <c r="B81" s="529"/>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9" hidden="1" customHeight="1" x14ac:dyDescent="0.15">
      <c r="A82" s="871"/>
      <c r="B82" s="529"/>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94"/>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5"/>
    </row>
    <row r="83" spans="1:60" ht="22.9" hidden="1" customHeight="1" x14ac:dyDescent="0.15">
      <c r="A83" s="871"/>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7"/>
    </row>
    <row r="84" spans="1:60" ht="19.5" hidden="1" customHeight="1" x14ac:dyDescent="0.15">
      <c r="A84" s="871"/>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9"/>
    </row>
    <row r="85" spans="1:60" ht="18.75" hidden="1" customHeight="1" x14ac:dyDescent="0.15">
      <c r="A85" s="871"/>
      <c r="B85" s="427" t="s">
        <v>264</v>
      </c>
      <c r="C85" s="427"/>
      <c r="D85" s="427"/>
      <c r="E85" s="427"/>
      <c r="F85" s="428"/>
      <c r="G85" s="513" t="s">
        <v>61</v>
      </c>
      <c r="H85" s="432"/>
      <c r="I85" s="432"/>
      <c r="J85" s="432"/>
      <c r="K85" s="432"/>
      <c r="L85" s="432"/>
      <c r="M85" s="432"/>
      <c r="N85" s="432"/>
      <c r="O85" s="514"/>
      <c r="P85" s="431" t="s">
        <v>63</v>
      </c>
      <c r="Q85" s="432"/>
      <c r="R85" s="432"/>
      <c r="S85" s="432"/>
      <c r="T85" s="432"/>
      <c r="U85" s="432"/>
      <c r="V85" s="432"/>
      <c r="W85" s="432"/>
      <c r="X85" s="514"/>
      <c r="Y85" s="157"/>
      <c r="Z85" s="158"/>
      <c r="AA85" s="159"/>
      <c r="AB85" s="556" t="s">
        <v>11</v>
      </c>
      <c r="AC85" s="557"/>
      <c r="AD85" s="558"/>
      <c r="AE85" s="237" t="s">
        <v>356</v>
      </c>
      <c r="AF85" s="238"/>
      <c r="AG85" s="238"/>
      <c r="AH85" s="239"/>
      <c r="AI85" s="237" t="s">
        <v>362</v>
      </c>
      <c r="AJ85" s="238"/>
      <c r="AK85" s="238"/>
      <c r="AL85" s="239"/>
      <c r="AM85" s="243" t="s">
        <v>465</v>
      </c>
      <c r="AN85" s="243"/>
      <c r="AO85" s="243"/>
      <c r="AP85" s="237"/>
      <c r="AQ85" s="152" t="s">
        <v>354</v>
      </c>
      <c r="AR85" s="123"/>
      <c r="AS85" s="123"/>
      <c r="AT85" s="124"/>
      <c r="AU85" s="535" t="s">
        <v>253</v>
      </c>
      <c r="AV85" s="535"/>
      <c r="AW85" s="535"/>
      <c r="AX85" s="536"/>
      <c r="AY85" s="10"/>
      <c r="AZ85" s="10"/>
      <c r="BA85" s="10"/>
      <c r="BB85" s="10"/>
      <c r="BC85" s="10"/>
    </row>
    <row r="86" spans="1:60" ht="18.75" hidden="1" customHeight="1" x14ac:dyDescent="0.15">
      <c r="A86" s="87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x14ac:dyDescent="0.15">
      <c r="A87" s="871"/>
      <c r="B87" s="427"/>
      <c r="C87" s="427"/>
      <c r="D87" s="427"/>
      <c r="E87" s="427"/>
      <c r="F87" s="428"/>
      <c r="G87" s="97"/>
      <c r="H87" s="98"/>
      <c r="I87" s="98"/>
      <c r="J87" s="98"/>
      <c r="K87" s="98"/>
      <c r="L87" s="98"/>
      <c r="M87" s="98"/>
      <c r="N87" s="98"/>
      <c r="O87" s="99"/>
      <c r="P87" s="98"/>
      <c r="Q87" s="515"/>
      <c r="R87" s="515"/>
      <c r="S87" s="515"/>
      <c r="T87" s="515"/>
      <c r="U87" s="515"/>
      <c r="V87" s="515"/>
      <c r="W87" s="515"/>
      <c r="X87" s="516"/>
      <c r="Y87" s="560" t="s">
        <v>62</v>
      </c>
      <c r="Z87" s="561"/>
      <c r="AA87" s="562"/>
      <c r="AB87" s="524"/>
      <c r="AC87" s="524"/>
      <c r="AD87" s="52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7"/>
      <c r="C88" s="427"/>
      <c r="D88" s="427"/>
      <c r="E88" s="427"/>
      <c r="F88" s="428"/>
      <c r="G88" s="100"/>
      <c r="H88" s="101"/>
      <c r="I88" s="101"/>
      <c r="J88" s="101"/>
      <c r="K88" s="101"/>
      <c r="L88" s="101"/>
      <c r="M88" s="101"/>
      <c r="N88" s="101"/>
      <c r="O88" s="102"/>
      <c r="P88" s="517"/>
      <c r="Q88" s="517"/>
      <c r="R88" s="517"/>
      <c r="S88" s="517"/>
      <c r="T88" s="517"/>
      <c r="U88" s="517"/>
      <c r="V88" s="517"/>
      <c r="W88" s="517"/>
      <c r="X88" s="518"/>
      <c r="Y88" s="457" t="s">
        <v>54</v>
      </c>
      <c r="Z88" s="458"/>
      <c r="AA88" s="459"/>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31"/>
      <c r="C89" s="531"/>
      <c r="D89" s="531"/>
      <c r="E89" s="531"/>
      <c r="F89" s="532"/>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7" t="s">
        <v>264</v>
      </c>
      <c r="C90" s="427"/>
      <c r="D90" s="427"/>
      <c r="E90" s="427"/>
      <c r="F90" s="428"/>
      <c r="G90" s="513" t="s">
        <v>61</v>
      </c>
      <c r="H90" s="432"/>
      <c r="I90" s="432"/>
      <c r="J90" s="432"/>
      <c r="K90" s="432"/>
      <c r="L90" s="432"/>
      <c r="M90" s="432"/>
      <c r="N90" s="432"/>
      <c r="O90" s="514"/>
      <c r="P90" s="431" t="s">
        <v>63</v>
      </c>
      <c r="Q90" s="432"/>
      <c r="R90" s="432"/>
      <c r="S90" s="432"/>
      <c r="T90" s="432"/>
      <c r="U90" s="432"/>
      <c r="V90" s="432"/>
      <c r="W90" s="432"/>
      <c r="X90" s="514"/>
      <c r="Y90" s="157"/>
      <c r="Z90" s="158"/>
      <c r="AA90" s="159"/>
      <c r="AB90" s="556" t="s">
        <v>11</v>
      </c>
      <c r="AC90" s="557"/>
      <c r="AD90" s="558"/>
      <c r="AE90" s="237" t="s">
        <v>356</v>
      </c>
      <c r="AF90" s="238"/>
      <c r="AG90" s="238"/>
      <c r="AH90" s="239"/>
      <c r="AI90" s="237" t="s">
        <v>362</v>
      </c>
      <c r="AJ90" s="238"/>
      <c r="AK90" s="238"/>
      <c r="AL90" s="239"/>
      <c r="AM90" s="243" t="s">
        <v>465</v>
      </c>
      <c r="AN90" s="243"/>
      <c r="AO90" s="243"/>
      <c r="AP90" s="237"/>
      <c r="AQ90" s="152" t="s">
        <v>354</v>
      </c>
      <c r="AR90" s="123"/>
      <c r="AS90" s="123"/>
      <c r="AT90" s="124"/>
      <c r="AU90" s="535" t="s">
        <v>253</v>
      </c>
      <c r="AV90" s="535"/>
      <c r="AW90" s="535"/>
      <c r="AX90" s="536"/>
    </row>
    <row r="91" spans="1:60" ht="18.75" hidden="1" customHeight="1" x14ac:dyDescent="0.15">
      <c r="A91" s="87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71"/>
      <c r="B92" s="427"/>
      <c r="C92" s="427"/>
      <c r="D92" s="427"/>
      <c r="E92" s="427"/>
      <c r="F92" s="428"/>
      <c r="G92" s="97"/>
      <c r="H92" s="98"/>
      <c r="I92" s="98"/>
      <c r="J92" s="98"/>
      <c r="K92" s="98"/>
      <c r="L92" s="98"/>
      <c r="M92" s="98"/>
      <c r="N92" s="98"/>
      <c r="O92" s="99"/>
      <c r="P92" s="98"/>
      <c r="Q92" s="515"/>
      <c r="R92" s="515"/>
      <c r="S92" s="515"/>
      <c r="T92" s="515"/>
      <c r="U92" s="515"/>
      <c r="V92" s="515"/>
      <c r="W92" s="515"/>
      <c r="X92" s="516"/>
      <c r="Y92" s="560" t="s">
        <v>62</v>
      </c>
      <c r="Z92" s="561"/>
      <c r="AA92" s="562"/>
      <c r="AB92" s="524"/>
      <c r="AC92" s="524"/>
      <c r="AD92" s="52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7"/>
      <c r="C93" s="427"/>
      <c r="D93" s="427"/>
      <c r="E93" s="427"/>
      <c r="F93" s="428"/>
      <c r="G93" s="100"/>
      <c r="H93" s="101"/>
      <c r="I93" s="101"/>
      <c r="J93" s="101"/>
      <c r="K93" s="101"/>
      <c r="L93" s="101"/>
      <c r="M93" s="101"/>
      <c r="N93" s="101"/>
      <c r="O93" s="102"/>
      <c r="P93" s="517"/>
      <c r="Q93" s="517"/>
      <c r="R93" s="517"/>
      <c r="S93" s="517"/>
      <c r="T93" s="517"/>
      <c r="U93" s="517"/>
      <c r="V93" s="517"/>
      <c r="W93" s="517"/>
      <c r="X93" s="518"/>
      <c r="Y93" s="457" t="s">
        <v>54</v>
      </c>
      <c r="Z93" s="458"/>
      <c r="AA93" s="459"/>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31"/>
      <c r="C94" s="531"/>
      <c r="D94" s="531"/>
      <c r="E94" s="531"/>
      <c r="F94" s="532"/>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7" t="s">
        <v>264</v>
      </c>
      <c r="C95" s="427"/>
      <c r="D95" s="427"/>
      <c r="E95" s="427"/>
      <c r="F95" s="428"/>
      <c r="G95" s="513" t="s">
        <v>61</v>
      </c>
      <c r="H95" s="432"/>
      <c r="I95" s="432"/>
      <c r="J95" s="432"/>
      <c r="K95" s="432"/>
      <c r="L95" s="432"/>
      <c r="M95" s="432"/>
      <c r="N95" s="432"/>
      <c r="O95" s="514"/>
      <c r="P95" s="431" t="s">
        <v>63</v>
      </c>
      <c r="Q95" s="432"/>
      <c r="R95" s="432"/>
      <c r="S95" s="432"/>
      <c r="T95" s="432"/>
      <c r="U95" s="432"/>
      <c r="V95" s="432"/>
      <c r="W95" s="432"/>
      <c r="X95" s="514"/>
      <c r="Y95" s="157"/>
      <c r="Z95" s="158"/>
      <c r="AA95" s="159"/>
      <c r="AB95" s="556" t="s">
        <v>11</v>
      </c>
      <c r="AC95" s="557"/>
      <c r="AD95" s="558"/>
      <c r="AE95" s="237" t="s">
        <v>356</v>
      </c>
      <c r="AF95" s="238"/>
      <c r="AG95" s="238"/>
      <c r="AH95" s="239"/>
      <c r="AI95" s="237" t="s">
        <v>362</v>
      </c>
      <c r="AJ95" s="238"/>
      <c r="AK95" s="238"/>
      <c r="AL95" s="239"/>
      <c r="AM95" s="243" t="s">
        <v>465</v>
      </c>
      <c r="AN95" s="243"/>
      <c r="AO95" s="243"/>
      <c r="AP95" s="237"/>
      <c r="AQ95" s="152" t="s">
        <v>354</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71"/>
      <c r="B97" s="427"/>
      <c r="C97" s="427"/>
      <c r="D97" s="427"/>
      <c r="E97" s="427"/>
      <c r="F97" s="428"/>
      <c r="G97" s="97"/>
      <c r="H97" s="98"/>
      <c r="I97" s="98"/>
      <c r="J97" s="98"/>
      <c r="K97" s="98"/>
      <c r="L97" s="98"/>
      <c r="M97" s="98"/>
      <c r="N97" s="98"/>
      <c r="O97" s="99"/>
      <c r="P97" s="98"/>
      <c r="Q97" s="515"/>
      <c r="R97" s="515"/>
      <c r="S97" s="515"/>
      <c r="T97" s="515"/>
      <c r="U97" s="515"/>
      <c r="V97" s="515"/>
      <c r="W97" s="515"/>
      <c r="X97" s="516"/>
      <c r="Y97" s="560" t="s">
        <v>62</v>
      </c>
      <c r="Z97" s="561"/>
      <c r="AA97" s="562"/>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7"/>
      <c r="C98" s="427"/>
      <c r="D98" s="427"/>
      <c r="E98" s="427"/>
      <c r="F98" s="428"/>
      <c r="G98" s="100"/>
      <c r="H98" s="101"/>
      <c r="I98" s="101"/>
      <c r="J98" s="101"/>
      <c r="K98" s="101"/>
      <c r="L98" s="101"/>
      <c r="M98" s="101"/>
      <c r="N98" s="101"/>
      <c r="O98" s="102"/>
      <c r="P98" s="517"/>
      <c r="Q98" s="517"/>
      <c r="R98" s="517"/>
      <c r="S98" s="517"/>
      <c r="T98" s="517"/>
      <c r="U98" s="517"/>
      <c r="V98" s="517"/>
      <c r="W98" s="517"/>
      <c r="X98" s="518"/>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9"/>
      <c r="C99" s="429"/>
      <c r="D99" s="429"/>
      <c r="E99" s="429"/>
      <c r="F99" s="430"/>
      <c r="G99" s="582"/>
      <c r="H99" s="208"/>
      <c r="I99" s="208"/>
      <c r="J99" s="208"/>
      <c r="K99" s="208"/>
      <c r="L99" s="208"/>
      <c r="M99" s="208"/>
      <c r="N99" s="208"/>
      <c r="O99" s="583"/>
      <c r="P99" s="519"/>
      <c r="Q99" s="519"/>
      <c r="R99" s="519"/>
      <c r="S99" s="519"/>
      <c r="T99" s="519"/>
      <c r="U99" s="519"/>
      <c r="V99" s="519"/>
      <c r="W99" s="519"/>
      <c r="X99" s="520"/>
      <c r="Y99" s="905" t="s">
        <v>13</v>
      </c>
      <c r="Z99" s="906"/>
      <c r="AA99" s="907"/>
      <c r="AB99" s="902" t="s">
        <v>14</v>
      </c>
      <c r="AC99" s="903"/>
      <c r="AD99" s="904"/>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9" customHeight="1" x14ac:dyDescent="0.15">
      <c r="A100" s="502" t="s">
        <v>486</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1" t="s">
        <v>356</v>
      </c>
      <c r="AF100" s="542"/>
      <c r="AG100" s="542"/>
      <c r="AH100" s="543"/>
      <c r="AI100" s="541" t="s">
        <v>362</v>
      </c>
      <c r="AJ100" s="542"/>
      <c r="AK100" s="542"/>
      <c r="AL100" s="543"/>
      <c r="AM100" s="541" t="s">
        <v>465</v>
      </c>
      <c r="AN100" s="542"/>
      <c r="AO100" s="542"/>
      <c r="AP100" s="543"/>
      <c r="AQ100" s="313" t="s">
        <v>487</v>
      </c>
      <c r="AR100" s="314"/>
      <c r="AS100" s="314"/>
      <c r="AT100" s="315"/>
      <c r="AU100" s="313" t="s">
        <v>531</v>
      </c>
      <c r="AV100" s="314"/>
      <c r="AW100" s="314"/>
      <c r="AX100" s="316"/>
    </row>
    <row r="101" spans="1:60" ht="23.25" customHeight="1" x14ac:dyDescent="0.15">
      <c r="A101" s="421"/>
      <c r="B101" s="422"/>
      <c r="C101" s="422"/>
      <c r="D101" s="422"/>
      <c r="E101" s="422"/>
      <c r="F101" s="423"/>
      <c r="G101" s="98" t="s">
        <v>566</v>
      </c>
      <c r="H101" s="98"/>
      <c r="I101" s="98"/>
      <c r="J101" s="98"/>
      <c r="K101" s="98"/>
      <c r="L101" s="98"/>
      <c r="M101" s="98"/>
      <c r="N101" s="98"/>
      <c r="O101" s="98"/>
      <c r="P101" s="98"/>
      <c r="Q101" s="98"/>
      <c r="R101" s="98"/>
      <c r="S101" s="98"/>
      <c r="T101" s="98"/>
      <c r="U101" s="98"/>
      <c r="V101" s="98"/>
      <c r="W101" s="98"/>
      <c r="X101" s="99"/>
      <c r="Y101" s="544" t="s">
        <v>55</v>
      </c>
      <c r="Z101" s="545"/>
      <c r="AA101" s="546"/>
      <c r="AB101" s="460" t="s">
        <v>567</v>
      </c>
      <c r="AC101" s="461"/>
      <c r="AD101" s="462"/>
      <c r="AE101" s="417">
        <v>4</v>
      </c>
      <c r="AF101" s="417"/>
      <c r="AG101" s="417"/>
      <c r="AH101" s="417"/>
      <c r="AI101" s="211">
        <v>3</v>
      </c>
      <c r="AJ101" s="212"/>
      <c r="AK101" s="212"/>
      <c r="AL101" s="213"/>
      <c r="AM101" s="211">
        <v>4</v>
      </c>
      <c r="AN101" s="212"/>
      <c r="AO101" s="212"/>
      <c r="AP101" s="213"/>
      <c r="AQ101" s="211" t="s">
        <v>658</v>
      </c>
      <c r="AR101" s="212"/>
      <c r="AS101" s="212"/>
      <c r="AT101" s="213"/>
      <c r="AU101" s="211" t="s">
        <v>552</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9" t="s">
        <v>567</v>
      </c>
      <c r="AC102" s="470"/>
      <c r="AD102" s="471"/>
      <c r="AE102" s="417">
        <v>4</v>
      </c>
      <c r="AF102" s="417"/>
      <c r="AG102" s="417"/>
      <c r="AH102" s="417"/>
      <c r="AI102" s="417">
        <v>4</v>
      </c>
      <c r="AJ102" s="417"/>
      <c r="AK102" s="417"/>
      <c r="AL102" s="417"/>
      <c r="AM102" s="417">
        <v>3</v>
      </c>
      <c r="AN102" s="417"/>
      <c r="AO102" s="417"/>
      <c r="AP102" s="417"/>
      <c r="AQ102" s="266">
        <v>4</v>
      </c>
      <c r="AR102" s="267"/>
      <c r="AS102" s="267"/>
      <c r="AT102" s="312"/>
      <c r="AU102" s="266" t="s">
        <v>552</v>
      </c>
      <c r="AV102" s="267"/>
      <c r="AW102" s="267"/>
      <c r="AX102" s="312"/>
    </row>
    <row r="103" spans="1:60" ht="31.9" hidden="1" customHeight="1" x14ac:dyDescent="0.15">
      <c r="A103" s="418" t="s">
        <v>486</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465</v>
      </c>
      <c r="AN103" s="415"/>
      <c r="AO103" s="415"/>
      <c r="AP103" s="416"/>
      <c r="AQ103" s="277" t="s">
        <v>487</v>
      </c>
      <c r="AR103" s="278"/>
      <c r="AS103" s="278"/>
      <c r="AT103" s="317"/>
      <c r="AU103" s="277" t="s">
        <v>531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6" t="s">
        <v>55</v>
      </c>
      <c r="Z104" s="467"/>
      <c r="AA104" s="468"/>
      <c r="AB104" s="460"/>
      <c r="AC104" s="461"/>
      <c r="AD104" s="46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9"/>
      <c r="AC105" s="470"/>
      <c r="AD105" s="471"/>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9" hidden="1" customHeight="1" x14ac:dyDescent="0.15">
      <c r="A106" s="418" t="s">
        <v>486</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465</v>
      </c>
      <c r="AN106" s="415"/>
      <c r="AO106" s="415"/>
      <c r="AP106" s="416"/>
      <c r="AQ106" s="277" t="s">
        <v>487</v>
      </c>
      <c r="AR106" s="278"/>
      <c r="AS106" s="278"/>
      <c r="AT106" s="317"/>
      <c r="AU106" s="277" t="s">
        <v>531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6" t="s">
        <v>55</v>
      </c>
      <c r="Z107" s="467"/>
      <c r="AA107" s="468"/>
      <c r="AB107" s="460"/>
      <c r="AC107" s="461"/>
      <c r="AD107" s="462"/>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9"/>
      <c r="AC108" s="470"/>
      <c r="AD108" s="471"/>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9" hidden="1" customHeight="1" x14ac:dyDescent="0.15">
      <c r="A109" s="418" t="s">
        <v>486</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465</v>
      </c>
      <c r="AN109" s="415"/>
      <c r="AO109" s="415"/>
      <c r="AP109" s="416"/>
      <c r="AQ109" s="277" t="s">
        <v>487</v>
      </c>
      <c r="AR109" s="278"/>
      <c r="AS109" s="278"/>
      <c r="AT109" s="317"/>
      <c r="AU109" s="277" t="s">
        <v>531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6" t="s">
        <v>55</v>
      </c>
      <c r="Z110" s="467"/>
      <c r="AA110" s="468"/>
      <c r="AB110" s="460"/>
      <c r="AC110" s="461"/>
      <c r="AD110" s="462"/>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9"/>
      <c r="AC111" s="470"/>
      <c r="AD111" s="471"/>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9" hidden="1" customHeight="1" x14ac:dyDescent="0.15">
      <c r="A112" s="418" t="s">
        <v>486</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465</v>
      </c>
      <c r="AN112" s="415"/>
      <c r="AO112" s="415"/>
      <c r="AP112" s="416"/>
      <c r="AQ112" s="277" t="s">
        <v>487</v>
      </c>
      <c r="AR112" s="278"/>
      <c r="AS112" s="278"/>
      <c r="AT112" s="317"/>
      <c r="AU112" s="277" t="s">
        <v>531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6" t="s">
        <v>55</v>
      </c>
      <c r="Z113" s="467"/>
      <c r="AA113" s="468"/>
      <c r="AB113" s="460"/>
      <c r="AC113" s="461"/>
      <c r="AD113" s="462"/>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9"/>
      <c r="AC114" s="470"/>
      <c r="AD114" s="471"/>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465</v>
      </c>
      <c r="AN115" s="415"/>
      <c r="AO115" s="415"/>
      <c r="AP115" s="416"/>
      <c r="AQ115" s="593" t="s">
        <v>532</v>
      </c>
      <c r="AR115" s="594"/>
      <c r="AS115" s="594"/>
      <c r="AT115" s="594"/>
      <c r="AU115" s="594"/>
      <c r="AV115" s="594"/>
      <c r="AW115" s="594"/>
      <c r="AX115" s="595"/>
    </row>
    <row r="116" spans="1:50" ht="23.25" customHeight="1" x14ac:dyDescent="0.15">
      <c r="A116" s="438"/>
      <c r="B116" s="439"/>
      <c r="C116" s="439"/>
      <c r="D116" s="439"/>
      <c r="E116" s="439"/>
      <c r="F116" s="440"/>
      <c r="G116" s="392" t="s">
        <v>568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3" t="s">
        <v>569</v>
      </c>
      <c r="AC116" s="464"/>
      <c r="AD116" s="465"/>
      <c r="AE116" s="417">
        <v>5.5</v>
      </c>
      <c r="AF116" s="417"/>
      <c r="AG116" s="417"/>
      <c r="AH116" s="417"/>
      <c r="AI116" s="417">
        <v>7.3</v>
      </c>
      <c r="AJ116" s="417"/>
      <c r="AK116" s="417"/>
      <c r="AL116" s="417"/>
      <c r="AM116" s="417">
        <v>4.3</v>
      </c>
      <c r="AN116" s="417"/>
      <c r="AO116" s="417"/>
      <c r="AP116" s="417"/>
      <c r="AQ116" s="211">
        <v>5.5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2" t="s">
        <v>49</v>
      </c>
      <c r="Z117" s="445"/>
      <c r="AA117" s="446"/>
      <c r="AB117" s="473" t="s">
        <v>570</v>
      </c>
      <c r="AC117" s="474"/>
      <c r="AD117" s="475"/>
      <c r="AE117" s="550" t="s">
        <v>571</v>
      </c>
      <c r="AF117" s="550"/>
      <c r="AG117" s="550"/>
      <c r="AH117" s="550"/>
      <c r="AI117" s="550" t="s">
        <v>572</v>
      </c>
      <c r="AJ117" s="550"/>
      <c r="AK117" s="550"/>
      <c r="AL117" s="550"/>
      <c r="AM117" s="550" t="s">
        <v>573</v>
      </c>
      <c r="AN117" s="550"/>
      <c r="AO117" s="550"/>
      <c r="AP117" s="550"/>
      <c r="AQ117" s="550" t="s">
        <v>574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465</v>
      </c>
      <c r="AN118" s="415"/>
      <c r="AO118" s="415"/>
      <c r="AP118" s="416"/>
      <c r="AQ118" s="593" t="s">
        <v>532</v>
      </c>
      <c r="AR118" s="594"/>
      <c r="AS118" s="594"/>
      <c r="AT118" s="594"/>
      <c r="AU118" s="594"/>
      <c r="AV118" s="594"/>
      <c r="AW118" s="594"/>
      <c r="AX118" s="595"/>
    </row>
    <row r="119" spans="1:50" ht="23.25" hidden="1" customHeight="1" x14ac:dyDescent="0.15">
      <c r="A119" s="438"/>
      <c r="B119" s="439"/>
      <c r="C119" s="439"/>
      <c r="D119" s="439"/>
      <c r="E119" s="439"/>
      <c r="F119" s="440"/>
      <c r="G119" s="392" t="s">
        <v>496</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c r="AC119" s="464"/>
      <c r="AD119" s="465"/>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2" t="s">
        <v>49</v>
      </c>
      <c r="Z120" s="445"/>
      <c r="AA120" s="446"/>
      <c r="AB120" s="473" t="s">
        <v>495</v>
      </c>
      <c r="AC120" s="474"/>
      <c r="AD120" s="475"/>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465</v>
      </c>
      <c r="AN121" s="415"/>
      <c r="AO121" s="415"/>
      <c r="AP121" s="416"/>
      <c r="AQ121" s="593" t="s">
        <v>532</v>
      </c>
      <c r="AR121" s="594"/>
      <c r="AS121" s="594"/>
      <c r="AT121" s="594"/>
      <c r="AU121" s="594"/>
      <c r="AV121" s="594"/>
      <c r="AW121" s="594"/>
      <c r="AX121" s="595"/>
    </row>
    <row r="122" spans="1:50" ht="23.25" hidden="1" customHeight="1" x14ac:dyDescent="0.15">
      <c r="A122" s="438"/>
      <c r="B122" s="439"/>
      <c r="C122" s="439"/>
      <c r="D122" s="439"/>
      <c r="E122" s="439"/>
      <c r="F122" s="440"/>
      <c r="G122" s="392" t="s">
        <v>497</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2" t="s">
        <v>49</v>
      </c>
      <c r="Z123" s="445"/>
      <c r="AA123" s="446"/>
      <c r="AB123" s="473" t="s">
        <v>498</v>
      </c>
      <c r="AC123" s="474"/>
      <c r="AD123" s="475"/>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465</v>
      </c>
      <c r="AN124" s="415"/>
      <c r="AO124" s="415"/>
      <c r="AP124" s="416"/>
      <c r="AQ124" s="593" t="s">
        <v>532</v>
      </c>
      <c r="AR124" s="594"/>
      <c r="AS124" s="594"/>
      <c r="AT124" s="594"/>
      <c r="AU124" s="594"/>
      <c r="AV124" s="594"/>
      <c r="AW124" s="594"/>
      <c r="AX124" s="595"/>
    </row>
    <row r="125" spans="1:50" ht="23.25" hidden="1" customHeight="1" x14ac:dyDescent="0.15">
      <c r="A125" s="438"/>
      <c r="B125" s="439"/>
      <c r="C125" s="439"/>
      <c r="D125" s="439"/>
      <c r="E125" s="439"/>
      <c r="F125" s="440"/>
      <c r="G125" s="392" t="s">
        <v>497</v>
      </c>
      <c r="H125" s="392"/>
      <c r="I125" s="392"/>
      <c r="J125" s="392"/>
      <c r="K125" s="392"/>
      <c r="L125" s="392"/>
      <c r="M125" s="392"/>
      <c r="N125" s="392"/>
      <c r="O125" s="392"/>
      <c r="P125" s="392"/>
      <c r="Q125" s="392"/>
      <c r="R125" s="392"/>
      <c r="S125" s="392"/>
      <c r="T125" s="392"/>
      <c r="U125" s="392"/>
      <c r="V125" s="392"/>
      <c r="W125" s="392"/>
      <c r="X125" s="938"/>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9"/>
      <c r="Y126" s="472" t="s">
        <v>49</v>
      </c>
      <c r="Z126" s="445"/>
      <c r="AA126" s="446"/>
      <c r="AB126" s="473" t="s">
        <v>495</v>
      </c>
      <c r="AC126" s="474"/>
      <c r="AD126" s="475"/>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4" t="s">
        <v>356</v>
      </c>
      <c r="AF127" s="415"/>
      <c r="AG127" s="415"/>
      <c r="AH127" s="416"/>
      <c r="AI127" s="414" t="s">
        <v>362</v>
      </c>
      <c r="AJ127" s="415"/>
      <c r="AK127" s="415"/>
      <c r="AL127" s="416"/>
      <c r="AM127" s="414" t="s">
        <v>465</v>
      </c>
      <c r="AN127" s="415"/>
      <c r="AO127" s="415"/>
      <c r="AP127" s="416"/>
      <c r="AQ127" s="593" t="s">
        <v>532</v>
      </c>
      <c r="AR127" s="594"/>
      <c r="AS127" s="594"/>
      <c r="AT127" s="594"/>
      <c r="AU127" s="594"/>
      <c r="AV127" s="594"/>
      <c r="AW127" s="594"/>
      <c r="AX127" s="595"/>
    </row>
    <row r="128" spans="1:50" ht="23.25" hidden="1" customHeight="1" x14ac:dyDescent="0.15">
      <c r="A128" s="438"/>
      <c r="B128" s="439"/>
      <c r="C128" s="439"/>
      <c r="D128" s="439"/>
      <c r="E128" s="439"/>
      <c r="F128" s="440"/>
      <c r="G128" s="392" t="s">
        <v>497</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2" t="s">
        <v>49</v>
      </c>
      <c r="Z129" s="445"/>
      <c r="AA129" s="446"/>
      <c r="AB129" s="473" t="s">
        <v>495</v>
      </c>
      <c r="AC129" s="474"/>
      <c r="AD129" s="475"/>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368</v>
      </c>
      <c r="B130" s="178"/>
      <c r="C130" s="177" t="s">
        <v>365</v>
      </c>
      <c r="D130" s="178"/>
      <c r="E130" s="162" t="s">
        <v>398</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465</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355</v>
      </c>
      <c r="AT133" s="127"/>
      <c r="AU133" s="193">
        <v>31</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378</v>
      </c>
      <c r="Z134" s="195"/>
      <c r="AA134" s="196"/>
      <c r="AB134" s="197" t="s">
        <v>14</v>
      </c>
      <c r="AC134" s="198"/>
      <c r="AD134" s="198"/>
      <c r="AE134" s="199" t="s">
        <v>581</v>
      </c>
      <c r="AF134" s="200"/>
      <c r="AG134" s="200"/>
      <c r="AH134" s="200"/>
      <c r="AI134" s="199" t="s">
        <v>582</v>
      </c>
      <c r="AJ134" s="200"/>
      <c r="AK134" s="200"/>
      <c r="AL134" s="200"/>
      <c r="AM134" s="199" t="s">
        <v>552</v>
      </c>
      <c r="AN134" s="200"/>
      <c r="AO134" s="200"/>
      <c r="AP134" s="200"/>
      <c r="AQ134" s="199" t="s">
        <v>558</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583</v>
      </c>
      <c r="AF135" s="200"/>
      <c r="AG135" s="200"/>
      <c r="AH135" s="200"/>
      <c r="AI135" s="199" t="s">
        <v>584</v>
      </c>
      <c r="AJ135" s="200"/>
      <c r="AK135" s="200"/>
      <c r="AL135" s="200"/>
      <c r="AM135" s="199" t="s">
        <v>552</v>
      </c>
      <c r="AN135" s="200"/>
      <c r="AO135" s="200"/>
      <c r="AP135" s="200"/>
      <c r="AQ135" s="199" t="s">
        <v>552</v>
      </c>
      <c r="AR135" s="200"/>
      <c r="AS135" s="200"/>
      <c r="AT135" s="200"/>
      <c r="AU135" s="199">
        <v>75</v>
      </c>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465</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552</v>
      </c>
      <c r="AR137" s="192"/>
      <c r="AS137" s="126" t="s">
        <v>355</v>
      </c>
      <c r="AT137" s="127"/>
      <c r="AU137" s="193">
        <v>32</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378</v>
      </c>
      <c r="Z138" s="195"/>
      <c r="AA138" s="196"/>
      <c r="AB138" s="197" t="s">
        <v>567</v>
      </c>
      <c r="AC138" s="198"/>
      <c r="AD138" s="198"/>
      <c r="AE138" s="199">
        <v>39</v>
      </c>
      <c r="AF138" s="200"/>
      <c r="AG138" s="200"/>
      <c r="AH138" s="200"/>
      <c r="AI138" s="199">
        <v>40</v>
      </c>
      <c r="AJ138" s="200"/>
      <c r="AK138" s="200"/>
      <c r="AL138" s="200"/>
      <c r="AM138" s="199">
        <v>42</v>
      </c>
      <c r="AN138" s="200"/>
      <c r="AO138" s="200"/>
      <c r="AP138" s="200"/>
      <c r="AQ138" s="199" t="s">
        <v>552</v>
      </c>
      <c r="AR138" s="200"/>
      <c r="AS138" s="200"/>
      <c r="AT138" s="200"/>
      <c r="AU138" s="199" t="s">
        <v>552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567</v>
      </c>
      <c r="AC139" s="206"/>
      <c r="AD139" s="206"/>
      <c r="AE139" s="199">
        <v>47</v>
      </c>
      <c r="AF139" s="200"/>
      <c r="AG139" s="200"/>
      <c r="AH139" s="200"/>
      <c r="AI139" s="199">
        <v>47</v>
      </c>
      <c r="AJ139" s="200"/>
      <c r="AK139" s="200"/>
      <c r="AL139" s="200"/>
      <c r="AM139" s="199">
        <v>47</v>
      </c>
      <c r="AN139" s="200"/>
      <c r="AO139" s="200"/>
      <c r="AP139" s="200"/>
      <c r="AQ139" s="199" t="s">
        <v>552</v>
      </c>
      <c r="AR139" s="200"/>
      <c r="AS139" s="200"/>
      <c r="AT139" s="200"/>
      <c r="AU139" s="199">
        <v>47</v>
      </c>
      <c r="AV139" s="200"/>
      <c r="AW139" s="200"/>
      <c r="AX139" s="201"/>
    </row>
    <row r="140" spans="1:50" ht="18.75"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465</v>
      </c>
      <c r="AN140" s="148"/>
      <c r="AO140" s="148"/>
      <c r="AP140" s="144"/>
      <c r="AQ140" s="144" t="s">
        <v>354</v>
      </c>
      <c r="AR140" s="145"/>
      <c r="AS140" s="145"/>
      <c r="AT140" s="146"/>
      <c r="AU140" s="189" t="s">
        <v>379</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552</v>
      </c>
      <c r="AR141" s="192"/>
      <c r="AS141" s="126" t="s">
        <v>355</v>
      </c>
      <c r="AT141" s="127"/>
      <c r="AU141" s="193">
        <v>32</v>
      </c>
      <c r="AV141" s="193"/>
      <c r="AW141" s="126" t="s">
        <v>300</v>
      </c>
      <c r="AX141" s="188"/>
    </row>
    <row r="142" spans="1:50" ht="39.75" customHeight="1" x14ac:dyDescent="0.15">
      <c r="A142" s="182"/>
      <c r="B142" s="179"/>
      <c r="C142" s="173"/>
      <c r="D142" s="179"/>
      <c r="E142" s="173"/>
      <c r="F142" s="174"/>
      <c r="G142" s="97" t="s">
        <v>579</v>
      </c>
      <c r="H142" s="98"/>
      <c r="I142" s="98"/>
      <c r="J142" s="98"/>
      <c r="K142" s="98"/>
      <c r="L142" s="98"/>
      <c r="M142" s="98"/>
      <c r="N142" s="98"/>
      <c r="O142" s="98"/>
      <c r="P142" s="98"/>
      <c r="Q142" s="98"/>
      <c r="R142" s="98"/>
      <c r="S142" s="98"/>
      <c r="T142" s="98"/>
      <c r="U142" s="98"/>
      <c r="V142" s="98"/>
      <c r="W142" s="98"/>
      <c r="X142" s="99"/>
      <c r="Y142" s="194" t="s">
        <v>378</v>
      </c>
      <c r="Z142" s="195"/>
      <c r="AA142" s="196"/>
      <c r="AB142" s="197" t="s">
        <v>580</v>
      </c>
      <c r="AC142" s="198"/>
      <c r="AD142" s="198"/>
      <c r="AE142" s="199">
        <v>70</v>
      </c>
      <c r="AF142" s="200"/>
      <c r="AG142" s="200"/>
      <c r="AH142" s="200"/>
      <c r="AI142" s="199">
        <v>74</v>
      </c>
      <c r="AJ142" s="200"/>
      <c r="AK142" s="200"/>
      <c r="AL142" s="200"/>
      <c r="AM142" s="199" t="s">
        <v>587</v>
      </c>
      <c r="AN142" s="200"/>
      <c r="AO142" s="200"/>
      <c r="AP142" s="200"/>
      <c r="AQ142" s="199" t="s">
        <v>585</v>
      </c>
      <c r="AR142" s="200"/>
      <c r="AS142" s="200"/>
      <c r="AT142" s="200"/>
      <c r="AU142" s="199" t="s">
        <v>459</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580</v>
      </c>
      <c r="AC143" s="206"/>
      <c r="AD143" s="206"/>
      <c r="AE143" s="199" t="s">
        <v>585</v>
      </c>
      <c r="AF143" s="200"/>
      <c r="AG143" s="200"/>
      <c r="AH143" s="200"/>
      <c r="AI143" s="199" t="s">
        <v>585</v>
      </c>
      <c r="AJ143" s="200"/>
      <c r="AK143" s="200"/>
      <c r="AL143" s="200"/>
      <c r="AM143" s="199" t="s">
        <v>585</v>
      </c>
      <c r="AN143" s="200"/>
      <c r="AO143" s="200"/>
      <c r="AP143" s="200"/>
      <c r="AQ143" s="199" t="s">
        <v>585</v>
      </c>
      <c r="AR143" s="200"/>
      <c r="AS143" s="200"/>
      <c r="AT143" s="200"/>
      <c r="AU143" s="199">
        <v>100</v>
      </c>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465</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465</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9" hidden="1" customHeight="1" x14ac:dyDescent="0.15">
      <c r="A152" s="182"/>
      <c r="B152" s="179"/>
      <c r="C152" s="173"/>
      <c r="D152" s="179"/>
      <c r="E152" s="173"/>
      <c r="F152" s="174"/>
      <c r="G152" s="150" t="s">
        <v>380</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9"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9"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9"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9"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9"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9" hidden="1" customHeight="1" x14ac:dyDescent="0.15">
      <c r="A159" s="182"/>
      <c r="B159" s="179"/>
      <c r="C159" s="173"/>
      <c r="D159" s="179"/>
      <c r="E159" s="173"/>
      <c r="F159" s="174"/>
      <c r="G159" s="150" t="s">
        <v>380</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9"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9"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9"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9"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9"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9" hidden="1" customHeight="1" x14ac:dyDescent="0.15">
      <c r="A166" s="182"/>
      <c r="B166" s="179"/>
      <c r="C166" s="173"/>
      <c r="D166" s="179"/>
      <c r="E166" s="173"/>
      <c r="F166" s="174"/>
      <c r="G166" s="150" t="s">
        <v>380</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9"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9"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9"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9"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9"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9" hidden="1" customHeight="1" x14ac:dyDescent="0.15">
      <c r="A173" s="182"/>
      <c r="B173" s="179"/>
      <c r="C173" s="173"/>
      <c r="D173" s="179"/>
      <c r="E173" s="173"/>
      <c r="F173" s="174"/>
      <c r="G173" s="150" t="s">
        <v>380</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9"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9"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9"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9"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9"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9" hidden="1" customHeight="1" x14ac:dyDescent="0.15">
      <c r="A180" s="182"/>
      <c r="B180" s="179"/>
      <c r="C180" s="173"/>
      <c r="D180" s="179"/>
      <c r="E180" s="173"/>
      <c r="F180" s="174"/>
      <c r="G180" s="150" t="s">
        <v>380</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9"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9"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9"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9"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9"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465</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465</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465</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465</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465</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9" hidden="1" customHeight="1" x14ac:dyDescent="0.15">
      <c r="A212" s="182"/>
      <c r="B212" s="179"/>
      <c r="C212" s="173"/>
      <c r="D212" s="179"/>
      <c r="E212" s="173"/>
      <c r="F212" s="174"/>
      <c r="G212" s="150" t="s">
        <v>380</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9"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9"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9"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9"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9"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9" hidden="1" customHeight="1" x14ac:dyDescent="0.15">
      <c r="A219" s="182"/>
      <c r="B219" s="179"/>
      <c r="C219" s="173"/>
      <c r="D219" s="179"/>
      <c r="E219" s="173"/>
      <c r="F219" s="174"/>
      <c r="G219" s="150" t="s">
        <v>380</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9"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9"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9"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9"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9"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9" hidden="1" customHeight="1" x14ac:dyDescent="0.15">
      <c r="A226" s="182"/>
      <c r="B226" s="179"/>
      <c r="C226" s="173"/>
      <c r="D226" s="179"/>
      <c r="E226" s="173"/>
      <c r="F226" s="174"/>
      <c r="G226" s="150" t="s">
        <v>380</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9"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9"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9"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9"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9"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9" hidden="1" customHeight="1" x14ac:dyDescent="0.15">
      <c r="A233" s="182"/>
      <c r="B233" s="179"/>
      <c r="C233" s="173"/>
      <c r="D233" s="179"/>
      <c r="E233" s="173"/>
      <c r="F233" s="174"/>
      <c r="G233" s="150" t="s">
        <v>380</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9"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9"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9"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9"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9"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9" hidden="1" customHeight="1" x14ac:dyDescent="0.15">
      <c r="A240" s="182"/>
      <c r="B240" s="179"/>
      <c r="C240" s="173"/>
      <c r="D240" s="179"/>
      <c r="E240" s="173"/>
      <c r="F240" s="174"/>
      <c r="G240" s="150" t="s">
        <v>380</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9"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9"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9"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9"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9"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465</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465</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465</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465</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465</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9" hidden="1" customHeight="1" x14ac:dyDescent="0.15">
      <c r="A272" s="182"/>
      <c r="B272" s="179"/>
      <c r="C272" s="173"/>
      <c r="D272" s="179"/>
      <c r="E272" s="173"/>
      <c r="F272" s="174"/>
      <c r="G272" s="150" t="s">
        <v>380</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9"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9"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9"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9"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9"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9" hidden="1" customHeight="1" x14ac:dyDescent="0.15">
      <c r="A279" s="182"/>
      <c r="B279" s="179"/>
      <c r="C279" s="173"/>
      <c r="D279" s="179"/>
      <c r="E279" s="173"/>
      <c r="F279" s="174"/>
      <c r="G279" s="150" t="s">
        <v>380</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9"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9"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9"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9"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9"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9" hidden="1" customHeight="1" x14ac:dyDescent="0.15">
      <c r="A286" s="182"/>
      <c r="B286" s="179"/>
      <c r="C286" s="173"/>
      <c r="D286" s="179"/>
      <c r="E286" s="173"/>
      <c r="F286" s="174"/>
      <c r="G286" s="150" t="s">
        <v>380</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9"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9"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9"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9"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9"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9" hidden="1" customHeight="1" x14ac:dyDescent="0.15">
      <c r="A293" s="182"/>
      <c r="B293" s="179"/>
      <c r="C293" s="173"/>
      <c r="D293" s="179"/>
      <c r="E293" s="173"/>
      <c r="F293" s="174"/>
      <c r="G293" s="150" t="s">
        <v>380</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9"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9"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9"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9"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9"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9" hidden="1" customHeight="1" x14ac:dyDescent="0.15">
      <c r="A300" s="182"/>
      <c r="B300" s="179"/>
      <c r="C300" s="173"/>
      <c r="D300" s="179"/>
      <c r="E300" s="173"/>
      <c r="F300" s="174"/>
      <c r="G300" s="150" t="s">
        <v>380</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9"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9"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9"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9"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9"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465</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465</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465</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465</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465</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9" hidden="1" customHeight="1" x14ac:dyDescent="0.15">
      <c r="A332" s="182"/>
      <c r="B332" s="179"/>
      <c r="C332" s="173"/>
      <c r="D332" s="179"/>
      <c r="E332" s="173"/>
      <c r="F332" s="174"/>
      <c r="G332" s="150" t="s">
        <v>380</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9"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9"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9"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9"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9"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9" hidden="1" customHeight="1" x14ac:dyDescent="0.15">
      <c r="A339" s="182"/>
      <c r="B339" s="179"/>
      <c r="C339" s="173"/>
      <c r="D339" s="179"/>
      <c r="E339" s="173"/>
      <c r="F339" s="174"/>
      <c r="G339" s="150" t="s">
        <v>380</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9"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9"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9"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9"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9"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9" hidden="1" customHeight="1" x14ac:dyDescent="0.15">
      <c r="A346" s="182"/>
      <c r="B346" s="179"/>
      <c r="C346" s="173"/>
      <c r="D346" s="179"/>
      <c r="E346" s="173"/>
      <c r="F346" s="174"/>
      <c r="G346" s="150" t="s">
        <v>380</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9"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9"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9"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9"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9"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9" hidden="1" customHeight="1" x14ac:dyDescent="0.15">
      <c r="A353" s="182"/>
      <c r="B353" s="179"/>
      <c r="C353" s="173"/>
      <c r="D353" s="179"/>
      <c r="E353" s="173"/>
      <c r="F353" s="174"/>
      <c r="G353" s="150" t="s">
        <v>380</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9"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9"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9"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9"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9"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9" hidden="1" customHeight="1" x14ac:dyDescent="0.15">
      <c r="A360" s="182"/>
      <c r="B360" s="179"/>
      <c r="C360" s="173"/>
      <c r="D360" s="179"/>
      <c r="E360" s="173"/>
      <c r="F360" s="174"/>
      <c r="G360" s="150" t="s">
        <v>380</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9"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9"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9"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9"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9"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465</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465</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465</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465</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465</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9" hidden="1" customHeight="1" x14ac:dyDescent="0.15">
      <c r="A392" s="182"/>
      <c r="B392" s="179"/>
      <c r="C392" s="173"/>
      <c r="D392" s="179"/>
      <c r="E392" s="173"/>
      <c r="F392" s="174"/>
      <c r="G392" s="150" t="s">
        <v>380</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9"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9"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9"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9"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9"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9" hidden="1" customHeight="1" x14ac:dyDescent="0.15">
      <c r="A399" s="182"/>
      <c r="B399" s="179"/>
      <c r="C399" s="173"/>
      <c r="D399" s="179"/>
      <c r="E399" s="173"/>
      <c r="F399" s="174"/>
      <c r="G399" s="150" t="s">
        <v>380</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9"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9"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9"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9"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9"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9" hidden="1" customHeight="1" x14ac:dyDescent="0.15">
      <c r="A406" s="182"/>
      <c r="B406" s="179"/>
      <c r="C406" s="173"/>
      <c r="D406" s="179"/>
      <c r="E406" s="173"/>
      <c r="F406" s="174"/>
      <c r="G406" s="150" t="s">
        <v>380</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9"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9"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9"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9"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9"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9" hidden="1" customHeight="1" x14ac:dyDescent="0.15">
      <c r="A413" s="182"/>
      <c r="B413" s="179"/>
      <c r="C413" s="173"/>
      <c r="D413" s="179"/>
      <c r="E413" s="173"/>
      <c r="F413" s="174"/>
      <c r="G413" s="150" t="s">
        <v>380</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9"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9"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9"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9"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9"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9" hidden="1" customHeight="1" x14ac:dyDescent="0.15">
      <c r="A420" s="182"/>
      <c r="B420" s="179"/>
      <c r="C420" s="173"/>
      <c r="D420" s="179"/>
      <c r="E420" s="173"/>
      <c r="F420" s="174"/>
      <c r="G420" s="150" t="s">
        <v>380</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9"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9"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9"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9"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9"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0"/>
      <c r="E430" s="167" t="s">
        <v>387</v>
      </c>
      <c r="F430" s="168"/>
      <c r="G430" s="908" t="s">
        <v>383</v>
      </c>
      <c r="H430" s="116"/>
      <c r="I430" s="116"/>
      <c r="J430" s="909" t="s">
        <v>672</v>
      </c>
      <c r="K430" s="910"/>
      <c r="L430" s="910"/>
      <c r="M430" s="910"/>
      <c r="N430" s="910"/>
      <c r="O430" s="910"/>
      <c r="P430" s="910"/>
      <c r="Q430" s="910"/>
      <c r="R430" s="910"/>
      <c r="S430" s="910"/>
      <c r="T430" s="911"/>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2"/>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465</v>
      </c>
      <c r="AJ431" s="210"/>
      <c r="AK431" s="210"/>
      <c r="AL431" s="152"/>
      <c r="AM431" s="210" t="s">
        <v>526</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674</v>
      </c>
      <c r="AF432" s="193"/>
      <c r="AG432" s="126" t="s">
        <v>355</v>
      </c>
      <c r="AH432" s="127"/>
      <c r="AI432" s="149"/>
      <c r="AJ432" s="149"/>
      <c r="AK432" s="149"/>
      <c r="AL432" s="147"/>
      <c r="AM432" s="149"/>
      <c r="AN432" s="149"/>
      <c r="AO432" s="149"/>
      <c r="AP432" s="147"/>
      <c r="AQ432" s="592" t="s">
        <v>674</v>
      </c>
      <c r="AR432" s="193"/>
      <c r="AS432" s="126" t="s">
        <v>355</v>
      </c>
      <c r="AT432" s="127"/>
      <c r="AU432" s="193" t="s">
        <v>674</v>
      </c>
      <c r="AV432" s="193"/>
      <c r="AW432" s="126" t="s">
        <v>300</v>
      </c>
      <c r="AX432" s="188"/>
    </row>
    <row r="433" spans="1:50" ht="23.25" customHeight="1" x14ac:dyDescent="0.15">
      <c r="A433" s="182"/>
      <c r="B433" s="179"/>
      <c r="C433" s="173"/>
      <c r="D433" s="179"/>
      <c r="E433" s="335"/>
      <c r="F433" s="336"/>
      <c r="G433" s="97" t="s">
        <v>673</v>
      </c>
      <c r="H433" s="98"/>
      <c r="I433" s="98"/>
      <c r="J433" s="98"/>
      <c r="K433" s="98"/>
      <c r="L433" s="98"/>
      <c r="M433" s="98"/>
      <c r="N433" s="98"/>
      <c r="O433" s="98"/>
      <c r="P433" s="98"/>
      <c r="Q433" s="98"/>
      <c r="R433" s="98"/>
      <c r="S433" s="98"/>
      <c r="T433" s="98"/>
      <c r="U433" s="98"/>
      <c r="V433" s="98"/>
      <c r="W433" s="98"/>
      <c r="X433" s="99"/>
      <c r="Y433" s="194" t="s">
        <v>12</v>
      </c>
      <c r="Z433" s="195"/>
      <c r="AA433" s="196"/>
      <c r="AB433" s="206" t="s">
        <v>674</v>
      </c>
      <c r="AC433" s="206"/>
      <c r="AD433" s="206"/>
      <c r="AE433" s="333" t="s">
        <v>674</v>
      </c>
      <c r="AF433" s="200"/>
      <c r="AG433" s="200"/>
      <c r="AH433" s="200"/>
      <c r="AI433" s="333" t="s">
        <v>675</v>
      </c>
      <c r="AJ433" s="200"/>
      <c r="AK433" s="200"/>
      <c r="AL433" s="200"/>
      <c r="AM433" s="333" t="s">
        <v>676</v>
      </c>
      <c r="AN433" s="200"/>
      <c r="AO433" s="200"/>
      <c r="AP433" s="334"/>
      <c r="AQ433" s="333" t="s">
        <v>677</v>
      </c>
      <c r="AR433" s="200"/>
      <c r="AS433" s="200"/>
      <c r="AT433" s="334"/>
      <c r="AU433" s="200" t="s">
        <v>677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674</v>
      </c>
      <c r="AC434" s="198"/>
      <c r="AD434" s="198"/>
      <c r="AE434" s="333" t="s">
        <v>674</v>
      </c>
      <c r="AF434" s="200"/>
      <c r="AG434" s="200"/>
      <c r="AH434" s="334"/>
      <c r="AI434" s="333" t="s">
        <v>675</v>
      </c>
      <c r="AJ434" s="200"/>
      <c r="AK434" s="200"/>
      <c r="AL434" s="200"/>
      <c r="AM434" s="333" t="s">
        <v>674</v>
      </c>
      <c r="AN434" s="200"/>
      <c r="AO434" s="200"/>
      <c r="AP434" s="334"/>
      <c r="AQ434" s="333" t="s">
        <v>674</v>
      </c>
      <c r="AR434" s="200"/>
      <c r="AS434" s="200"/>
      <c r="AT434" s="334"/>
      <c r="AU434" s="200" t="s">
        <v>674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674</v>
      </c>
      <c r="AF435" s="200"/>
      <c r="AG435" s="200"/>
      <c r="AH435" s="334"/>
      <c r="AI435" s="333" t="s">
        <v>674</v>
      </c>
      <c r="AJ435" s="200"/>
      <c r="AK435" s="200"/>
      <c r="AL435" s="200"/>
      <c r="AM435" s="333" t="s">
        <v>674</v>
      </c>
      <c r="AN435" s="200"/>
      <c r="AO435" s="200"/>
      <c r="AP435" s="334"/>
      <c r="AQ435" s="333" t="s">
        <v>674</v>
      </c>
      <c r="AR435" s="200"/>
      <c r="AS435" s="200"/>
      <c r="AT435" s="334"/>
      <c r="AU435" s="200" t="e">
        <f>-AB458</f>
        <v>#VALUE!</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465</v>
      </c>
      <c r="AJ436" s="210"/>
      <c r="AK436" s="210"/>
      <c r="AL436" s="152"/>
      <c r="AM436" s="210" t="s">
        <v>526</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465</v>
      </c>
      <c r="AJ441" s="210"/>
      <c r="AK441" s="210"/>
      <c r="AL441" s="152"/>
      <c r="AM441" s="210" t="s">
        <v>526</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465</v>
      </c>
      <c r="AJ446" s="210"/>
      <c r="AK446" s="210"/>
      <c r="AL446" s="152"/>
      <c r="AM446" s="210" t="s">
        <v>526</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465</v>
      </c>
      <c r="AJ451" s="210"/>
      <c r="AK451" s="210"/>
      <c r="AL451" s="152"/>
      <c r="AM451" s="210" t="s">
        <v>526</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465</v>
      </c>
      <c r="AJ456" s="210"/>
      <c r="AK456" s="210"/>
      <c r="AL456" s="152"/>
      <c r="AM456" s="210" t="s">
        <v>526</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677</v>
      </c>
      <c r="AF457" s="193"/>
      <c r="AG457" s="126" t="s">
        <v>355</v>
      </c>
      <c r="AH457" s="127"/>
      <c r="AI457" s="149"/>
      <c r="AJ457" s="149"/>
      <c r="AK457" s="149"/>
      <c r="AL457" s="147"/>
      <c r="AM457" s="149"/>
      <c r="AN457" s="149"/>
      <c r="AO457" s="149"/>
      <c r="AP457" s="147"/>
      <c r="AQ457" s="592" t="s">
        <v>674</v>
      </c>
      <c r="AR457" s="193"/>
      <c r="AS457" s="126" t="s">
        <v>355</v>
      </c>
      <c r="AT457" s="127"/>
      <c r="AU457" s="193" t="s">
        <v>683</v>
      </c>
      <c r="AV457" s="193"/>
      <c r="AW457" s="126" t="s">
        <v>300</v>
      </c>
      <c r="AX457" s="188"/>
    </row>
    <row r="458" spans="1:50" ht="23.25" customHeight="1" x14ac:dyDescent="0.15">
      <c r="A458" s="182"/>
      <c r="B458" s="179"/>
      <c r="C458" s="173"/>
      <c r="D458" s="179"/>
      <c r="E458" s="335"/>
      <c r="F458" s="336"/>
      <c r="G458" s="97" t="s">
        <v>674</v>
      </c>
      <c r="H458" s="98"/>
      <c r="I458" s="98"/>
      <c r="J458" s="98"/>
      <c r="K458" s="98"/>
      <c r="L458" s="98"/>
      <c r="M458" s="98"/>
      <c r="N458" s="98"/>
      <c r="O458" s="98"/>
      <c r="P458" s="98"/>
      <c r="Q458" s="98"/>
      <c r="R458" s="98"/>
      <c r="S458" s="98"/>
      <c r="T458" s="98"/>
      <c r="U458" s="98"/>
      <c r="V458" s="98"/>
      <c r="W458" s="98"/>
      <c r="X458" s="99"/>
      <c r="Y458" s="194" t="s">
        <v>12</v>
      </c>
      <c r="Z458" s="195"/>
      <c r="AA458" s="196"/>
      <c r="AB458" s="206" t="s">
        <v>678</v>
      </c>
      <c r="AC458" s="206"/>
      <c r="AD458" s="206"/>
      <c r="AE458" s="333" t="s">
        <v>674</v>
      </c>
      <c r="AF458" s="200"/>
      <c r="AG458" s="200"/>
      <c r="AH458" s="200"/>
      <c r="AI458" s="333" t="s">
        <v>680</v>
      </c>
      <c r="AJ458" s="200"/>
      <c r="AK458" s="200"/>
      <c r="AL458" s="200"/>
      <c r="AM458" s="333" t="s">
        <v>677</v>
      </c>
      <c r="AN458" s="200"/>
      <c r="AO458" s="200"/>
      <c r="AP458" s="334"/>
      <c r="AQ458" s="333" t="s">
        <v>681</v>
      </c>
      <c r="AR458" s="200"/>
      <c r="AS458" s="200"/>
      <c r="AT458" s="334"/>
      <c r="AU458" s="200" t="s">
        <v>682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679</v>
      </c>
      <c r="AC459" s="198"/>
      <c r="AD459" s="198"/>
      <c r="AE459" s="333" t="s">
        <v>674</v>
      </c>
      <c r="AF459" s="200"/>
      <c r="AG459" s="200"/>
      <c r="AH459" s="334"/>
      <c r="AI459" s="333" t="s">
        <v>675</v>
      </c>
      <c r="AJ459" s="200"/>
      <c r="AK459" s="200"/>
      <c r="AL459" s="200"/>
      <c r="AM459" s="333" t="s">
        <v>677</v>
      </c>
      <c r="AN459" s="200"/>
      <c r="AO459" s="200"/>
      <c r="AP459" s="334"/>
      <c r="AQ459" s="333" t="s">
        <v>674</v>
      </c>
      <c r="AR459" s="200"/>
      <c r="AS459" s="200"/>
      <c r="AT459" s="334"/>
      <c r="AU459" s="200" t="s">
        <v>675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677</v>
      </c>
      <c r="AF460" s="200"/>
      <c r="AG460" s="200"/>
      <c r="AH460" s="334"/>
      <c r="AI460" s="333" t="s">
        <v>674</v>
      </c>
      <c r="AJ460" s="200"/>
      <c r="AK460" s="200"/>
      <c r="AL460" s="200"/>
      <c r="AM460" s="333" t="s">
        <v>674</v>
      </c>
      <c r="AN460" s="200"/>
      <c r="AO460" s="200"/>
      <c r="AP460" s="334"/>
      <c r="AQ460" s="333" t="s">
        <v>674</v>
      </c>
      <c r="AR460" s="200"/>
      <c r="AS460" s="200"/>
      <c r="AT460" s="334"/>
      <c r="AU460" s="200" t="s">
        <v>674</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465</v>
      </c>
      <c r="AJ461" s="210"/>
      <c r="AK461" s="210"/>
      <c r="AL461" s="152"/>
      <c r="AM461" s="210" t="s">
        <v>526</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465</v>
      </c>
      <c r="AJ466" s="210"/>
      <c r="AK466" s="210"/>
      <c r="AL466" s="152"/>
      <c r="AM466" s="210" t="s">
        <v>526</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465</v>
      </c>
      <c r="AJ471" s="210"/>
      <c r="AK471" s="210"/>
      <c r="AL471" s="152"/>
      <c r="AM471" s="210" t="s">
        <v>526</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465</v>
      </c>
      <c r="AJ476" s="210"/>
      <c r="AK476" s="210"/>
      <c r="AL476" s="152"/>
      <c r="AM476" s="210" t="s">
        <v>526</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8" t="s">
        <v>383</v>
      </c>
      <c r="H484" s="116"/>
      <c r="I484" s="116"/>
      <c r="J484" s="909"/>
      <c r="K484" s="910"/>
      <c r="L484" s="910"/>
      <c r="M484" s="910"/>
      <c r="N484" s="910"/>
      <c r="O484" s="910"/>
      <c r="P484" s="910"/>
      <c r="Q484" s="910"/>
      <c r="R484" s="910"/>
      <c r="S484" s="910"/>
      <c r="T484" s="91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2"/>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465</v>
      </c>
      <c r="AJ485" s="210"/>
      <c r="AK485" s="210"/>
      <c r="AL485" s="152"/>
      <c r="AM485" s="210" t="s">
        <v>526</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465</v>
      </c>
      <c r="AJ490" s="210"/>
      <c r="AK490" s="210"/>
      <c r="AL490" s="152"/>
      <c r="AM490" s="210" t="s">
        <v>526</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465</v>
      </c>
      <c r="AJ495" s="210"/>
      <c r="AK495" s="210"/>
      <c r="AL495" s="152"/>
      <c r="AM495" s="210" t="s">
        <v>526</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465</v>
      </c>
      <c r="AJ500" s="210"/>
      <c r="AK500" s="210"/>
      <c r="AL500" s="152"/>
      <c r="AM500" s="210" t="s">
        <v>526</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465</v>
      </c>
      <c r="AJ505" s="210"/>
      <c r="AK505" s="210"/>
      <c r="AL505" s="152"/>
      <c r="AM505" s="210" t="s">
        <v>526</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465</v>
      </c>
      <c r="AJ510" s="210"/>
      <c r="AK510" s="210"/>
      <c r="AL510" s="152"/>
      <c r="AM510" s="210" t="s">
        <v>526</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465</v>
      </c>
      <c r="AJ515" s="210"/>
      <c r="AK515" s="210"/>
      <c r="AL515" s="152"/>
      <c r="AM515" s="210" t="s">
        <v>526</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465</v>
      </c>
      <c r="AJ520" s="210"/>
      <c r="AK520" s="210"/>
      <c r="AL520" s="152"/>
      <c r="AM520" s="210" t="s">
        <v>526</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465</v>
      </c>
      <c r="AJ525" s="210"/>
      <c r="AK525" s="210"/>
      <c r="AL525" s="152"/>
      <c r="AM525" s="210" t="s">
        <v>526</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465</v>
      </c>
      <c r="AJ530" s="210"/>
      <c r="AK530" s="210"/>
      <c r="AL530" s="152"/>
      <c r="AM530" s="210" t="s">
        <v>526</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8" t="s">
        <v>383</v>
      </c>
      <c r="H538" s="116"/>
      <c r="I538" s="116"/>
      <c r="J538" s="909"/>
      <c r="K538" s="910"/>
      <c r="L538" s="910"/>
      <c r="M538" s="910"/>
      <c r="N538" s="910"/>
      <c r="O538" s="910"/>
      <c r="P538" s="910"/>
      <c r="Q538" s="910"/>
      <c r="R538" s="910"/>
      <c r="S538" s="910"/>
      <c r="T538" s="91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2"/>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465</v>
      </c>
      <c r="AJ539" s="210"/>
      <c r="AK539" s="210"/>
      <c r="AL539" s="152"/>
      <c r="AM539" s="210" t="s">
        <v>526</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465</v>
      </c>
      <c r="AJ544" s="210"/>
      <c r="AK544" s="210"/>
      <c r="AL544" s="152"/>
      <c r="AM544" s="210" t="s">
        <v>526</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465</v>
      </c>
      <c r="AJ549" s="210"/>
      <c r="AK549" s="210"/>
      <c r="AL549" s="152"/>
      <c r="AM549" s="210" t="s">
        <v>526</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465</v>
      </c>
      <c r="AJ554" s="210"/>
      <c r="AK554" s="210"/>
      <c r="AL554" s="152"/>
      <c r="AM554" s="210" t="s">
        <v>526</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465</v>
      </c>
      <c r="AJ559" s="210"/>
      <c r="AK559" s="210"/>
      <c r="AL559" s="152"/>
      <c r="AM559" s="210" t="s">
        <v>526</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465</v>
      </c>
      <c r="AJ564" s="210"/>
      <c r="AK564" s="210"/>
      <c r="AL564" s="152"/>
      <c r="AM564" s="210" t="s">
        <v>526</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465</v>
      </c>
      <c r="AJ569" s="210"/>
      <c r="AK569" s="210"/>
      <c r="AL569" s="152"/>
      <c r="AM569" s="210" t="s">
        <v>526</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465</v>
      </c>
      <c r="AJ574" s="210"/>
      <c r="AK574" s="210"/>
      <c r="AL574" s="152"/>
      <c r="AM574" s="210" t="s">
        <v>526</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465</v>
      </c>
      <c r="AJ579" s="210"/>
      <c r="AK579" s="210"/>
      <c r="AL579" s="152"/>
      <c r="AM579" s="210" t="s">
        <v>526</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465</v>
      </c>
      <c r="AJ584" s="210"/>
      <c r="AK584" s="210"/>
      <c r="AL584" s="152"/>
      <c r="AM584" s="210" t="s">
        <v>526</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8" t="s">
        <v>383</v>
      </c>
      <c r="H592" s="116"/>
      <c r="I592" s="116"/>
      <c r="J592" s="909"/>
      <c r="K592" s="910"/>
      <c r="L592" s="910"/>
      <c r="M592" s="910"/>
      <c r="N592" s="910"/>
      <c r="O592" s="910"/>
      <c r="P592" s="910"/>
      <c r="Q592" s="910"/>
      <c r="R592" s="910"/>
      <c r="S592" s="910"/>
      <c r="T592" s="91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2"/>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465</v>
      </c>
      <c r="AJ593" s="210"/>
      <c r="AK593" s="210"/>
      <c r="AL593" s="152"/>
      <c r="AM593" s="210" t="s">
        <v>526</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465</v>
      </c>
      <c r="AJ598" s="210"/>
      <c r="AK598" s="210"/>
      <c r="AL598" s="152"/>
      <c r="AM598" s="210" t="s">
        <v>526</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465</v>
      </c>
      <c r="AJ603" s="210"/>
      <c r="AK603" s="210"/>
      <c r="AL603" s="152"/>
      <c r="AM603" s="210" t="s">
        <v>526</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465</v>
      </c>
      <c r="AJ608" s="210"/>
      <c r="AK608" s="210"/>
      <c r="AL608" s="152"/>
      <c r="AM608" s="210" t="s">
        <v>526</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465</v>
      </c>
      <c r="AJ613" s="210"/>
      <c r="AK613" s="210"/>
      <c r="AL613" s="152"/>
      <c r="AM613" s="210" t="s">
        <v>526</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465</v>
      </c>
      <c r="AJ618" s="210"/>
      <c r="AK618" s="210"/>
      <c r="AL618" s="152"/>
      <c r="AM618" s="210" t="s">
        <v>526</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465</v>
      </c>
      <c r="AJ623" s="210"/>
      <c r="AK623" s="210"/>
      <c r="AL623" s="152"/>
      <c r="AM623" s="210" t="s">
        <v>526</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465</v>
      </c>
      <c r="AJ628" s="210"/>
      <c r="AK628" s="210"/>
      <c r="AL628" s="152"/>
      <c r="AM628" s="210" t="s">
        <v>526</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465</v>
      </c>
      <c r="AJ633" s="210"/>
      <c r="AK633" s="210"/>
      <c r="AL633" s="152"/>
      <c r="AM633" s="210" t="s">
        <v>526</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465</v>
      </c>
      <c r="AJ638" s="210"/>
      <c r="AK638" s="210"/>
      <c r="AL638" s="152"/>
      <c r="AM638" s="210" t="s">
        <v>526</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8" t="s">
        <v>383</v>
      </c>
      <c r="H646" s="116"/>
      <c r="I646" s="116"/>
      <c r="J646" s="909"/>
      <c r="K646" s="910"/>
      <c r="L646" s="910"/>
      <c r="M646" s="910"/>
      <c r="N646" s="910"/>
      <c r="O646" s="910"/>
      <c r="P646" s="910"/>
      <c r="Q646" s="910"/>
      <c r="R646" s="910"/>
      <c r="S646" s="910"/>
      <c r="T646" s="91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2"/>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465</v>
      </c>
      <c r="AJ647" s="210"/>
      <c r="AK647" s="210"/>
      <c r="AL647" s="152"/>
      <c r="AM647" s="210" t="s">
        <v>526</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465</v>
      </c>
      <c r="AJ652" s="210"/>
      <c r="AK652" s="210"/>
      <c r="AL652" s="152"/>
      <c r="AM652" s="210" t="s">
        <v>526</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465</v>
      </c>
      <c r="AJ657" s="210"/>
      <c r="AK657" s="210"/>
      <c r="AL657" s="152"/>
      <c r="AM657" s="210" t="s">
        <v>526</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465</v>
      </c>
      <c r="AJ662" s="210"/>
      <c r="AK662" s="210"/>
      <c r="AL662" s="152"/>
      <c r="AM662" s="210" t="s">
        <v>526</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465</v>
      </c>
      <c r="AJ667" s="210"/>
      <c r="AK667" s="210"/>
      <c r="AL667" s="152"/>
      <c r="AM667" s="210" t="s">
        <v>526</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465</v>
      </c>
      <c r="AJ672" s="210"/>
      <c r="AK672" s="210"/>
      <c r="AL672" s="152"/>
      <c r="AM672" s="210" t="s">
        <v>526</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465</v>
      </c>
      <c r="AJ677" s="210"/>
      <c r="AK677" s="210"/>
      <c r="AL677" s="152"/>
      <c r="AM677" s="210" t="s">
        <v>526</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465</v>
      </c>
      <c r="AJ682" s="210"/>
      <c r="AK682" s="210"/>
      <c r="AL682" s="152"/>
      <c r="AM682" s="210" t="s">
        <v>526</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465</v>
      </c>
      <c r="AJ687" s="210"/>
      <c r="AK687" s="210"/>
      <c r="AL687" s="152"/>
      <c r="AM687" s="210" t="s">
        <v>526</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465</v>
      </c>
      <c r="AJ692" s="210"/>
      <c r="AK692" s="210"/>
      <c r="AL692" s="152"/>
      <c r="AM692" s="210" t="s">
        <v>526</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62.1" customHeight="1" x14ac:dyDescent="0.15">
      <c r="A702" s="877" t="s">
        <v>259</v>
      </c>
      <c r="B702" s="878"/>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545</v>
      </c>
      <c r="AE702" s="339"/>
      <c r="AF702" s="339"/>
      <c r="AG702" s="384" t="s">
        <v>589</v>
      </c>
      <c r="AH702" s="385"/>
      <c r="AI702" s="385"/>
      <c r="AJ702" s="385"/>
      <c r="AK702" s="385"/>
      <c r="AL702" s="385"/>
      <c r="AM702" s="385"/>
      <c r="AN702" s="385"/>
      <c r="AO702" s="385"/>
      <c r="AP702" s="385"/>
      <c r="AQ702" s="385"/>
      <c r="AR702" s="385"/>
      <c r="AS702" s="385"/>
      <c r="AT702" s="385"/>
      <c r="AU702" s="385"/>
      <c r="AV702" s="385"/>
      <c r="AW702" s="385"/>
      <c r="AX702" s="386"/>
    </row>
    <row r="703" spans="1:50" ht="62.1"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1" t="s">
        <v>545</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62.1"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545</v>
      </c>
      <c r="AE704" s="786"/>
      <c r="AF704" s="786"/>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6" t="s">
        <v>545</v>
      </c>
      <c r="AE705" s="717"/>
      <c r="AF705" s="717"/>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8"/>
      <c r="D706" s="799"/>
      <c r="E706" s="732" t="s">
        <v>519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0"/>
      <c r="D707" s="801"/>
      <c r="E707" s="735" t="s">
        <v>449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9" t="s">
        <v>603</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604</v>
      </c>
      <c r="AE708" s="607"/>
      <c r="AF708" s="607"/>
      <c r="AG708" s="744" t="s">
        <v>459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545</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604</v>
      </c>
      <c r="AE710" s="322"/>
      <c r="AF710" s="322"/>
      <c r="AG710" s="94" t="s">
        <v>459</v>
      </c>
      <c r="AH710" s="95"/>
      <c r="AI710" s="95"/>
      <c r="AJ710" s="95"/>
      <c r="AK710" s="95"/>
      <c r="AL710" s="95"/>
      <c r="AM710" s="95"/>
      <c r="AN710" s="95"/>
      <c r="AO710" s="95"/>
      <c r="AP710" s="95"/>
      <c r="AQ710" s="95"/>
      <c r="AR710" s="95"/>
      <c r="AS710" s="95"/>
      <c r="AT710" s="95"/>
      <c r="AU710" s="95"/>
      <c r="AV710" s="95"/>
      <c r="AW710" s="95"/>
      <c r="AX710" s="96"/>
    </row>
    <row r="711" spans="1:50" ht="42.6"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545</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481</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5" t="s">
        <v>545</v>
      </c>
      <c r="AE712" s="786"/>
      <c r="AF712" s="786"/>
      <c r="AG712" s="814" t="s">
        <v>666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56" t="s">
        <v>482</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604</v>
      </c>
      <c r="AE713" s="322"/>
      <c r="AF713" s="665"/>
      <c r="AG713" s="94" t="s">
        <v>459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545</v>
      </c>
      <c r="AE714" s="812"/>
      <c r="AF714" s="813"/>
      <c r="AG714" s="738" t="s">
        <v>595</v>
      </c>
      <c r="AH714" s="739"/>
      <c r="AI714" s="739"/>
      <c r="AJ714" s="739"/>
      <c r="AK714" s="739"/>
      <c r="AL714" s="739"/>
      <c r="AM714" s="739"/>
      <c r="AN714" s="739"/>
      <c r="AO714" s="739"/>
      <c r="AP714" s="739"/>
      <c r="AQ714" s="739"/>
      <c r="AR714" s="739"/>
      <c r="AS714" s="739"/>
      <c r="AT714" s="739"/>
      <c r="AU714" s="739"/>
      <c r="AV714" s="739"/>
      <c r="AW714" s="739"/>
      <c r="AX714" s="740"/>
    </row>
    <row r="715" spans="1:50" ht="41.65" customHeight="1" x14ac:dyDescent="0.15">
      <c r="A715" s="642" t="s">
        <v>40</v>
      </c>
      <c r="B715" s="787"/>
      <c r="C715" s="788" t="s">
        <v>455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545</v>
      </c>
      <c r="AE715" s="607"/>
      <c r="AF715" s="658"/>
      <c r="AG715" s="744" t="s">
        <v>596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545</v>
      </c>
      <c r="AE716" s="629"/>
      <c r="AF716" s="629"/>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545</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545</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545</v>
      </c>
      <c r="AE719" s="607"/>
      <c r="AF719" s="607"/>
      <c r="AG719" s="118" t="s">
        <v>664</v>
      </c>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81"/>
      <c r="B720" s="782"/>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540</v>
      </c>
      <c r="D721" s="290"/>
      <c r="E721" s="290"/>
      <c r="F721" s="291"/>
      <c r="G721" s="280" t="s">
        <v>477</v>
      </c>
      <c r="H721" s="281"/>
      <c r="I721" s="83" t="str">
        <f>IF(OR(G721="　", G721=""), "", "-")</f>
        <v/>
      </c>
      <c r="J721" s="284">
        <v>283</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540</v>
      </c>
      <c r="D722" s="290"/>
      <c r="E722" s="290"/>
      <c r="F722" s="291"/>
      <c r="G722" s="280"/>
      <c r="H722" s="281"/>
      <c r="I722" s="83" t="str">
        <f t="shared" ref="I722:I725" si="8">IF(OR(G722="　", G722=""), "", "-")</f>
        <v/>
      </c>
      <c r="J722" s="284">
        <v>149</v>
      </c>
      <c r="K722" s="284"/>
      <c r="L722" s="83" t="str">
        <f t="shared" ref="L722:L725" si="9">IF(M722="","","-")</f>
        <v/>
      </c>
      <c r="M722" s="84"/>
      <c r="N722" s="297" t="s">
        <v>601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8"/>
        <v/>
      </c>
      <c r="J723" s="284"/>
      <c r="K723" s="284"/>
      <c r="L723" s="83" t="str">
        <f t="shared" si="9"/>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8"/>
        <v/>
      </c>
      <c r="J724" s="284"/>
      <c r="K724" s="284"/>
      <c r="L724" s="83" t="str">
        <f t="shared" si="9"/>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8"/>
        <v/>
      </c>
      <c r="J725" s="285"/>
      <c r="K725" s="285"/>
      <c r="L725" s="85" t="str">
        <f t="shared" si="9"/>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900000000000006" customHeight="1" x14ac:dyDescent="0.15">
      <c r="A726" s="642" t="s">
        <v>48</v>
      </c>
      <c r="B726" s="806"/>
      <c r="C726" s="819" t="s">
        <v>53</v>
      </c>
      <c r="D726" s="841"/>
      <c r="E726" s="841"/>
      <c r="F726" s="842"/>
      <c r="G726" s="576" t="s">
        <v>665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900000000000006" customHeight="1" thickBot="1" x14ac:dyDescent="0.2">
      <c r="A727" s="807"/>
      <c r="B727" s="808"/>
      <c r="C727" s="750" t="s">
        <v>57</v>
      </c>
      <c r="D727" s="751"/>
      <c r="E727" s="751"/>
      <c r="F727" s="752"/>
      <c r="G727" s="574" t="s">
        <v>663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4.5" customHeight="1" thickBot="1" x14ac:dyDescent="0.2">
      <c r="A729" s="636" t="s">
        <v>605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2.6" customHeight="1" thickBot="1" x14ac:dyDescent="0.2">
      <c r="A731" s="803" t="s">
        <v>257</v>
      </c>
      <c r="B731" s="804"/>
      <c r="C731" s="804"/>
      <c r="D731" s="804"/>
      <c r="E731" s="805"/>
      <c r="F731" s="731" t="s">
        <v>702</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2.6" customHeight="1" thickBot="1" x14ac:dyDescent="0.2">
      <c r="A733" s="675" t="s">
        <v>257</v>
      </c>
      <c r="B733" s="676"/>
      <c r="C733" s="676"/>
      <c r="D733" s="676"/>
      <c r="E733" s="677"/>
      <c r="F733" s="639" t="s">
        <v>703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2.6"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488</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0" t="s">
        <v>428</v>
      </c>
      <c r="B737" s="203"/>
      <c r="C737" s="203"/>
      <c r="D737" s="204"/>
      <c r="E737" s="996" t="s">
        <v>606</v>
      </c>
      <c r="F737" s="996"/>
      <c r="G737" s="996"/>
      <c r="H737" s="996"/>
      <c r="I737" s="996"/>
      <c r="J737" s="996"/>
      <c r="K737" s="996"/>
      <c r="L737" s="996"/>
      <c r="M737" s="996"/>
      <c r="N737" s="358" t="s">
        <v>357</v>
      </c>
      <c r="O737" s="358"/>
      <c r="P737" s="358"/>
      <c r="Q737" s="358"/>
      <c r="R737" s="996" t="s">
        <v>607</v>
      </c>
      <c r="S737" s="996"/>
      <c r="T737" s="996"/>
      <c r="U737" s="996"/>
      <c r="V737" s="996"/>
      <c r="W737" s="996"/>
      <c r="X737" s="996"/>
      <c r="Y737" s="996"/>
      <c r="Z737" s="996"/>
      <c r="AA737" s="358" t="s">
        <v>358</v>
      </c>
      <c r="AB737" s="358"/>
      <c r="AC737" s="358"/>
      <c r="AD737" s="358"/>
      <c r="AE737" s="996" t="s">
        <v>608</v>
      </c>
      <c r="AF737" s="996"/>
      <c r="AG737" s="996"/>
      <c r="AH737" s="996"/>
      <c r="AI737" s="996"/>
      <c r="AJ737" s="996"/>
      <c r="AK737" s="996"/>
      <c r="AL737" s="996"/>
      <c r="AM737" s="996"/>
      <c r="AN737" s="358" t="s">
        <v>359</v>
      </c>
      <c r="AO737" s="358"/>
      <c r="AP737" s="358"/>
      <c r="AQ737" s="358"/>
      <c r="AR737" s="997" t="s">
        <v>609</v>
      </c>
      <c r="AS737" s="998"/>
      <c r="AT737" s="998"/>
      <c r="AU737" s="998"/>
      <c r="AV737" s="998"/>
      <c r="AW737" s="998"/>
      <c r="AX737" s="999"/>
      <c r="AY737" s="89"/>
      <c r="AZ737" s="89"/>
    </row>
    <row r="738" spans="1:52" ht="24.75" customHeight="1" x14ac:dyDescent="0.15">
      <c r="A738" s="1000" t="s">
        <v>360</v>
      </c>
      <c r="B738" s="203"/>
      <c r="C738" s="203"/>
      <c r="D738" s="204"/>
      <c r="E738" s="996" t="s">
        <v>610</v>
      </c>
      <c r="F738" s="996"/>
      <c r="G738" s="996"/>
      <c r="H738" s="996"/>
      <c r="I738" s="996"/>
      <c r="J738" s="996"/>
      <c r="K738" s="996"/>
      <c r="L738" s="996"/>
      <c r="M738" s="996"/>
      <c r="N738" s="358" t="s">
        <v>361</v>
      </c>
      <c r="O738" s="358"/>
      <c r="P738" s="358"/>
      <c r="Q738" s="358"/>
      <c r="R738" s="996" t="s">
        <v>611</v>
      </c>
      <c r="S738" s="996"/>
      <c r="T738" s="996"/>
      <c r="U738" s="996"/>
      <c r="V738" s="996"/>
      <c r="W738" s="996"/>
      <c r="X738" s="996"/>
      <c r="Y738" s="996"/>
      <c r="Z738" s="996"/>
      <c r="AA738" s="358" t="s">
        <v>475</v>
      </c>
      <c r="AB738" s="358"/>
      <c r="AC738" s="358"/>
      <c r="AD738" s="358"/>
      <c r="AE738" s="996" t="s">
        <v>612</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533</v>
      </c>
      <c r="B739" s="1005"/>
      <c r="C739" s="1005"/>
      <c r="D739" s="1006"/>
      <c r="E739" s="1007" t="s">
        <v>540</v>
      </c>
      <c r="F739" s="1008"/>
      <c r="G739" s="1008"/>
      <c r="H739" s="91" t="str">
        <f>IF(E739="", "", "(")</f>
        <v>(</v>
      </c>
      <c r="I739" s="991"/>
      <c r="J739" s="991"/>
      <c r="K739" s="91" t="str">
        <f>IF(OR(I739="　", I739=""), "", "-")</f>
        <v/>
      </c>
      <c r="L739" s="992">
        <v>196</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6" t="s">
        <v>522</v>
      </c>
      <c r="B740" s="617"/>
      <c r="C740" s="617"/>
      <c r="D740" s="617"/>
      <c r="E740" s="617"/>
      <c r="F740" s="618"/>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524</v>
      </c>
      <c r="B779" s="631"/>
      <c r="C779" s="631"/>
      <c r="D779" s="631"/>
      <c r="E779" s="631"/>
      <c r="F779" s="632"/>
      <c r="G779" s="597" t="s">
        <v>640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796" t="s">
        <v>644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3"/>
      <c r="B780" s="634"/>
      <c r="C780" s="634"/>
      <c r="D780" s="634"/>
      <c r="E780" s="634"/>
      <c r="F780" s="635"/>
      <c r="G780" s="819"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9"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632</v>
      </c>
      <c r="H781" s="673"/>
      <c r="I781" s="673"/>
      <c r="J781" s="673"/>
      <c r="K781" s="674"/>
      <c r="L781" s="666" t="s">
        <v>667</v>
      </c>
      <c r="M781" s="667"/>
      <c r="N781" s="667"/>
      <c r="O781" s="667"/>
      <c r="P781" s="667"/>
      <c r="Q781" s="667"/>
      <c r="R781" s="667"/>
      <c r="S781" s="667"/>
      <c r="T781" s="667"/>
      <c r="U781" s="667"/>
      <c r="V781" s="667"/>
      <c r="W781" s="667"/>
      <c r="X781" s="668"/>
      <c r="Y781" s="387">
        <v>4.5999999999999996</v>
      </c>
      <c r="Z781" s="388"/>
      <c r="AA781" s="388"/>
      <c r="AB781" s="809"/>
      <c r="AC781" s="672" t="s">
        <v>632</v>
      </c>
      <c r="AD781" s="673"/>
      <c r="AE781" s="673"/>
      <c r="AF781" s="673"/>
      <c r="AG781" s="674"/>
      <c r="AH781" s="666" t="s">
        <v>636</v>
      </c>
      <c r="AI781" s="667"/>
      <c r="AJ781" s="667"/>
      <c r="AK781" s="667"/>
      <c r="AL781" s="667"/>
      <c r="AM781" s="667"/>
      <c r="AN781" s="667"/>
      <c r="AO781" s="667"/>
      <c r="AP781" s="667"/>
      <c r="AQ781" s="667"/>
      <c r="AR781" s="667"/>
      <c r="AS781" s="667"/>
      <c r="AT781" s="668"/>
      <c r="AU781" s="387">
        <v>1.7</v>
      </c>
      <c r="AV781" s="388"/>
      <c r="AW781" s="388"/>
      <c r="AX781" s="389"/>
    </row>
    <row r="782" spans="1:50" ht="24.75" customHeight="1" x14ac:dyDescent="0.15">
      <c r="A782" s="633"/>
      <c r="B782" s="634"/>
      <c r="C782" s="634"/>
      <c r="D782" s="634"/>
      <c r="E782" s="634"/>
      <c r="F782" s="635"/>
      <c r="G782" s="608" t="s">
        <v>633</v>
      </c>
      <c r="H782" s="609"/>
      <c r="I782" s="609"/>
      <c r="J782" s="609"/>
      <c r="K782" s="610"/>
      <c r="L782" s="600" t="s">
        <v>668</v>
      </c>
      <c r="M782" s="601"/>
      <c r="N782" s="601"/>
      <c r="O782" s="601"/>
      <c r="P782" s="601"/>
      <c r="Q782" s="601"/>
      <c r="R782" s="601"/>
      <c r="S782" s="601"/>
      <c r="T782" s="601"/>
      <c r="U782" s="601"/>
      <c r="V782" s="601"/>
      <c r="W782" s="601"/>
      <c r="X782" s="602"/>
      <c r="Y782" s="603">
        <v>0.7</v>
      </c>
      <c r="Z782" s="604"/>
      <c r="AA782" s="604"/>
      <c r="AB782" s="614"/>
      <c r="AC782" s="608" t="s">
        <v>633</v>
      </c>
      <c r="AD782" s="609"/>
      <c r="AE782" s="609"/>
      <c r="AF782" s="609"/>
      <c r="AG782" s="610"/>
      <c r="AH782" s="600" t="s">
        <v>637</v>
      </c>
      <c r="AI782" s="601"/>
      <c r="AJ782" s="601"/>
      <c r="AK782" s="601"/>
      <c r="AL782" s="601"/>
      <c r="AM782" s="601"/>
      <c r="AN782" s="601"/>
      <c r="AO782" s="601"/>
      <c r="AP782" s="601"/>
      <c r="AQ782" s="601"/>
      <c r="AR782" s="601"/>
      <c r="AS782" s="601"/>
      <c r="AT782" s="602"/>
      <c r="AU782" s="603">
        <v>2.2999999999999998</v>
      </c>
      <c r="AV782" s="604"/>
      <c r="AW782" s="604"/>
      <c r="AX782" s="605"/>
    </row>
    <row r="783" spans="1:50" ht="24.75" customHeight="1" x14ac:dyDescent="0.15">
      <c r="A783" s="633"/>
      <c r="B783" s="634"/>
      <c r="C783" s="634"/>
      <c r="D783" s="634"/>
      <c r="E783" s="634"/>
      <c r="F783" s="635"/>
      <c r="G783" s="608" t="s">
        <v>634</v>
      </c>
      <c r="H783" s="609"/>
      <c r="I783" s="609"/>
      <c r="J783" s="609"/>
      <c r="K783" s="610"/>
      <c r="L783" s="600" t="s">
        <v>669</v>
      </c>
      <c r="M783" s="601"/>
      <c r="N783" s="601"/>
      <c r="O783" s="601"/>
      <c r="P783" s="601"/>
      <c r="Q783" s="601"/>
      <c r="R783" s="601"/>
      <c r="S783" s="601"/>
      <c r="T783" s="601"/>
      <c r="U783" s="601"/>
      <c r="V783" s="601"/>
      <c r="W783" s="601"/>
      <c r="X783" s="602"/>
      <c r="Y783" s="603">
        <v>0.1</v>
      </c>
      <c r="Z783" s="604"/>
      <c r="AA783" s="604"/>
      <c r="AB783" s="614"/>
      <c r="AC783" s="608" t="s">
        <v>634</v>
      </c>
      <c r="AD783" s="609"/>
      <c r="AE783" s="609"/>
      <c r="AF783" s="609"/>
      <c r="AG783" s="610"/>
      <c r="AH783" s="600" t="s">
        <v>638</v>
      </c>
      <c r="AI783" s="601"/>
      <c r="AJ783" s="601"/>
      <c r="AK783" s="601"/>
      <c r="AL783" s="601"/>
      <c r="AM783" s="601"/>
      <c r="AN783" s="601"/>
      <c r="AO783" s="601"/>
      <c r="AP783" s="601"/>
      <c r="AQ783" s="601"/>
      <c r="AR783" s="601"/>
      <c r="AS783" s="601"/>
      <c r="AT783" s="602"/>
      <c r="AU783" s="603">
        <v>0.4</v>
      </c>
      <c r="AV783" s="604"/>
      <c r="AW783" s="604"/>
      <c r="AX783" s="605"/>
    </row>
    <row r="784" spans="1:50" ht="24.75" customHeight="1" x14ac:dyDescent="0.15">
      <c r="A784" s="633"/>
      <c r="B784" s="634"/>
      <c r="C784" s="634"/>
      <c r="D784" s="634"/>
      <c r="E784" s="634"/>
      <c r="F784" s="635"/>
      <c r="G784" s="608" t="s">
        <v>635</v>
      </c>
      <c r="H784" s="609"/>
      <c r="I784" s="609"/>
      <c r="J784" s="609"/>
      <c r="K784" s="610"/>
      <c r="L784" s="600" t="s">
        <v>670</v>
      </c>
      <c r="M784" s="601"/>
      <c r="N784" s="601"/>
      <c r="O784" s="601"/>
      <c r="P784" s="601"/>
      <c r="Q784" s="601"/>
      <c r="R784" s="601"/>
      <c r="S784" s="601"/>
      <c r="T784" s="601"/>
      <c r="U784" s="601"/>
      <c r="V784" s="601"/>
      <c r="W784" s="601"/>
      <c r="X784" s="602"/>
      <c r="Y784" s="603">
        <v>2.2000000000000002</v>
      </c>
      <c r="Z784" s="604"/>
      <c r="AA784" s="604"/>
      <c r="AB784" s="614"/>
      <c r="AC784" s="608" t="s">
        <v>635</v>
      </c>
      <c r="AD784" s="609"/>
      <c r="AE784" s="609"/>
      <c r="AF784" s="609"/>
      <c r="AG784" s="610"/>
      <c r="AH784" s="600" t="s">
        <v>639</v>
      </c>
      <c r="AI784" s="601"/>
      <c r="AJ784" s="601"/>
      <c r="AK784" s="601"/>
      <c r="AL784" s="601"/>
      <c r="AM784" s="601"/>
      <c r="AN784" s="601"/>
      <c r="AO784" s="601"/>
      <c r="AP784" s="601"/>
      <c r="AQ784" s="601"/>
      <c r="AR784" s="601"/>
      <c r="AS784" s="601"/>
      <c r="AT784" s="602"/>
      <c r="AU784" s="603">
        <v>0.7</v>
      </c>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7.6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5.1000000000000005</v>
      </c>
      <c r="AV791" s="836"/>
      <c r="AW791" s="836"/>
      <c r="AX791" s="838"/>
    </row>
    <row r="792" spans="1:50" ht="24.75" customHeight="1" x14ac:dyDescent="0.15">
      <c r="A792" s="633"/>
      <c r="B792" s="634"/>
      <c r="C792" s="634"/>
      <c r="D792" s="634"/>
      <c r="E792" s="634"/>
      <c r="F792" s="635"/>
      <c r="G792" s="796" t="s">
        <v>613</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796" t="s">
        <v>645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customHeight="1" x14ac:dyDescent="0.15">
      <c r="A793" s="633"/>
      <c r="B793" s="634"/>
      <c r="C793" s="634"/>
      <c r="D793" s="634"/>
      <c r="E793" s="634"/>
      <c r="F793" s="635"/>
      <c r="G793" s="819"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9"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650</v>
      </c>
      <c r="H794" s="673"/>
      <c r="I794" s="673"/>
      <c r="J794" s="673"/>
      <c r="K794" s="674"/>
      <c r="L794" s="666" t="s">
        <v>659</v>
      </c>
      <c r="M794" s="667"/>
      <c r="N794" s="667"/>
      <c r="O794" s="667"/>
      <c r="P794" s="667"/>
      <c r="Q794" s="667"/>
      <c r="R794" s="667"/>
      <c r="S794" s="667"/>
      <c r="T794" s="667"/>
      <c r="U794" s="667"/>
      <c r="V794" s="667"/>
      <c r="W794" s="667"/>
      <c r="X794" s="668"/>
      <c r="Y794" s="387">
        <v>2.2999999999999998</v>
      </c>
      <c r="Z794" s="388"/>
      <c r="AA794" s="388"/>
      <c r="AB794" s="809"/>
      <c r="AC794" s="672" t="s">
        <v>650</v>
      </c>
      <c r="AD794" s="673"/>
      <c r="AE794" s="673"/>
      <c r="AF794" s="673"/>
      <c r="AG794" s="674"/>
      <c r="AH794" s="666" t="s">
        <v>660</v>
      </c>
      <c r="AI794" s="667"/>
      <c r="AJ794" s="667"/>
      <c r="AK794" s="667"/>
      <c r="AL794" s="667"/>
      <c r="AM794" s="667"/>
      <c r="AN794" s="667"/>
      <c r="AO794" s="667"/>
      <c r="AP794" s="667"/>
      <c r="AQ794" s="667"/>
      <c r="AR794" s="667"/>
      <c r="AS794" s="667"/>
      <c r="AT794" s="668"/>
      <c r="AU794" s="387">
        <v>1.9</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2.2999999999999998</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1.9</v>
      </c>
      <c r="AV804" s="836"/>
      <c r="AW804" s="836"/>
      <c r="AX804" s="838"/>
    </row>
    <row r="805" spans="1:50" ht="24.75" customHeight="1" x14ac:dyDescent="0.15">
      <c r="A805" s="633"/>
      <c r="B805" s="634"/>
      <c r="C805" s="634"/>
      <c r="D805" s="634"/>
      <c r="E805" s="634"/>
      <c r="F805" s="635"/>
      <c r="G805" s="796" t="s">
        <v>614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796" t="s">
        <v>619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customHeight="1" x14ac:dyDescent="0.15">
      <c r="A806" s="633"/>
      <c r="B806" s="634"/>
      <c r="C806" s="634"/>
      <c r="D806" s="634"/>
      <c r="E806" s="634"/>
      <c r="F806" s="635"/>
      <c r="G806" s="819"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9"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650</v>
      </c>
      <c r="H807" s="673"/>
      <c r="I807" s="673"/>
      <c r="J807" s="673"/>
      <c r="K807" s="674"/>
      <c r="L807" s="666" t="s">
        <v>661</v>
      </c>
      <c r="M807" s="667"/>
      <c r="N807" s="667"/>
      <c r="O807" s="667"/>
      <c r="P807" s="667"/>
      <c r="Q807" s="667"/>
      <c r="R807" s="667"/>
      <c r="S807" s="667"/>
      <c r="T807" s="667"/>
      <c r="U807" s="667"/>
      <c r="V807" s="667"/>
      <c r="W807" s="667"/>
      <c r="X807" s="668"/>
      <c r="Y807" s="387">
        <v>1.9</v>
      </c>
      <c r="Z807" s="388"/>
      <c r="AA807" s="388"/>
      <c r="AB807" s="809"/>
      <c r="AC807" s="672" t="s">
        <v>650</v>
      </c>
      <c r="AD807" s="673"/>
      <c r="AE807" s="673"/>
      <c r="AF807" s="673"/>
      <c r="AG807" s="674"/>
      <c r="AH807" s="666" t="s">
        <v>651</v>
      </c>
      <c r="AI807" s="667"/>
      <c r="AJ807" s="667"/>
      <c r="AK807" s="667"/>
      <c r="AL807" s="667"/>
      <c r="AM807" s="667"/>
      <c r="AN807" s="667"/>
      <c r="AO807" s="667"/>
      <c r="AP807" s="667"/>
      <c r="AQ807" s="667"/>
      <c r="AR807" s="667"/>
      <c r="AS807" s="667"/>
      <c r="AT807" s="668"/>
      <c r="AU807" s="387">
        <v>1</v>
      </c>
      <c r="AV807" s="388"/>
      <c r="AW807" s="388"/>
      <c r="AX807" s="389"/>
    </row>
    <row r="808" spans="1:50" ht="24.75"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1.9</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1</v>
      </c>
      <c r="AV817" s="836"/>
      <c r="AW817" s="836"/>
      <c r="AX817" s="838"/>
    </row>
    <row r="818" spans="1:50" ht="24.75" customHeight="1" x14ac:dyDescent="0.15">
      <c r="A818" s="633"/>
      <c r="B818" s="634"/>
      <c r="C818" s="634"/>
      <c r="D818" s="634"/>
      <c r="E818" s="634"/>
      <c r="F818" s="635"/>
      <c r="G818" s="796" t="s">
        <v>697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796" t="s">
        <v>642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customHeight="1" x14ac:dyDescent="0.15">
      <c r="A819" s="633"/>
      <c r="B819" s="634"/>
      <c r="C819" s="634"/>
      <c r="D819" s="634"/>
      <c r="E819" s="634"/>
      <c r="F819" s="635"/>
      <c r="G819" s="819"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9"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c r="H820" s="673"/>
      <c r="I820" s="673"/>
      <c r="J820" s="673"/>
      <c r="K820" s="674"/>
      <c r="L820" s="666" t="s">
        <v>700</v>
      </c>
      <c r="M820" s="667"/>
      <c r="N820" s="667"/>
      <c r="O820" s="667"/>
      <c r="P820" s="667"/>
      <c r="Q820" s="667"/>
      <c r="R820" s="667"/>
      <c r="S820" s="667"/>
      <c r="T820" s="667"/>
      <c r="U820" s="667"/>
      <c r="V820" s="667"/>
      <c r="W820" s="667"/>
      <c r="X820" s="668"/>
      <c r="Y820" s="387">
        <v>1</v>
      </c>
      <c r="Z820" s="388"/>
      <c r="AA820" s="388"/>
      <c r="AB820" s="809"/>
      <c r="AC820" s="672"/>
      <c r="AD820" s="673"/>
      <c r="AE820" s="673"/>
      <c r="AF820" s="673"/>
      <c r="AG820" s="674"/>
      <c r="AH820" s="666" t="s">
        <v>684</v>
      </c>
      <c r="AI820" s="667"/>
      <c r="AJ820" s="667"/>
      <c r="AK820" s="667"/>
      <c r="AL820" s="667"/>
      <c r="AM820" s="667"/>
      <c r="AN820" s="667"/>
      <c r="AO820" s="667"/>
      <c r="AP820" s="667"/>
      <c r="AQ820" s="667"/>
      <c r="AR820" s="667"/>
      <c r="AS820" s="667"/>
      <c r="AT820" s="668"/>
      <c r="AU820" s="387">
        <v>0.8</v>
      </c>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1</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0.8</v>
      </c>
      <c r="AV830" s="836"/>
      <c r="AW830" s="836"/>
      <c r="AX830" s="838"/>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479</v>
      </c>
      <c r="AM831" s="274"/>
      <c r="AN831" s="274"/>
      <c r="AO831" s="82"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429</v>
      </c>
      <c r="K836" s="358"/>
      <c r="L836" s="358"/>
      <c r="M836" s="358"/>
      <c r="N836" s="358"/>
      <c r="O836" s="358"/>
      <c r="P836" s="359" t="s">
        <v>375</v>
      </c>
      <c r="Q836" s="359"/>
      <c r="R836" s="359"/>
      <c r="S836" s="359"/>
      <c r="T836" s="359"/>
      <c r="U836" s="359"/>
      <c r="V836" s="359"/>
      <c r="W836" s="359"/>
      <c r="X836" s="359"/>
      <c r="Y836" s="360" t="s">
        <v>426</v>
      </c>
      <c r="Z836" s="361"/>
      <c r="AA836" s="361"/>
      <c r="AB836" s="361"/>
      <c r="AC836" s="142" t="s">
        <v>472</v>
      </c>
      <c r="AD836" s="142"/>
      <c r="AE836" s="142"/>
      <c r="AF836" s="142"/>
      <c r="AG836" s="142"/>
      <c r="AH836" s="360" t="s">
        <v>506</v>
      </c>
      <c r="AI836" s="357"/>
      <c r="AJ836" s="357"/>
      <c r="AK836" s="357"/>
      <c r="AL836" s="357" t="s">
        <v>21</v>
      </c>
      <c r="AM836" s="357"/>
      <c r="AN836" s="357"/>
      <c r="AO836" s="362"/>
      <c r="AP836" s="363" t="s">
        <v>430</v>
      </c>
      <c r="AQ836" s="363"/>
      <c r="AR836" s="363"/>
      <c r="AS836" s="363"/>
      <c r="AT836" s="363"/>
      <c r="AU836" s="363"/>
      <c r="AV836" s="363"/>
      <c r="AW836" s="363"/>
      <c r="AX836" s="363"/>
    </row>
    <row r="837" spans="1:50" ht="30" customHeight="1" x14ac:dyDescent="0.15">
      <c r="A837" s="375">
        <v>1</v>
      </c>
      <c r="B837" s="375">
        <v>1</v>
      </c>
      <c r="C837" s="354" t="s">
        <v>641</v>
      </c>
      <c r="D837" s="340"/>
      <c r="E837" s="340"/>
      <c r="F837" s="340"/>
      <c r="G837" s="340"/>
      <c r="H837" s="340"/>
      <c r="I837" s="340"/>
      <c r="J837" s="341">
        <v>6010505001148</v>
      </c>
      <c r="K837" s="342"/>
      <c r="L837" s="342"/>
      <c r="M837" s="342"/>
      <c r="N837" s="342"/>
      <c r="O837" s="342"/>
      <c r="P837" s="355" t="s">
        <v>652</v>
      </c>
      <c r="Q837" s="343"/>
      <c r="R837" s="343"/>
      <c r="S837" s="343"/>
      <c r="T837" s="343"/>
      <c r="U837" s="343"/>
      <c r="V837" s="343"/>
      <c r="W837" s="343"/>
      <c r="X837" s="343"/>
      <c r="Y837" s="344">
        <v>7.6</v>
      </c>
      <c r="Z837" s="345"/>
      <c r="AA837" s="345"/>
      <c r="AB837" s="346"/>
      <c r="AC837" s="356" t="s">
        <v>510</v>
      </c>
      <c r="AD837" s="364"/>
      <c r="AE837" s="364"/>
      <c r="AF837" s="364"/>
      <c r="AG837" s="364"/>
      <c r="AH837" s="365">
        <v>1</v>
      </c>
      <c r="AI837" s="366"/>
      <c r="AJ837" s="366"/>
      <c r="AK837" s="366"/>
      <c r="AL837" s="350">
        <v>96.8</v>
      </c>
      <c r="AM837" s="351"/>
      <c r="AN837" s="351"/>
      <c r="AO837" s="352"/>
      <c r="AP837" s="353"/>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70"/>
      <c r="AM838" s="371"/>
      <c r="AN838" s="371"/>
      <c r="AO838" s="372"/>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54"/>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4.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429</v>
      </c>
      <c r="K869" s="358"/>
      <c r="L869" s="358"/>
      <c r="M869" s="358"/>
      <c r="N869" s="358"/>
      <c r="O869" s="358"/>
      <c r="P869" s="359" t="s">
        <v>375</v>
      </c>
      <c r="Q869" s="359"/>
      <c r="R869" s="359"/>
      <c r="S869" s="359"/>
      <c r="T869" s="359"/>
      <c r="U869" s="359"/>
      <c r="V869" s="359"/>
      <c r="W869" s="359"/>
      <c r="X869" s="359"/>
      <c r="Y869" s="360" t="s">
        <v>426</v>
      </c>
      <c r="Z869" s="361"/>
      <c r="AA869" s="361"/>
      <c r="AB869" s="361"/>
      <c r="AC869" s="142" t="s">
        <v>472</v>
      </c>
      <c r="AD869" s="142"/>
      <c r="AE869" s="142"/>
      <c r="AF869" s="142"/>
      <c r="AG869" s="142"/>
      <c r="AH869" s="360" t="s">
        <v>506</v>
      </c>
      <c r="AI869" s="357"/>
      <c r="AJ869" s="357"/>
      <c r="AK869" s="357"/>
      <c r="AL869" s="357" t="s">
        <v>21</v>
      </c>
      <c r="AM869" s="357"/>
      <c r="AN869" s="357"/>
      <c r="AO869" s="362"/>
      <c r="AP869" s="363" t="s">
        <v>430</v>
      </c>
      <c r="AQ869" s="363"/>
      <c r="AR869" s="363"/>
      <c r="AS869" s="363"/>
      <c r="AT869" s="363"/>
      <c r="AU869" s="363"/>
      <c r="AV869" s="363"/>
      <c r="AW869" s="363"/>
      <c r="AX869" s="363"/>
    </row>
    <row r="870" spans="1:50" ht="30" customHeight="1" x14ac:dyDescent="0.15">
      <c r="A870" s="375">
        <v>1</v>
      </c>
      <c r="B870" s="375">
        <v>1</v>
      </c>
      <c r="C870" s="354" t="s">
        <v>643</v>
      </c>
      <c r="D870" s="340"/>
      <c r="E870" s="340"/>
      <c r="F870" s="340"/>
      <c r="G870" s="340"/>
      <c r="H870" s="340"/>
      <c r="I870" s="340"/>
      <c r="J870" s="341">
        <v>6050005005208</v>
      </c>
      <c r="K870" s="342"/>
      <c r="L870" s="342"/>
      <c r="M870" s="342"/>
      <c r="N870" s="342"/>
      <c r="O870" s="342"/>
      <c r="P870" s="355" t="s">
        <v>653</v>
      </c>
      <c r="Q870" s="343"/>
      <c r="R870" s="343"/>
      <c r="S870" s="343"/>
      <c r="T870" s="343"/>
      <c r="U870" s="343"/>
      <c r="V870" s="343"/>
      <c r="W870" s="343"/>
      <c r="X870" s="343"/>
      <c r="Y870" s="344">
        <v>5.1260000000000003</v>
      </c>
      <c r="Z870" s="345"/>
      <c r="AA870" s="345"/>
      <c r="AB870" s="346"/>
      <c r="AC870" s="356" t="s">
        <v>511</v>
      </c>
      <c r="AD870" s="364"/>
      <c r="AE870" s="364"/>
      <c r="AF870" s="364"/>
      <c r="AG870" s="364"/>
      <c r="AH870" s="365">
        <v>1</v>
      </c>
      <c r="AI870" s="366"/>
      <c r="AJ870" s="366"/>
      <c r="AK870" s="366"/>
      <c r="AL870" s="350">
        <v>64.239999999999995</v>
      </c>
      <c r="AM870" s="351"/>
      <c r="AN870" s="351"/>
      <c r="AO870" s="352"/>
      <c r="AP870" s="353"/>
      <c r="AQ870" s="353"/>
      <c r="AR870" s="353"/>
      <c r="AS870" s="353"/>
      <c r="AT870" s="353"/>
      <c r="AU870" s="353"/>
      <c r="AV870" s="353"/>
      <c r="AW870" s="353"/>
      <c r="AX870" s="353"/>
    </row>
    <row r="871" spans="1:50" ht="30" customHeight="1" x14ac:dyDescent="0.15">
      <c r="A871" s="375">
        <v>2</v>
      </c>
      <c r="B871" s="375">
        <v>1</v>
      </c>
      <c r="C871" s="354" t="s">
        <v>691</v>
      </c>
      <c r="D871" s="340"/>
      <c r="E871" s="340"/>
      <c r="F871" s="340"/>
      <c r="G871" s="340"/>
      <c r="H871" s="340"/>
      <c r="I871" s="340"/>
      <c r="J871" s="341">
        <v>9011101039249</v>
      </c>
      <c r="K871" s="342"/>
      <c r="L871" s="342"/>
      <c r="M871" s="342"/>
      <c r="N871" s="342"/>
      <c r="O871" s="342"/>
      <c r="P871" s="355" t="s">
        <v>692</v>
      </c>
      <c r="Q871" s="343"/>
      <c r="R871" s="343"/>
      <c r="S871" s="343"/>
      <c r="T871" s="343"/>
      <c r="U871" s="343"/>
      <c r="V871" s="343"/>
      <c r="W871" s="343"/>
      <c r="X871" s="343"/>
      <c r="Y871" s="344">
        <v>3.9</v>
      </c>
      <c r="Z871" s="345"/>
      <c r="AA871" s="345"/>
      <c r="AB871" s="346"/>
      <c r="AC871" s="356" t="s">
        <v>510</v>
      </c>
      <c r="AD871" s="356"/>
      <c r="AE871" s="356"/>
      <c r="AF871" s="356"/>
      <c r="AG871" s="356"/>
      <c r="AH871" s="365">
        <v>1</v>
      </c>
      <c r="AI871" s="366"/>
      <c r="AJ871" s="366"/>
      <c r="AK871" s="366"/>
      <c r="AL871" s="370">
        <v>98.9</v>
      </c>
      <c r="AM871" s="371"/>
      <c r="AN871" s="371"/>
      <c r="AO871" s="372"/>
      <c r="AP871" s="353"/>
      <c r="AQ871" s="353"/>
      <c r="AR871" s="353"/>
      <c r="AS871" s="353"/>
      <c r="AT871" s="353"/>
      <c r="AU871" s="353"/>
      <c r="AV871" s="353"/>
      <c r="AW871" s="353"/>
      <c r="AX871" s="353"/>
    </row>
    <row r="872" spans="1:50" ht="30" hidden="1" customHeight="1" x14ac:dyDescent="0.15">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v>8</v>
      </c>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7.64999999999999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429</v>
      </c>
      <c r="K902" s="358"/>
      <c r="L902" s="358"/>
      <c r="M902" s="358"/>
      <c r="N902" s="358"/>
      <c r="O902" s="358"/>
      <c r="P902" s="359" t="s">
        <v>375</v>
      </c>
      <c r="Q902" s="359"/>
      <c r="R902" s="359"/>
      <c r="S902" s="359"/>
      <c r="T902" s="359"/>
      <c r="U902" s="359"/>
      <c r="V902" s="359"/>
      <c r="W902" s="359"/>
      <c r="X902" s="359"/>
      <c r="Y902" s="360" t="s">
        <v>426</v>
      </c>
      <c r="Z902" s="361"/>
      <c r="AA902" s="361"/>
      <c r="AB902" s="361"/>
      <c r="AC902" s="142" t="s">
        <v>472</v>
      </c>
      <c r="AD902" s="142"/>
      <c r="AE902" s="142"/>
      <c r="AF902" s="142"/>
      <c r="AG902" s="142"/>
      <c r="AH902" s="360" t="s">
        <v>506</v>
      </c>
      <c r="AI902" s="357"/>
      <c r="AJ902" s="357"/>
      <c r="AK902" s="357"/>
      <c r="AL902" s="357" t="s">
        <v>21</v>
      </c>
      <c r="AM902" s="357"/>
      <c r="AN902" s="357"/>
      <c r="AO902" s="362"/>
      <c r="AP902" s="363" t="s">
        <v>430</v>
      </c>
      <c r="AQ902" s="363"/>
      <c r="AR902" s="363"/>
      <c r="AS902" s="363"/>
      <c r="AT902" s="363"/>
      <c r="AU902" s="363"/>
      <c r="AV902" s="363"/>
      <c r="AW902" s="363"/>
      <c r="AX902" s="363"/>
    </row>
    <row r="903" spans="1:50" ht="30" customHeight="1" x14ac:dyDescent="0.15">
      <c r="A903" s="375">
        <v>1</v>
      </c>
      <c r="B903" s="375">
        <v>1</v>
      </c>
      <c r="C903" s="354" t="s">
        <v>648</v>
      </c>
      <c r="D903" s="340"/>
      <c r="E903" s="340"/>
      <c r="F903" s="340"/>
      <c r="G903" s="340"/>
      <c r="H903" s="340"/>
      <c r="I903" s="340"/>
      <c r="J903" s="341">
        <v>6010901007401</v>
      </c>
      <c r="K903" s="342"/>
      <c r="L903" s="342"/>
      <c r="M903" s="342"/>
      <c r="N903" s="342"/>
      <c r="O903" s="342"/>
      <c r="P903" s="355" t="s">
        <v>654</v>
      </c>
      <c r="Q903" s="343"/>
      <c r="R903" s="343"/>
      <c r="S903" s="343"/>
      <c r="T903" s="343"/>
      <c r="U903" s="343"/>
      <c r="V903" s="343"/>
      <c r="W903" s="343"/>
      <c r="X903" s="343"/>
      <c r="Y903" s="344">
        <v>2.25</v>
      </c>
      <c r="Z903" s="345"/>
      <c r="AA903" s="345"/>
      <c r="AB903" s="346"/>
      <c r="AC903" s="356" t="s">
        <v>510</v>
      </c>
      <c r="AD903" s="364"/>
      <c r="AE903" s="364"/>
      <c r="AF903" s="364"/>
      <c r="AG903" s="364"/>
      <c r="AH903" s="365">
        <v>5</v>
      </c>
      <c r="AI903" s="366"/>
      <c r="AJ903" s="366"/>
      <c r="AK903" s="366"/>
      <c r="AL903" s="350">
        <v>31.28</v>
      </c>
      <c r="AM903" s="351"/>
      <c r="AN903" s="351"/>
      <c r="AO903" s="352"/>
      <c r="AP903" s="353"/>
      <c r="AQ903" s="353"/>
      <c r="AR903" s="353"/>
      <c r="AS903" s="353"/>
      <c r="AT903" s="353"/>
      <c r="AU903" s="353"/>
      <c r="AV903" s="353"/>
      <c r="AW903" s="353"/>
      <c r="AX903" s="353"/>
    </row>
    <row r="904" spans="1:50" ht="30" hidden="1" customHeight="1" x14ac:dyDescent="0.15">
      <c r="A904" s="375">
        <v>2</v>
      </c>
      <c r="B904" s="3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70"/>
      <c r="AM904" s="371"/>
      <c r="AN904" s="371"/>
      <c r="AO904" s="372"/>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429</v>
      </c>
      <c r="K935" s="358"/>
      <c r="L935" s="358"/>
      <c r="M935" s="358"/>
      <c r="N935" s="358"/>
      <c r="O935" s="358"/>
      <c r="P935" s="359" t="s">
        <v>375</v>
      </c>
      <c r="Q935" s="359"/>
      <c r="R935" s="359"/>
      <c r="S935" s="359"/>
      <c r="T935" s="359"/>
      <c r="U935" s="359"/>
      <c r="V935" s="359"/>
      <c r="W935" s="359"/>
      <c r="X935" s="359"/>
      <c r="Y935" s="360" t="s">
        <v>426</v>
      </c>
      <c r="Z935" s="361"/>
      <c r="AA935" s="361"/>
      <c r="AB935" s="361"/>
      <c r="AC935" s="142" t="s">
        <v>472</v>
      </c>
      <c r="AD935" s="142"/>
      <c r="AE935" s="142"/>
      <c r="AF935" s="142"/>
      <c r="AG935" s="142"/>
      <c r="AH935" s="360" t="s">
        <v>506</v>
      </c>
      <c r="AI935" s="357"/>
      <c r="AJ935" s="357"/>
      <c r="AK935" s="357"/>
      <c r="AL935" s="357" t="s">
        <v>21</v>
      </c>
      <c r="AM935" s="357"/>
      <c r="AN935" s="357"/>
      <c r="AO935" s="362"/>
      <c r="AP935" s="363" t="s">
        <v>430</v>
      </c>
      <c r="AQ935" s="363"/>
      <c r="AR935" s="363"/>
      <c r="AS935" s="363"/>
      <c r="AT935" s="363"/>
      <c r="AU935" s="363"/>
      <c r="AV935" s="363"/>
      <c r="AW935" s="363"/>
      <c r="AX935" s="363"/>
    </row>
    <row r="936" spans="1:50" ht="30" customHeight="1" x14ac:dyDescent="0.15">
      <c r="A936" s="375">
        <v>1</v>
      </c>
      <c r="B936" s="375">
        <v>1</v>
      </c>
      <c r="C936" s="354" t="s">
        <v>646</v>
      </c>
      <c r="D936" s="340"/>
      <c r="E936" s="340"/>
      <c r="F936" s="340"/>
      <c r="G936" s="340"/>
      <c r="H936" s="340"/>
      <c r="I936" s="340"/>
      <c r="J936" s="341">
        <v>3010401011971</v>
      </c>
      <c r="K936" s="342"/>
      <c r="L936" s="342"/>
      <c r="M936" s="342"/>
      <c r="N936" s="342"/>
      <c r="O936" s="342"/>
      <c r="P936" s="355" t="s">
        <v>662</v>
      </c>
      <c r="Q936" s="343"/>
      <c r="R936" s="343"/>
      <c r="S936" s="343"/>
      <c r="T936" s="343"/>
      <c r="U936" s="343"/>
      <c r="V936" s="343"/>
      <c r="W936" s="343"/>
      <c r="X936" s="343"/>
      <c r="Y936" s="344">
        <v>1.9</v>
      </c>
      <c r="Z936" s="345"/>
      <c r="AA936" s="345"/>
      <c r="AB936" s="346"/>
      <c r="AC936" s="356" t="s">
        <v>510</v>
      </c>
      <c r="AD936" s="364"/>
      <c r="AE936" s="364"/>
      <c r="AF936" s="364"/>
      <c r="AG936" s="364"/>
      <c r="AH936" s="365">
        <v>10</v>
      </c>
      <c r="AI936" s="366"/>
      <c r="AJ936" s="366"/>
      <c r="AK936" s="366"/>
      <c r="AL936" s="350">
        <v>28.99</v>
      </c>
      <c r="AM936" s="351"/>
      <c r="AN936" s="351"/>
      <c r="AO936" s="352"/>
      <c r="AP936" s="353"/>
      <c r="AQ936" s="353"/>
      <c r="AR936" s="353"/>
      <c r="AS936" s="353"/>
      <c r="AT936" s="353"/>
      <c r="AU936" s="353"/>
      <c r="AV936" s="353"/>
      <c r="AW936" s="353"/>
      <c r="AX936" s="353"/>
    </row>
    <row r="937" spans="1:50" ht="30" hidden="1" customHeight="1" x14ac:dyDescent="0.15">
      <c r="A937" s="375">
        <v>2</v>
      </c>
      <c r="B937" s="3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70"/>
      <c r="AM937" s="371"/>
      <c r="AN937" s="371"/>
      <c r="AO937" s="372"/>
      <c r="AP937" s="353"/>
      <c r="AQ937" s="353"/>
      <c r="AR937" s="353"/>
      <c r="AS937" s="353"/>
      <c r="AT937" s="353"/>
      <c r="AU937" s="353"/>
      <c r="AV937" s="353"/>
      <c r="AW937" s="353"/>
      <c r="AX937" s="353"/>
    </row>
    <row r="938" spans="1:50" ht="30" hidden="1" customHeight="1" x14ac:dyDescent="0.15">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429</v>
      </c>
      <c r="K968" s="358"/>
      <c r="L968" s="358"/>
      <c r="M968" s="358"/>
      <c r="N968" s="358"/>
      <c r="O968" s="358"/>
      <c r="P968" s="359" t="s">
        <v>375</v>
      </c>
      <c r="Q968" s="359"/>
      <c r="R968" s="359"/>
      <c r="S968" s="359"/>
      <c r="T968" s="359"/>
      <c r="U968" s="359"/>
      <c r="V968" s="359"/>
      <c r="W968" s="359"/>
      <c r="X968" s="359"/>
      <c r="Y968" s="360" t="s">
        <v>426</v>
      </c>
      <c r="Z968" s="361"/>
      <c r="AA968" s="361"/>
      <c r="AB968" s="361"/>
      <c r="AC968" s="142" t="s">
        <v>472</v>
      </c>
      <c r="AD968" s="142"/>
      <c r="AE968" s="142"/>
      <c r="AF968" s="142"/>
      <c r="AG968" s="142"/>
      <c r="AH968" s="360" t="s">
        <v>506</v>
      </c>
      <c r="AI968" s="357"/>
      <c r="AJ968" s="357"/>
      <c r="AK968" s="357"/>
      <c r="AL968" s="357" t="s">
        <v>21</v>
      </c>
      <c r="AM968" s="357"/>
      <c r="AN968" s="357"/>
      <c r="AO968" s="362"/>
      <c r="AP968" s="363" t="s">
        <v>430</v>
      </c>
      <c r="AQ968" s="363"/>
      <c r="AR968" s="363"/>
      <c r="AS968" s="363"/>
      <c r="AT968" s="363"/>
      <c r="AU968" s="363"/>
      <c r="AV968" s="363"/>
      <c r="AW968" s="363"/>
      <c r="AX968" s="363"/>
    </row>
    <row r="969" spans="1:50" ht="30" customHeight="1" x14ac:dyDescent="0.15">
      <c r="A969" s="375">
        <v>1</v>
      </c>
      <c r="B969" s="375">
        <v>1</v>
      </c>
      <c r="C969" s="354" t="s">
        <v>626</v>
      </c>
      <c r="D969" s="340"/>
      <c r="E969" s="340"/>
      <c r="F969" s="340"/>
      <c r="G969" s="340"/>
      <c r="H969" s="340"/>
      <c r="I969" s="340"/>
      <c r="J969" s="341">
        <v>3012401020614</v>
      </c>
      <c r="K969" s="342"/>
      <c r="L969" s="342"/>
      <c r="M969" s="342"/>
      <c r="N969" s="342"/>
      <c r="O969" s="342"/>
      <c r="P969" s="355" t="s">
        <v>627</v>
      </c>
      <c r="Q969" s="343"/>
      <c r="R969" s="343"/>
      <c r="S969" s="343"/>
      <c r="T969" s="343"/>
      <c r="U969" s="343"/>
      <c r="V969" s="343"/>
      <c r="W969" s="343"/>
      <c r="X969" s="343"/>
      <c r="Y969" s="344">
        <v>1.9</v>
      </c>
      <c r="Z969" s="345"/>
      <c r="AA969" s="345"/>
      <c r="AB969" s="346"/>
      <c r="AC969" s="356" t="s">
        <v>510</v>
      </c>
      <c r="AD969" s="364"/>
      <c r="AE969" s="364"/>
      <c r="AF969" s="364"/>
      <c r="AG969" s="364"/>
      <c r="AH969" s="365">
        <v>6</v>
      </c>
      <c r="AI969" s="366"/>
      <c r="AJ969" s="366"/>
      <c r="AK969" s="366"/>
      <c r="AL969" s="350">
        <v>32</v>
      </c>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70"/>
      <c r="AM970" s="371"/>
      <c r="AN970" s="371"/>
      <c r="AO970" s="372"/>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6.149999999999999"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429</v>
      </c>
      <c r="K1001" s="358"/>
      <c r="L1001" s="358"/>
      <c r="M1001" s="358"/>
      <c r="N1001" s="358"/>
      <c r="O1001" s="358"/>
      <c r="P1001" s="359" t="s">
        <v>375</v>
      </c>
      <c r="Q1001" s="359"/>
      <c r="R1001" s="359"/>
      <c r="S1001" s="359"/>
      <c r="T1001" s="359"/>
      <c r="U1001" s="359"/>
      <c r="V1001" s="359"/>
      <c r="W1001" s="359"/>
      <c r="X1001" s="359"/>
      <c r="Y1001" s="360" t="s">
        <v>426</v>
      </c>
      <c r="Z1001" s="361"/>
      <c r="AA1001" s="361"/>
      <c r="AB1001" s="361"/>
      <c r="AC1001" s="142" t="s">
        <v>472</v>
      </c>
      <c r="AD1001" s="142"/>
      <c r="AE1001" s="142"/>
      <c r="AF1001" s="142"/>
      <c r="AG1001" s="142"/>
      <c r="AH1001" s="360" t="s">
        <v>506</v>
      </c>
      <c r="AI1001" s="357"/>
      <c r="AJ1001" s="357"/>
      <c r="AK1001" s="357"/>
      <c r="AL1001" s="357" t="s">
        <v>21</v>
      </c>
      <c r="AM1001" s="357"/>
      <c r="AN1001" s="357"/>
      <c r="AO1001" s="362"/>
      <c r="AP1001" s="363" t="s">
        <v>430</v>
      </c>
      <c r="AQ1001" s="363"/>
      <c r="AR1001" s="363"/>
      <c r="AS1001" s="363"/>
      <c r="AT1001" s="363"/>
      <c r="AU1001" s="363"/>
      <c r="AV1001" s="363"/>
      <c r="AW1001" s="363"/>
      <c r="AX1001" s="363"/>
    </row>
    <row r="1002" spans="1:50" ht="30" customHeight="1" x14ac:dyDescent="0.15">
      <c r="A1002" s="375">
        <v>1</v>
      </c>
      <c r="B1002" s="375">
        <v>1</v>
      </c>
      <c r="C1002" s="354" t="s">
        <v>649</v>
      </c>
      <c r="D1002" s="340"/>
      <c r="E1002" s="340"/>
      <c r="F1002" s="340"/>
      <c r="G1002" s="340"/>
      <c r="H1002" s="340"/>
      <c r="I1002" s="340"/>
      <c r="J1002" s="341">
        <v>1011001037079</v>
      </c>
      <c r="K1002" s="342"/>
      <c r="L1002" s="342"/>
      <c r="M1002" s="342"/>
      <c r="N1002" s="342"/>
      <c r="O1002" s="342"/>
      <c r="P1002" s="355" t="s">
        <v>655</v>
      </c>
      <c r="Q1002" s="343"/>
      <c r="R1002" s="343"/>
      <c r="S1002" s="343"/>
      <c r="T1002" s="343"/>
      <c r="U1002" s="343"/>
      <c r="V1002" s="343"/>
      <c r="W1002" s="343"/>
      <c r="X1002" s="343"/>
      <c r="Y1002" s="344">
        <v>1</v>
      </c>
      <c r="Z1002" s="345"/>
      <c r="AA1002" s="345"/>
      <c r="AB1002" s="346"/>
      <c r="AC1002" s="356" t="s">
        <v>510</v>
      </c>
      <c r="AD1002" s="364"/>
      <c r="AE1002" s="364"/>
      <c r="AF1002" s="364"/>
      <c r="AG1002" s="364"/>
      <c r="AH1002" s="365">
        <v>2</v>
      </c>
      <c r="AI1002" s="366"/>
      <c r="AJ1002" s="366"/>
      <c r="AK1002" s="366"/>
      <c r="AL1002" s="350">
        <v>72.5</v>
      </c>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70"/>
      <c r="AM1003" s="371"/>
      <c r="AN1003" s="371"/>
      <c r="AO1003" s="372"/>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6.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429</v>
      </c>
      <c r="K1034" s="358"/>
      <c r="L1034" s="358"/>
      <c r="M1034" s="358"/>
      <c r="N1034" s="358"/>
      <c r="O1034" s="358"/>
      <c r="P1034" s="359" t="s">
        <v>375</v>
      </c>
      <c r="Q1034" s="359"/>
      <c r="R1034" s="359"/>
      <c r="S1034" s="359"/>
      <c r="T1034" s="359"/>
      <c r="U1034" s="359"/>
      <c r="V1034" s="359"/>
      <c r="W1034" s="359"/>
      <c r="X1034" s="359"/>
      <c r="Y1034" s="360" t="s">
        <v>426</v>
      </c>
      <c r="Z1034" s="361"/>
      <c r="AA1034" s="361"/>
      <c r="AB1034" s="361"/>
      <c r="AC1034" s="142" t="s">
        <v>472</v>
      </c>
      <c r="AD1034" s="142"/>
      <c r="AE1034" s="142"/>
      <c r="AF1034" s="142"/>
      <c r="AG1034" s="142"/>
      <c r="AH1034" s="360" t="s">
        <v>506</v>
      </c>
      <c r="AI1034" s="357"/>
      <c r="AJ1034" s="357"/>
      <c r="AK1034" s="357"/>
      <c r="AL1034" s="357" t="s">
        <v>21</v>
      </c>
      <c r="AM1034" s="357"/>
      <c r="AN1034" s="357"/>
      <c r="AO1034" s="362"/>
      <c r="AP1034" s="363" t="s">
        <v>430</v>
      </c>
      <c r="AQ1034" s="363"/>
      <c r="AR1034" s="363"/>
      <c r="AS1034" s="363"/>
      <c r="AT1034" s="363"/>
      <c r="AU1034" s="363"/>
      <c r="AV1034" s="363"/>
      <c r="AW1034" s="363"/>
      <c r="AX1034" s="363"/>
    </row>
    <row r="1035" spans="1:50" ht="30" customHeight="1" x14ac:dyDescent="0.15">
      <c r="A1035" s="375">
        <v>1</v>
      </c>
      <c r="B1035" s="375">
        <v>1</v>
      </c>
      <c r="C1035" s="354" t="s">
        <v>695</v>
      </c>
      <c r="D1035" s="340"/>
      <c r="E1035" s="340"/>
      <c r="F1035" s="340"/>
      <c r="G1035" s="340"/>
      <c r="H1035" s="340"/>
      <c r="I1035" s="340"/>
      <c r="J1035" s="341">
        <v>7013305000962</v>
      </c>
      <c r="K1035" s="342"/>
      <c r="L1035" s="342"/>
      <c r="M1035" s="342"/>
      <c r="N1035" s="342"/>
      <c r="O1035" s="342"/>
      <c r="P1035" s="355" t="s">
        <v>693</v>
      </c>
      <c r="Q1035" s="343"/>
      <c r="R1035" s="343"/>
      <c r="S1035" s="343"/>
      <c r="T1035" s="343"/>
      <c r="U1035" s="343"/>
      <c r="V1035" s="343"/>
      <c r="W1035" s="343"/>
      <c r="X1035" s="343"/>
      <c r="Y1035" s="344">
        <v>1</v>
      </c>
      <c r="Z1035" s="345"/>
      <c r="AA1035" s="345"/>
      <c r="AB1035" s="346"/>
      <c r="AC1035" s="356" t="s">
        <v>516</v>
      </c>
      <c r="AD1035" s="356"/>
      <c r="AE1035" s="356"/>
      <c r="AF1035" s="356"/>
      <c r="AG1035" s="356"/>
      <c r="AH1035" s="365" t="s">
        <v>658</v>
      </c>
      <c r="AI1035" s="366"/>
      <c r="AJ1035" s="366"/>
      <c r="AK1035" s="366"/>
      <c r="AL1035" s="350" t="s">
        <v>658</v>
      </c>
      <c r="AM1035" s="351"/>
      <c r="AN1035" s="351"/>
      <c r="AO1035" s="352"/>
      <c r="AP1035" s="367"/>
      <c r="AQ1035" s="368"/>
      <c r="AR1035" s="368"/>
      <c r="AS1035" s="368"/>
      <c r="AT1035" s="368"/>
      <c r="AU1035" s="368"/>
      <c r="AV1035" s="368"/>
      <c r="AW1035" s="368"/>
      <c r="AX1035" s="369"/>
    </row>
    <row r="1036" spans="1:50" ht="30" customHeight="1" x14ac:dyDescent="0.15">
      <c r="A1036" s="375">
        <v>2</v>
      </c>
      <c r="B1036" s="375">
        <v>1</v>
      </c>
      <c r="C1036" s="354" t="s">
        <v>694</v>
      </c>
      <c r="D1036" s="340"/>
      <c r="E1036" s="340"/>
      <c r="F1036" s="340"/>
      <c r="G1036" s="340"/>
      <c r="H1036" s="340"/>
      <c r="I1036" s="340"/>
      <c r="J1036" s="341">
        <v>2010001031248</v>
      </c>
      <c r="K1036" s="342"/>
      <c r="L1036" s="342"/>
      <c r="M1036" s="342"/>
      <c r="N1036" s="342"/>
      <c r="O1036" s="342"/>
      <c r="P1036" s="355" t="s">
        <v>696</v>
      </c>
      <c r="Q1036" s="343"/>
      <c r="R1036" s="343"/>
      <c r="S1036" s="343"/>
      <c r="T1036" s="343"/>
      <c r="U1036" s="343"/>
      <c r="V1036" s="343"/>
      <c r="W1036" s="343"/>
      <c r="X1036" s="343"/>
      <c r="Y1036" s="344">
        <v>0.8</v>
      </c>
      <c r="Z1036" s="345"/>
      <c r="AA1036" s="345"/>
      <c r="AB1036" s="346"/>
      <c r="AC1036" s="356" t="s">
        <v>516</v>
      </c>
      <c r="AD1036" s="356"/>
      <c r="AE1036" s="356"/>
      <c r="AF1036" s="356"/>
      <c r="AG1036" s="356"/>
      <c r="AH1036" s="365" t="s">
        <v>658</v>
      </c>
      <c r="AI1036" s="366"/>
      <c r="AJ1036" s="366"/>
      <c r="AK1036" s="366"/>
      <c r="AL1036" s="350" t="s">
        <v>658</v>
      </c>
      <c r="AM1036" s="351"/>
      <c r="AN1036" s="351"/>
      <c r="AO1036" s="352"/>
      <c r="AP1036" s="367"/>
      <c r="AQ1036" s="368"/>
      <c r="AR1036" s="368"/>
      <c r="AS1036" s="368"/>
      <c r="AT1036" s="368"/>
      <c r="AU1036" s="368"/>
      <c r="AV1036" s="368"/>
      <c r="AW1036" s="368"/>
      <c r="AX1036" s="369"/>
    </row>
    <row r="1037" spans="1:50" ht="30" customHeight="1" x14ac:dyDescent="0.15">
      <c r="A1037" s="375">
        <v>3</v>
      </c>
      <c r="B1037" s="375">
        <v>1</v>
      </c>
      <c r="C1037" s="354" t="s">
        <v>624</v>
      </c>
      <c r="D1037" s="340"/>
      <c r="E1037" s="340"/>
      <c r="F1037" s="340"/>
      <c r="G1037" s="340"/>
      <c r="H1037" s="340"/>
      <c r="I1037" s="340"/>
      <c r="J1037" s="341">
        <v>5010401011375</v>
      </c>
      <c r="K1037" s="342"/>
      <c r="L1037" s="342"/>
      <c r="M1037" s="342"/>
      <c r="N1037" s="342"/>
      <c r="O1037" s="342"/>
      <c r="P1037" s="355" t="s">
        <v>657</v>
      </c>
      <c r="Q1037" s="343"/>
      <c r="R1037" s="343"/>
      <c r="S1037" s="343"/>
      <c r="T1037" s="343"/>
      <c r="U1037" s="343"/>
      <c r="V1037" s="343"/>
      <c r="W1037" s="343"/>
      <c r="X1037" s="343"/>
      <c r="Y1037" s="344">
        <v>0.7</v>
      </c>
      <c r="Z1037" s="345"/>
      <c r="AA1037" s="345"/>
      <c r="AB1037" s="346"/>
      <c r="AC1037" s="356" t="s">
        <v>516</v>
      </c>
      <c r="AD1037" s="364"/>
      <c r="AE1037" s="364"/>
      <c r="AF1037" s="364"/>
      <c r="AG1037" s="364"/>
      <c r="AH1037" s="365" t="s">
        <v>658</v>
      </c>
      <c r="AI1037" s="366"/>
      <c r="AJ1037" s="366"/>
      <c r="AK1037" s="366"/>
      <c r="AL1037" s="350" t="s">
        <v>658</v>
      </c>
      <c r="AM1037" s="351"/>
      <c r="AN1037" s="351"/>
      <c r="AO1037" s="352"/>
      <c r="AP1037" s="367"/>
      <c r="AQ1037" s="368"/>
      <c r="AR1037" s="368"/>
      <c r="AS1037" s="368"/>
      <c r="AT1037" s="368"/>
      <c r="AU1037" s="368"/>
      <c r="AV1037" s="368"/>
      <c r="AW1037" s="368"/>
      <c r="AX1037" s="369"/>
    </row>
    <row r="1038" spans="1:50" ht="30" customHeight="1" x14ac:dyDescent="0.15">
      <c r="A1038" s="375">
        <v>4</v>
      </c>
      <c r="B1038" s="375">
        <v>1</v>
      </c>
      <c r="C1038" s="354" t="s">
        <v>624</v>
      </c>
      <c r="D1038" s="340"/>
      <c r="E1038" s="340"/>
      <c r="F1038" s="340"/>
      <c r="G1038" s="340"/>
      <c r="H1038" s="340"/>
      <c r="I1038" s="340"/>
      <c r="J1038" s="341">
        <v>5010401011375</v>
      </c>
      <c r="K1038" s="342"/>
      <c r="L1038" s="342"/>
      <c r="M1038" s="342"/>
      <c r="N1038" s="342"/>
      <c r="O1038" s="342"/>
      <c r="P1038" s="355" t="s">
        <v>625</v>
      </c>
      <c r="Q1038" s="343"/>
      <c r="R1038" s="343"/>
      <c r="S1038" s="343"/>
      <c r="T1038" s="343"/>
      <c r="U1038" s="343"/>
      <c r="V1038" s="343"/>
      <c r="W1038" s="343"/>
      <c r="X1038" s="343"/>
      <c r="Y1038" s="344">
        <v>0.2</v>
      </c>
      <c r="Z1038" s="345"/>
      <c r="AA1038" s="345"/>
      <c r="AB1038" s="346"/>
      <c r="AC1038" s="356" t="s">
        <v>516</v>
      </c>
      <c r="AD1038" s="356"/>
      <c r="AE1038" s="356"/>
      <c r="AF1038" s="356"/>
      <c r="AG1038" s="356"/>
      <c r="AH1038" s="348" t="s">
        <v>557</v>
      </c>
      <c r="AI1038" s="349"/>
      <c r="AJ1038" s="349"/>
      <c r="AK1038" s="349"/>
      <c r="AL1038" s="350" t="s">
        <v>557</v>
      </c>
      <c r="AM1038" s="351"/>
      <c r="AN1038" s="351"/>
      <c r="AO1038" s="352"/>
      <c r="AP1038" s="353"/>
      <c r="AQ1038" s="353"/>
      <c r="AR1038" s="353"/>
      <c r="AS1038" s="353"/>
      <c r="AT1038" s="353"/>
      <c r="AU1038" s="353"/>
      <c r="AV1038" s="353"/>
      <c r="AW1038" s="353"/>
      <c r="AX1038" s="353"/>
    </row>
    <row r="1039" spans="1:50" ht="30" customHeight="1" x14ac:dyDescent="0.15">
      <c r="A1039" s="375">
        <v>5</v>
      </c>
      <c r="B1039" s="375">
        <v>1</v>
      </c>
      <c r="C1039" s="354" t="s">
        <v>701</v>
      </c>
      <c r="D1039" s="340"/>
      <c r="E1039" s="340"/>
      <c r="F1039" s="340"/>
      <c r="G1039" s="340"/>
      <c r="H1039" s="340"/>
      <c r="I1039" s="340"/>
      <c r="J1039" s="341">
        <v>2010001016851</v>
      </c>
      <c r="K1039" s="342"/>
      <c r="L1039" s="342"/>
      <c r="M1039" s="342"/>
      <c r="N1039" s="342"/>
      <c r="O1039" s="342"/>
      <c r="P1039" s="355" t="s">
        <v>671</v>
      </c>
      <c r="Q1039" s="343"/>
      <c r="R1039" s="343"/>
      <c r="S1039" s="343"/>
      <c r="T1039" s="343"/>
      <c r="U1039" s="343"/>
      <c r="V1039" s="343"/>
      <c r="W1039" s="343"/>
      <c r="X1039" s="343"/>
      <c r="Y1039" s="344">
        <v>0.4</v>
      </c>
      <c r="Z1039" s="345"/>
      <c r="AA1039" s="345"/>
      <c r="AB1039" s="346"/>
      <c r="AC1039" s="356" t="s">
        <v>516</v>
      </c>
      <c r="AD1039" s="356"/>
      <c r="AE1039" s="356"/>
      <c r="AF1039" s="356"/>
      <c r="AG1039" s="356"/>
      <c r="AH1039" s="348" t="s">
        <v>658</v>
      </c>
      <c r="AI1039" s="349"/>
      <c r="AJ1039" s="349"/>
      <c r="AK1039" s="349"/>
      <c r="AL1039" s="350" t="s">
        <v>658</v>
      </c>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54"/>
      <c r="D1040" s="340"/>
      <c r="E1040" s="340"/>
      <c r="F1040" s="340"/>
      <c r="G1040" s="340"/>
      <c r="H1040" s="340"/>
      <c r="I1040" s="340"/>
      <c r="J1040" s="341"/>
      <c r="K1040" s="342"/>
      <c r="L1040" s="342"/>
      <c r="M1040" s="342"/>
      <c r="N1040" s="342"/>
      <c r="O1040" s="342"/>
      <c r="P1040" s="355"/>
      <c r="Q1040" s="343"/>
      <c r="R1040" s="343"/>
      <c r="S1040" s="343"/>
      <c r="T1040" s="343"/>
      <c r="U1040" s="343"/>
      <c r="V1040" s="343"/>
      <c r="W1040" s="343"/>
      <c r="X1040" s="343"/>
      <c r="Y1040" s="344"/>
      <c r="Z1040" s="345"/>
      <c r="AA1040" s="345"/>
      <c r="AB1040" s="346"/>
      <c r="AC1040" s="356"/>
      <c r="AD1040" s="356"/>
      <c r="AE1040" s="356"/>
      <c r="AF1040" s="356"/>
      <c r="AG1040" s="356"/>
      <c r="AH1040" s="365"/>
      <c r="AI1040" s="366"/>
      <c r="AJ1040" s="366"/>
      <c r="AK1040" s="366"/>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54"/>
      <c r="D1041" s="340"/>
      <c r="E1041" s="340"/>
      <c r="F1041" s="340"/>
      <c r="G1041" s="340"/>
      <c r="H1041" s="340"/>
      <c r="I1041" s="340"/>
      <c r="J1041" s="341"/>
      <c r="K1041" s="342"/>
      <c r="L1041" s="342"/>
      <c r="M1041" s="342"/>
      <c r="N1041" s="342"/>
      <c r="O1041" s="342"/>
      <c r="P1041" s="355"/>
      <c r="Q1041" s="343"/>
      <c r="R1041" s="343"/>
      <c r="S1041" s="343"/>
      <c r="T1041" s="343"/>
      <c r="U1041" s="343"/>
      <c r="V1041" s="343"/>
      <c r="W1041" s="343"/>
      <c r="X1041" s="343"/>
      <c r="Y1041" s="344"/>
      <c r="Z1041" s="345"/>
      <c r="AA1041" s="345"/>
      <c r="AB1041" s="346"/>
      <c r="AC1041" s="356"/>
      <c r="AD1041" s="356"/>
      <c r="AE1041" s="356"/>
      <c r="AF1041" s="356"/>
      <c r="AG1041" s="356"/>
      <c r="AH1041" s="365"/>
      <c r="AI1041" s="366"/>
      <c r="AJ1041" s="366"/>
      <c r="AK1041" s="366"/>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54"/>
      <c r="D1042" s="340"/>
      <c r="E1042" s="340"/>
      <c r="F1042" s="340"/>
      <c r="G1042" s="340"/>
      <c r="H1042" s="340"/>
      <c r="I1042" s="340"/>
      <c r="J1042" s="341"/>
      <c r="K1042" s="342"/>
      <c r="L1042" s="342"/>
      <c r="M1042" s="342"/>
      <c r="N1042" s="342"/>
      <c r="O1042" s="342"/>
      <c r="P1042" s="355"/>
      <c r="Q1042" s="343"/>
      <c r="R1042" s="343"/>
      <c r="S1042" s="343"/>
      <c r="T1042" s="343"/>
      <c r="U1042" s="343"/>
      <c r="V1042" s="343"/>
      <c r="W1042" s="343"/>
      <c r="X1042" s="343"/>
      <c r="Y1042" s="344"/>
      <c r="Z1042" s="345"/>
      <c r="AA1042" s="345"/>
      <c r="AB1042" s="346"/>
      <c r="AC1042" s="356"/>
      <c r="AD1042" s="356"/>
      <c r="AE1042" s="356"/>
      <c r="AF1042" s="356"/>
      <c r="AG1042" s="356"/>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6.149999999999999"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429</v>
      </c>
      <c r="K1067" s="358"/>
      <c r="L1067" s="358"/>
      <c r="M1067" s="358"/>
      <c r="N1067" s="358"/>
      <c r="O1067" s="358"/>
      <c r="P1067" s="359" t="s">
        <v>375</v>
      </c>
      <c r="Q1067" s="359"/>
      <c r="R1067" s="359"/>
      <c r="S1067" s="359"/>
      <c r="T1067" s="359"/>
      <c r="U1067" s="359"/>
      <c r="V1067" s="359"/>
      <c r="W1067" s="359"/>
      <c r="X1067" s="359"/>
      <c r="Y1067" s="360" t="s">
        <v>426</v>
      </c>
      <c r="Z1067" s="361"/>
      <c r="AA1067" s="361"/>
      <c r="AB1067" s="361"/>
      <c r="AC1067" s="142" t="s">
        <v>472</v>
      </c>
      <c r="AD1067" s="142"/>
      <c r="AE1067" s="142"/>
      <c r="AF1067" s="142"/>
      <c r="AG1067" s="142"/>
      <c r="AH1067" s="360" t="s">
        <v>506</v>
      </c>
      <c r="AI1067" s="357"/>
      <c r="AJ1067" s="357"/>
      <c r="AK1067" s="357"/>
      <c r="AL1067" s="357" t="s">
        <v>21</v>
      </c>
      <c r="AM1067" s="357"/>
      <c r="AN1067" s="357"/>
      <c r="AO1067" s="362"/>
      <c r="AP1067" s="363" t="s">
        <v>430</v>
      </c>
      <c r="AQ1067" s="363"/>
      <c r="AR1067" s="363"/>
      <c r="AS1067" s="363"/>
      <c r="AT1067" s="363"/>
      <c r="AU1067" s="363"/>
      <c r="AV1067" s="363"/>
      <c r="AW1067" s="363"/>
      <c r="AX1067" s="363"/>
    </row>
    <row r="1068" spans="1:50" ht="30" customHeight="1" x14ac:dyDescent="0.15">
      <c r="A1068" s="375">
        <v>1</v>
      </c>
      <c r="B1068" s="375">
        <v>1</v>
      </c>
      <c r="C1068" s="354" t="s">
        <v>647</v>
      </c>
      <c r="D1068" s="340"/>
      <c r="E1068" s="340"/>
      <c r="F1068" s="340"/>
      <c r="G1068" s="340"/>
      <c r="H1068" s="340"/>
      <c r="I1068" s="340"/>
      <c r="J1068" s="341">
        <v>6010901007401</v>
      </c>
      <c r="K1068" s="342"/>
      <c r="L1068" s="342"/>
      <c r="M1068" s="342"/>
      <c r="N1068" s="342"/>
      <c r="O1068" s="342"/>
      <c r="P1068" s="355" t="s">
        <v>656</v>
      </c>
      <c r="Q1068" s="343"/>
      <c r="R1068" s="343"/>
      <c r="S1068" s="343"/>
      <c r="T1068" s="343"/>
      <c r="U1068" s="343"/>
      <c r="V1068" s="343"/>
      <c r="W1068" s="343"/>
      <c r="X1068" s="343"/>
      <c r="Y1068" s="344">
        <v>0.8</v>
      </c>
      <c r="Z1068" s="345"/>
      <c r="AA1068" s="345"/>
      <c r="AB1068" s="346"/>
      <c r="AC1068" s="356" t="s">
        <v>516</v>
      </c>
      <c r="AD1068" s="364"/>
      <c r="AE1068" s="364"/>
      <c r="AF1068" s="364"/>
      <c r="AG1068" s="364"/>
      <c r="AH1068" s="365" t="s">
        <v>690</v>
      </c>
      <c r="AI1068" s="366"/>
      <c r="AJ1068" s="366"/>
      <c r="AK1068" s="366"/>
      <c r="AL1068" s="350" t="s">
        <v>689</v>
      </c>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70"/>
      <c r="AM1069" s="371"/>
      <c r="AN1069" s="371"/>
      <c r="AO1069" s="372"/>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460</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479</v>
      </c>
      <c r="AM1098" s="276"/>
      <c r="AN1098" s="276"/>
      <c r="AO1098" s="80" t="s">
        <v>615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375"/>
      <c r="B1101" s="375"/>
      <c r="C1101" s="142" t="s">
        <v>396</v>
      </c>
      <c r="D1101" s="379"/>
      <c r="E1101" s="142" t="s">
        <v>395</v>
      </c>
      <c r="F1101" s="379"/>
      <c r="G1101" s="379"/>
      <c r="H1101" s="379"/>
      <c r="I1101" s="379"/>
      <c r="J1101" s="142" t="s">
        <v>429</v>
      </c>
      <c r="K1101" s="142"/>
      <c r="L1101" s="142"/>
      <c r="M1101" s="142"/>
      <c r="N1101" s="142"/>
      <c r="O1101" s="142"/>
      <c r="P1101" s="360" t="s">
        <v>27</v>
      </c>
      <c r="Q1101" s="360"/>
      <c r="R1101" s="360"/>
      <c r="S1101" s="360"/>
      <c r="T1101" s="360"/>
      <c r="U1101" s="360"/>
      <c r="V1101" s="360"/>
      <c r="W1101" s="360"/>
      <c r="X1101" s="360"/>
      <c r="Y1101" s="142" t="s">
        <v>431</v>
      </c>
      <c r="Z1101" s="379"/>
      <c r="AA1101" s="379"/>
      <c r="AB1101" s="379"/>
      <c r="AC1101" s="142" t="s">
        <v>376</v>
      </c>
      <c r="AD1101" s="142"/>
      <c r="AE1101" s="142"/>
      <c r="AF1101" s="142"/>
      <c r="AG1101" s="142"/>
      <c r="AH1101" s="360" t="s">
        <v>390</v>
      </c>
      <c r="AI1101" s="361"/>
      <c r="AJ1101" s="361"/>
      <c r="AK1101" s="361"/>
      <c r="AL1101" s="361" t="s">
        <v>21</v>
      </c>
      <c r="AM1101" s="361"/>
      <c r="AN1101" s="361"/>
      <c r="AO1101" s="380"/>
      <c r="AP1101" s="363" t="s">
        <v>461</v>
      </c>
      <c r="AQ1101" s="363"/>
      <c r="AR1101" s="363"/>
      <c r="AS1101" s="363"/>
      <c r="AT1101" s="363"/>
      <c r="AU1101" s="363"/>
      <c r="AV1101" s="363"/>
      <c r="AW1101" s="363"/>
      <c r="AX1101" s="363"/>
    </row>
    <row r="1102" spans="1:50" ht="30" customHeight="1" x14ac:dyDescent="0.15">
      <c r="A1102" s="375">
        <v>1</v>
      </c>
      <c r="B1102" s="375">
        <v>1</v>
      </c>
      <c r="C1102" s="373"/>
      <c r="D1102" s="373"/>
      <c r="E1102" s="140" t="s">
        <v>674</v>
      </c>
      <c r="F1102" s="374"/>
      <c r="G1102" s="374"/>
      <c r="H1102" s="374"/>
      <c r="I1102" s="374"/>
      <c r="J1102" s="341" t="s">
        <v>674</v>
      </c>
      <c r="K1102" s="342"/>
      <c r="L1102" s="342"/>
      <c r="M1102" s="342"/>
      <c r="N1102" s="342"/>
      <c r="O1102" s="342"/>
      <c r="P1102" s="355" t="s">
        <v>674</v>
      </c>
      <c r="Q1102" s="343"/>
      <c r="R1102" s="343"/>
      <c r="S1102" s="343"/>
      <c r="T1102" s="343"/>
      <c r="U1102" s="343"/>
      <c r="V1102" s="343"/>
      <c r="W1102" s="343"/>
      <c r="X1102" s="343"/>
      <c r="Y1102" s="344" t="s">
        <v>674</v>
      </c>
      <c r="Z1102" s="345"/>
      <c r="AA1102" s="345"/>
      <c r="AB1102" s="346"/>
      <c r="AC1102" s="347"/>
      <c r="AD1102" s="347"/>
      <c r="AE1102" s="347"/>
      <c r="AF1102" s="347"/>
      <c r="AG1102" s="347"/>
      <c r="AH1102" s="348" t="s">
        <v>674</v>
      </c>
      <c r="AI1102" s="349"/>
      <c r="AJ1102" s="349"/>
      <c r="AK1102" s="349"/>
      <c r="AL1102" s="350" t="s">
        <v>685</v>
      </c>
      <c r="AM1102" s="351"/>
      <c r="AN1102" s="351"/>
      <c r="AO1102" s="352"/>
      <c r="AP1102" s="353" t="s">
        <v>674</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69" priority="13993">
      <formula>IF(RIGHT(TEXT(P18,"0.#"),1)=".",FALSE,TRUE)</formula>
    </cfRule>
    <cfRule type="expression" dxfId="2868" priority="13994">
      <formula>IF(RIGHT(TEXT(P18,"0.#"),1)=".",TRUE,FALSE)</formula>
    </cfRule>
  </conditionalFormatting>
  <conditionalFormatting sqref="Y782">
    <cfRule type="expression" dxfId="2867" priority="13989">
      <formula>IF(RIGHT(TEXT(Y782,"0.#"),1)=".",FALSE,TRUE)</formula>
    </cfRule>
    <cfRule type="expression" dxfId="2866" priority="13990">
      <formula>IF(RIGHT(TEXT(Y782,"0.#"),1)=".",TRUE,FALSE)</formula>
    </cfRule>
  </conditionalFormatting>
  <conditionalFormatting sqref="Y791">
    <cfRule type="expression" dxfId="2865" priority="13985">
      <formula>IF(RIGHT(TEXT(Y791,"0.#"),1)=".",FALSE,TRUE)</formula>
    </cfRule>
    <cfRule type="expression" dxfId="2864" priority="13986">
      <formula>IF(RIGHT(TEXT(Y791,"0.#"),1)=".",TRUE,FALSE)</formula>
    </cfRule>
  </conditionalFormatting>
  <conditionalFormatting sqref="Y822:Y829 Y820 Y809:Y816 Y807 Y796:Y803 Y794">
    <cfRule type="expression" dxfId="2863" priority="13767">
      <formula>IF(RIGHT(TEXT(Y794,"0.#"),1)=".",FALSE,TRUE)</formula>
    </cfRule>
    <cfRule type="expression" dxfId="2862" priority="13768">
      <formula>IF(RIGHT(TEXT(Y794,"0.#"),1)=".",TRUE,FALSE)</formula>
    </cfRule>
  </conditionalFormatting>
  <conditionalFormatting sqref="AR15:AX15 AK13:AX13">
    <cfRule type="expression" dxfId="2861" priority="13815">
      <formula>IF(RIGHT(TEXT(AK13,"0.#"),1)=".",FALSE,TRUE)</formula>
    </cfRule>
    <cfRule type="expression" dxfId="2860" priority="13816">
      <formula>IF(RIGHT(TEXT(AK13,"0.#"),1)=".",TRUE,FALSE)</formula>
    </cfRule>
  </conditionalFormatting>
  <conditionalFormatting sqref="AD19:AJ19">
    <cfRule type="expression" dxfId="2859" priority="13813">
      <formula>IF(RIGHT(TEXT(AD19,"0.#"),1)=".",FALSE,TRUE)</formula>
    </cfRule>
    <cfRule type="expression" dxfId="2858" priority="13814">
      <formula>IF(RIGHT(TEXT(AD19,"0.#"),1)=".",TRUE,FALSE)</formula>
    </cfRule>
  </conditionalFormatting>
  <conditionalFormatting sqref="AQ101">
    <cfRule type="expression" dxfId="2857" priority="13805">
      <formula>IF(RIGHT(TEXT(AQ101,"0.#"),1)=".",FALSE,TRUE)</formula>
    </cfRule>
    <cfRule type="expression" dxfId="2856" priority="13806">
      <formula>IF(RIGHT(TEXT(AQ101,"0.#"),1)=".",TRUE,FALSE)</formula>
    </cfRule>
  </conditionalFormatting>
  <conditionalFormatting sqref="Y783:Y790 Y781">
    <cfRule type="expression" dxfId="2855" priority="13791">
      <formula>IF(RIGHT(TEXT(Y781,"0.#"),1)=".",FALSE,TRUE)</formula>
    </cfRule>
    <cfRule type="expression" dxfId="2854" priority="13792">
      <formula>IF(RIGHT(TEXT(Y781,"0.#"),1)=".",TRUE,FALSE)</formula>
    </cfRule>
  </conditionalFormatting>
  <conditionalFormatting sqref="AU782">
    <cfRule type="expression" dxfId="2853" priority="13789">
      <formula>IF(RIGHT(TEXT(AU782,"0.#"),1)=".",FALSE,TRUE)</formula>
    </cfRule>
    <cfRule type="expression" dxfId="2852" priority="13790">
      <formula>IF(RIGHT(TEXT(AU782,"0.#"),1)=".",TRUE,FALSE)</formula>
    </cfRule>
  </conditionalFormatting>
  <conditionalFormatting sqref="AU791">
    <cfRule type="expression" dxfId="2851" priority="13787">
      <formula>IF(RIGHT(TEXT(AU791,"0.#"),1)=".",FALSE,TRUE)</formula>
    </cfRule>
    <cfRule type="expression" dxfId="2850" priority="13788">
      <formula>IF(RIGHT(TEXT(AU791,"0.#"),1)=".",TRUE,FALSE)</formula>
    </cfRule>
  </conditionalFormatting>
  <conditionalFormatting sqref="AU783:AU790 AU781">
    <cfRule type="expression" dxfId="2849" priority="13785">
      <formula>IF(RIGHT(TEXT(AU781,"0.#"),1)=".",FALSE,TRUE)</formula>
    </cfRule>
    <cfRule type="expression" dxfId="2848" priority="13786">
      <formula>IF(RIGHT(TEXT(AU781,"0.#"),1)=".",TRUE,FALSE)</formula>
    </cfRule>
  </conditionalFormatting>
  <conditionalFormatting sqref="Y821 Y808 Y795">
    <cfRule type="expression" dxfId="2847" priority="13771">
      <formula>IF(RIGHT(TEXT(Y795,"0.#"),1)=".",FALSE,TRUE)</formula>
    </cfRule>
    <cfRule type="expression" dxfId="2846" priority="13772">
      <formula>IF(RIGHT(TEXT(Y795,"0.#"),1)=".",TRUE,FALSE)</formula>
    </cfRule>
  </conditionalFormatting>
  <conditionalFormatting sqref="Y830 Y817 Y804">
    <cfRule type="expression" dxfId="2845" priority="13769">
      <formula>IF(RIGHT(TEXT(Y804,"0.#"),1)=".",FALSE,TRUE)</formula>
    </cfRule>
    <cfRule type="expression" dxfId="2844" priority="13770">
      <formula>IF(RIGHT(TEXT(Y804,"0.#"),1)=".",TRUE,FALSE)</formula>
    </cfRule>
  </conditionalFormatting>
  <conditionalFormatting sqref="AU821 AU808 AU795">
    <cfRule type="expression" dxfId="2843" priority="13765">
      <formula>IF(RIGHT(TEXT(AU795,"0.#"),1)=".",FALSE,TRUE)</formula>
    </cfRule>
    <cfRule type="expression" dxfId="2842" priority="13766">
      <formula>IF(RIGHT(TEXT(AU795,"0.#"),1)=".",TRUE,FALSE)</formula>
    </cfRule>
  </conditionalFormatting>
  <conditionalFormatting sqref="AU830 AU817 AU804">
    <cfRule type="expression" dxfId="2841" priority="13763">
      <formula>IF(RIGHT(TEXT(AU804,"0.#"),1)=".",FALSE,TRUE)</formula>
    </cfRule>
    <cfRule type="expression" dxfId="2840" priority="13764">
      <formula>IF(RIGHT(TEXT(AU804,"0.#"),1)=".",TRUE,FALSE)</formula>
    </cfRule>
  </conditionalFormatting>
  <conditionalFormatting sqref="AU822:AU829 AU820 AU809:AU816 AU807 AU796:AU803 AU794">
    <cfRule type="expression" dxfId="2839" priority="13761">
      <formula>IF(RIGHT(TEXT(AU794,"0.#"),1)=".",FALSE,TRUE)</formula>
    </cfRule>
    <cfRule type="expression" dxfId="2838" priority="13762">
      <formula>IF(RIGHT(TEXT(AU794,"0.#"),1)=".",TRUE,FALSE)</formula>
    </cfRule>
  </conditionalFormatting>
  <conditionalFormatting sqref="AM87">
    <cfRule type="expression" dxfId="2837" priority="13415">
      <formula>IF(RIGHT(TEXT(AM87,"0.#"),1)=".",FALSE,TRUE)</formula>
    </cfRule>
    <cfRule type="expression" dxfId="2836" priority="13416">
      <formula>IF(RIGHT(TEXT(AM87,"0.#"),1)=".",TRUE,FALSE)</formula>
    </cfRule>
  </conditionalFormatting>
  <conditionalFormatting sqref="AE55">
    <cfRule type="expression" dxfId="2835" priority="13483">
      <formula>IF(RIGHT(TEXT(AE55,"0.#"),1)=".",FALSE,TRUE)</formula>
    </cfRule>
    <cfRule type="expression" dxfId="2834" priority="13484">
      <formula>IF(RIGHT(TEXT(AE55,"0.#"),1)=".",TRUE,FALSE)</formula>
    </cfRule>
  </conditionalFormatting>
  <conditionalFormatting sqref="AI55">
    <cfRule type="expression" dxfId="2833" priority="13481">
      <formula>IF(RIGHT(TEXT(AI55,"0.#"),1)=".",FALSE,TRUE)</formula>
    </cfRule>
    <cfRule type="expression" dxfId="2832" priority="13482">
      <formula>IF(RIGHT(TEXT(AI55,"0.#"),1)=".",TRUE,FALSE)</formula>
    </cfRule>
  </conditionalFormatting>
  <conditionalFormatting sqref="AM34">
    <cfRule type="expression" dxfId="2831" priority="13561">
      <formula>IF(RIGHT(TEXT(AM34,"0.#"),1)=".",FALSE,TRUE)</formula>
    </cfRule>
    <cfRule type="expression" dxfId="2830" priority="13562">
      <formula>IF(RIGHT(TEXT(AM34,"0.#"),1)=".",TRUE,FALSE)</formula>
    </cfRule>
  </conditionalFormatting>
  <conditionalFormatting sqref="AM32">
    <cfRule type="expression" dxfId="2829" priority="13565">
      <formula>IF(RIGHT(TEXT(AM32,"0.#"),1)=".",FALSE,TRUE)</formula>
    </cfRule>
    <cfRule type="expression" dxfId="2828" priority="13566">
      <formula>IF(RIGHT(TEXT(AM32,"0.#"),1)=".",TRUE,FALSE)</formula>
    </cfRule>
  </conditionalFormatting>
  <conditionalFormatting sqref="AM33">
    <cfRule type="expression" dxfId="2827" priority="13563">
      <formula>IF(RIGHT(TEXT(AM33,"0.#"),1)=".",FALSE,TRUE)</formula>
    </cfRule>
    <cfRule type="expression" dxfId="2826" priority="13564">
      <formula>IF(RIGHT(TEXT(AM33,"0.#"),1)=".",TRUE,FALSE)</formula>
    </cfRule>
  </conditionalFormatting>
  <conditionalFormatting sqref="AQ32:AQ34">
    <cfRule type="expression" dxfId="2825" priority="13555">
      <formula>IF(RIGHT(TEXT(AQ32,"0.#"),1)=".",FALSE,TRUE)</formula>
    </cfRule>
    <cfRule type="expression" dxfId="2824" priority="13556">
      <formula>IF(RIGHT(TEXT(AQ32,"0.#"),1)=".",TRUE,FALSE)</formula>
    </cfRule>
  </conditionalFormatting>
  <conditionalFormatting sqref="AU32:AU34">
    <cfRule type="expression" dxfId="2823" priority="13553">
      <formula>IF(RIGHT(TEXT(AU32,"0.#"),1)=".",FALSE,TRUE)</formula>
    </cfRule>
    <cfRule type="expression" dxfId="2822" priority="13554">
      <formula>IF(RIGHT(TEXT(AU32,"0.#"),1)=".",TRUE,FALSE)</formula>
    </cfRule>
  </conditionalFormatting>
  <conditionalFormatting sqref="AE53">
    <cfRule type="expression" dxfId="2821" priority="13487">
      <formula>IF(RIGHT(TEXT(AE53,"0.#"),1)=".",FALSE,TRUE)</formula>
    </cfRule>
    <cfRule type="expression" dxfId="2820" priority="13488">
      <formula>IF(RIGHT(TEXT(AE53,"0.#"),1)=".",TRUE,FALSE)</formula>
    </cfRule>
  </conditionalFormatting>
  <conditionalFormatting sqref="AE54">
    <cfRule type="expression" dxfId="2819" priority="13485">
      <formula>IF(RIGHT(TEXT(AE54,"0.#"),1)=".",FALSE,TRUE)</formula>
    </cfRule>
    <cfRule type="expression" dxfId="2818" priority="13486">
      <formula>IF(RIGHT(TEXT(AE54,"0.#"),1)=".",TRUE,FALSE)</formula>
    </cfRule>
  </conditionalFormatting>
  <conditionalFormatting sqref="AI54">
    <cfRule type="expression" dxfId="2817" priority="13479">
      <formula>IF(RIGHT(TEXT(AI54,"0.#"),1)=".",FALSE,TRUE)</formula>
    </cfRule>
    <cfRule type="expression" dxfId="2816" priority="13480">
      <formula>IF(RIGHT(TEXT(AI54,"0.#"),1)=".",TRUE,FALSE)</formula>
    </cfRule>
  </conditionalFormatting>
  <conditionalFormatting sqref="AI53">
    <cfRule type="expression" dxfId="2815" priority="13477">
      <formula>IF(RIGHT(TEXT(AI53,"0.#"),1)=".",FALSE,TRUE)</formula>
    </cfRule>
    <cfRule type="expression" dxfId="2814" priority="13478">
      <formula>IF(RIGHT(TEXT(AI53,"0.#"),1)=".",TRUE,FALSE)</formula>
    </cfRule>
  </conditionalFormatting>
  <conditionalFormatting sqref="AM53">
    <cfRule type="expression" dxfId="2813" priority="13475">
      <formula>IF(RIGHT(TEXT(AM53,"0.#"),1)=".",FALSE,TRUE)</formula>
    </cfRule>
    <cfRule type="expression" dxfId="2812" priority="13476">
      <formula>IF(RIGHT(TEXT(AM53,"0.#"),1)=".",TRUE,FALSE)</formula>
    </cfRule>
  </conditionalFormatting>
  <conditionalFormatting sqref="AM54">
    <cfRule type="expression" dxfId="2811" priority="13473">
      <formula>IF(RIGHT(TEXT(AM54,"0.#"),1)=".",FALSE,TRUE)</formula>
    </cfRule>
    <cfRule type="expression" dxfId="2810" priority="13474">
      <formula>IF(RIGHT(TEXT(AM54,"0.#"),1)=".",TRUE,FALSE)</formula>
    </cfRule>
  </conditionalFormatting>
  <conditionalFormatting sqref="AM55">
    <cfRule type="expression" dxfId="2809" priority="13471">
      <formula>IF(RIGHT(TEXT(AM55,"0.#"),1)=".",FALSE,TRUE)</formula>
    </cfRule>
    <cfRule type="expression" dxfId="2808" priority="13472">
      <formula>IF(RIGHT(TEXT(AM55,"0.#"),1)=".",TRUE,FALSE)</formula>
    </cfRule>
  </conditionalFormatting>
  <conditionalFormatting sqref="AE60">
    <cfRule type="expression" dxfId="2807" priority="13457">
      <formula>IF(RIGHT(TEXT(AE60,"0.#"),1)=".",FALSE,TRUE)</formula>
    </cfRule>
    <cfRule type="expression" dxfId="2806" priority="13458">
      <formula>IF(RIGHT(TEXT(AE60,"0.#"),1)=".",TRUE,FALSE)</formula>
    </cfRule>
  </conditionalFormatting>
  <conditionalFormatting sqref="AE61">
    <cfRule type="expression" dxfId="2805" priority="13455">
      <formula>IF(RIGHT(TEXT(AE61,"0.#"),1)=".",FALSE,TRUE)</formula>
    </cfRule>
    <cfRule type="expression" dxfId="2804" priority="13456">
      <formula>IF(RIGHT(TEXT(AE61,"0.#"),1)=".",TRUE,FALSE)</formula>
    </cfRule>
  </conditionalFormatting>
  <conditionalFormatting sqref="AE62">
    <cfRule type="expression" dxfId="2803" priority="13453">
      <formula>IF(RIGHT(TEXT(AE62,"0.#"),1)=".",FALSE,TRUE)</formula>
    </cfRule>
    <cfRule type="expression" dxfId="2802" priority="13454">
      <formula>IF(RIGHT(TEXT(AE62,"0.#"),1)=".",TRUE,FALSE)</formula>
    </cfRule>
  </conditionalFormatting>
  <conditionalFormatting sqref="AI62">
    <cfRule type="expression" dxfId="2801" priority="13451">
      <formula>IF(RIGHT(TEXT(AI62,"0.#"),1)=".",FALSE,TRUE)</formula>
    </cfRule>
    <cfRule type="expression" dxfId="2800" priority="13452">
      <formula>IF(RIGHT(TEXT(AI62,"0.#"),1)=".",TRUE,FALSE)</formula>
    </cfRule>
  </conditionalFormatting>
  <conditionalFormatting sqref="AI61">
    <cfRule type="expression" dxfId="2799" priority="13449">
      <formula>IF(RIGHT(TEXT(AI61,"0.#"),1)=".",FALSE,TRUE)</formula>
    </cfRule>
    <cfRule type="expression" dxfId="2798" priority="13450">
      <formula>IF(RIGHT(TEXT(AI61,"0.#"),1)=".",TRUE,FALSE)</formula>
    </cfRule>
  </conditionalFormatting>
  <conditionalFormatting sqref="AI60">
    <cfRule type="expression" dxfId="2797" priority="13447">
      <formula>IF(RIGHT(TEXT(AI60,"0.#"),1)=".",FALSE,TRUE)</formula>
    </cfRule>
    <cfRule type="expression" dxfId="2796" priority="13448">
      <formula>IF(RIGHT(TEXT(AI60,"0.#"),1)=".",TRUE,FALSE)</formula>
    </cfRule>
  </conditionalFormatting>
  <conditionalFormatting sqref="AM60">
    <cfRule type="expression" dxfId="2795" priority="13445">
      <formula>IF(RIGHT(TEXT(AM60,"0.#"),1)=".",FALSE,TRUE)</formula>
    </cfRule>
    <cfRule type="expression" dxfId="2794" priority="13446">
      <formula>IF(RIGHT(TEXT(AM60,"0.#"),1)=".",TRUE,FALSE)</formula>
    </cfRule>
  </conditionalFormatting>
  <conditionalFormatting sqref="AM61">
    <cfRule type="expression" dxfId="2793" priority="13443">
      <formula>IF(RIGHT(TEXT(AM61,"0.#"),1)=".",FALSE,TRUE)</formula>
    </cfRule>
    <cfRule type="expression" dxfId="2792" priority="13444">
      <formula>IF(RIGHT(TEXT(AM61,"0.#"),1)=".",TRUE,FALSE)</formula>
    </cfRule>
  </conditionalFormatting>
  <conditionalFormatting sqref="AM62">
    <cfRule type="expression" dxfId="2791" priority="13441">
      <formula>IF(RIGHT(TEXT(AM62,"0.#"),1)=".",FALSE,TRUE)</formula>
    </cfRule>
    <cfRule type="expression" dxfId="2790" priority="13442">
      <formula>IF(RIGHT(TEXT(AM62,"0.#"),1)=".",TRUE,FALSE)</formula>
    </cfRule>
  </conditionalFormatting>
  <conditionalFormatting sqref="AE87">
    <cfRule type="expression" dxfId="2789" priority="13427">
      <formula>IF(RIGHT(TEXT(AE87,"0.#"),1)=".",FALSE,TRUE)</formula>
    </cfRule>
    <cfRule type="expression" dxfId="2788" priority="13428">
      <formula>IF(RIGHT(TEXT(AE87,"0.#"),1)=".",TRUE,FALSE)</formula>
    </cfRule>
  </conditionalFormatting>
  <conditionalFormatting sqref="AE88">
    <cfRule type="expression" dxfId="2787" priority="13425">
      <formula>IF(RIGHT(TEXT(AE88,"0.#"),1)=".",FALSE,TRUE)</formula>
    </cfRule>
    <cfRule type="expression" dxfId="2786" priority="13426">
      <formula>IF(RIGHT(TEXT(AE88,"0.#"),1)=".",TRUE,FALSE)</formula>
    </cfRule>
  </conditionalFormatting>
  <conditionalFormatting sqref="AE89">
    <cfRule type="expression" dxfId="2785" priority="13423">
      <formula>IF(RIGHT(TEXT(AE89,"0.#"),1)=".",FALSE,TRUE)</formula>
    </cfRule>
    <cfRule type="expression" dxfId="2784" priority="13424">
      <formula>IF(RIGHT(TEXT(AE89,"0.#"),1)=".",TRUE,FALSE)</formula>
    </cfRule>
  </conditionalFormatting>
  <conditionalFormatting sqref="AI89">
    <cfRule type="expression" dxfId="2783" priority="13421">
      <formula>IF(RIGHT(TEXT(AI89,"0.#"),1)=".",FALSE,TRUE)</formula>
    </cfRule>
    <cfRule type="expression" dxfId="2782" priority="13422">
      <formula>IF(RIGHT(TEXT(AI89,"0.#"),1)=".",TRUE,FALSE)</formula>
    </cfRule>
  </conditionalFormatting>
  <conditionalFormatting sqref="AI88">
    <cfRule type="expression" dxfId="2781" priority="13419">
      <formula>IF(RIGHT(TEXT(AI88,"0.#"),1)=".",FALSE,TRUE)</formula>
    </cfRule>
    <cfRule type="expression" dxfId="2780" priority="13420">
      <formula>IF(RIGHT(TEXT(AI88,"0.#"),1)=".",TRUE,FALSE)</formula>
    </cfRule>
  </conditionalFormatting>
  <conditionalFormatting sqref="AI87">
    <cfRule type="expression" dxfId="2779" priority="13417">
      <formula>IF(RIGHT(TEXT(AI87,"0.#"),1)=".",FALSE,TRUE)</formula>
    </cfRule>
    <cfRule type="expression" dxfId="2778" priority="13418">
      <formula>IF(RIGHT(TEXT(AI87,"0.#"),1)=".",TRUE,FALSE)</formula>
    </cfRule>
  </conditionalFormatting>
  <conditionalFormatting sqref="AM88">
    <cfRule type="expression" dxfId="2777" priority="13413">
      <formula>IF(RIGHT(TEXT(AM88,"0.#"),1)=".",FALSE,TRUE)</formula>
    </cfRule>
    <cfRule type="expression" dxfId="2776" priority="13414">
      <formula>IF(RIGHT(TEXT(AM88,"0.#"),1)=".",TRUE,FALSE)</formula>
    </cfRule>
  </conditionalFormatting>
  <conditionalFormatting sqref="AM89">
    <cfRule type="expression" dxfId="2775" priority="13411">
      <formula>IF(RIGHT(TEXT(AM89,"0.#"),1)=".",FALSE,TRUE)</formula>
    </cfRule>
    <cfRule type="expression" dxfId="2774" priority="13412">
      <formula>IF(RIGHT(TEXT(AM89,"0.#"),1)=".",TRUE,FALSE)</formula>
    </cfRule>
  </conditionalFormatting>
  <conditionalFormatting sqref="AE92">
    <cfRule type="expression" dxfId="2773" priority="13397">
      <formula>IF(RIGHT(TEXT(AE92,"0.#"),1)=".",FALSE,TRUE)</formula>
    </cfRule>
    <cfRule type="expression" dxfId="2772" priority="13398">
      <formula>IF(RIGHT(TEXT(AE92,"0.#"),1)=".",TRUE,FALSE)</formula>
    </cfRule>
  </conditionalFormatting>
  <conditionalFormatting sqref="AE93">
    <cfRule type="expression" dxfId="2771" priority="13395">
      <formula>IF(RIGHT(TEXT(AE93,"0.#"),1)=".",FALSE,TRUE)</formula>
    </cfRule>
    <cfRule type="expression" dxfId="2770" priority="13396">
      <formula>IF(RIGHT(TEXT(AE93,"0.#"),1)=".",TRUE,FALSE)</formula>
    </cfRule>
  </conditionalFormatting>
  <conditionalFormatting sqref="AE94">
    <cfRule type="expression" dxfId="2769" priority="13393">
      <formula>IF(RIGHT(TEXT(AE94,"0.#"),1)=".",FALSE,TRUE)</formula>
    </cfRule>
    <cfRule type="expression" dxfId="2768" priority="13394">
      <formula>IF(RIGHT(TEXT(AE94,"0.#"),1)=".",TRUE,FALSE)</formula>
    </cfRule>
  </conditionalFormatting>
  <conditionalFormatting sqref="AI94">
    <cfRule type="expression" dxfId="2767" priority="13391">
      <formula>IF(RIGHT(TEXT(AI94,"0.#"),1)=".",FALSE,TRUE)</formula>
    </cfRule>
    <cfRule type="expression" dxfId="2766" priority="13392">
      <formula>IF(RIGHT(TEXT(AI94,"0.#"),1)=".",TRUE,FALSE)</formula>
    </cfRule>
  </conditionalFormatting>
  <conditionalFormatting sqref="AI93">
    <cfRule type="expression" dxfId="2765" priority="13389">
      <formula>IF(RIGHT(TEXT(AI93,"0.#"),1)=".",FALSE,TRUE)</formula>
    </cfRule>
    <cfRule type="expression" dxfId="2764" priority="13390">
      <formula>IF(RIGHT(TEXT(AI93,"0.#"),1)=".",TRUE,FALSE)</formula>
    </cfRule>
  </conditionalFormatting>
  <conditionalFormatting sqref="AI92">
    <cfRule type="expression" dxfId="2763" priority="13387">
      <formula>IF(RIGHT(TEXT(AI92,"0.#"),1)=".",FALSE,TRUE)</formula>
    </cfRule>
    <cfRule type="expression" dxfId="2762" priority="13388">
      <formula>IF(RIGHT(TEXT(AI92,"0.#"),1)=".",TRUE,FALSE)</formula>
    </cfRule>
  </conditionalFormatting>
  <conditionalFormatting sqref="AM92">
    <cfRule type="expression" dxfId="2761" priority="13385">
      <formula>IF(RIGHT(TEXT(AM92,"0.#"),1)=".",FALSE,TRUE)</formula>
    </cfRule>
    <cfRule type="expression" dxfId="2760" priority="13386">
      <formula>IF(RIGHT(TEXT(AM92,"0.#"),1)=".",TRUE,FALSE)</formula>
    </cfRule>
  </conditionalFormatting>
  <conditionalFormatting sqref="AM93">
    <cfRule type="expression" dxfId="2759" priority="13383">
      <formula>IF(RIGHT(TEXT(AM93,"0.#"),1)=".",FALSE,TRUE)</formula>
    </cfRule>
    <cfRule type="expression" dxfId="2758" priority="13384">
      <formula>IF(RIGHT(TEXT(AM93,"0.#"),1)=".",TRUE,FALSE)</formula>
    </cfRule>
  </conditionalFormatting>
  <conditionalFormatting sqref="AM94">
    <cfRule type="expression" dxfId="2757" priority="13381">
      <formula>IF(RIGHT(TEXT(AM94,"0.#"),1)=".",FALSE,TRUE)</formula>
    </cfRule>
    <cfRule type="expression" dxfId="2756" priority="13382">
      <formula>IF(RIGHT(TEXT(AM94,"0.#"),1)=".",TRUE,FALSE)</formula>
    </cfRule>
  </conditionalFormatting>
  <conditionalFormatting sqref="AE97">
    <cfRule type="expression" dxfId="2755" priority="13367">
      <formula>IF(RIGHT(TEXT(AE97,"0.#"),1)=".",FALSE,TRUE)</formula>
    </cfRule>
    <cfRule type="expression" dxfId="2754" priority="13368">
      <formula>IF(RIGHT(TEXT(AE97,"0.#"),1)=".",TRUE,FALSE)</formula>
    </cfRule>
  </conditionalFormatting>
  <conditionalFormatting sqref="AE98">
    <cfRule type="expression" dxfId="2753" priority="13365">
      <formula>IF(RIGHT(TEXT(AE98,"0.#"),1)=".",FALSE,TRUE)</formula>
    </cfRule>
    <cfRule type="expression" dxfId="2752" priority="13366">
      <formula>IF(RIGHT(TEXT(AE98,"0.#"),1)=".",TRUE,FALSE)</formula>
    </cfRule>
  </conditionalFormatting>
  <conditionalFormatting sqref="AE99">
    <cfRule type="expression" dxfId="2751" priority="13363">
      <formula>IF(RIGHT(TEXT(AE99,"0.#"),1)=".",FALSE,TRUE)</formula>
    </cfRule>
    <cfRule type="expression" dxfId="2750" priority="13364">
      <formula>IF(RIGHT(TEXT(AE99,"0.#"),1)=".",TRUE,FALSE)</formula>
    </cfRule>
  </conditionalFormatting>
  <conditionalFormatting sqref="AI99">
    <cfRule type="expression" dxfId="2749" priority="13361">
      <formula>IF(RIGHT(TEXT(AI99,"0.#"),1)=".",FALSE,TRUE)</formula>
    </cfRule>
    <cfRule type="expression" dxfId="2748" priority="13362">
      <formula>IF(RIGHT(TEXT(AI99,"0.#"),1)=".",TRUE,FALSE)</formula>
    </cfRule>
  </conditionalFormatting>
  <conditionalFormatting sqref="AI98">
    <cfRule type="expression" dxfId="2747" priority="13359">
      <formula>IF(RIGHT(TEXT(AI98,"0.#"),1)=".",FALSE,TRUE)</formula>
    </cfRule>
    <cfRule type="expression" dxfId="2746" priority="13360">
      <formula>IF(RIGHT(TEXT(AI98,"0.#"),1)=".",TRUE,FALSE)</formula>
    </cfRule>
  </conditionalFormatting>
  <conditionalFormatting sqref="AI97">
    <cfRule type="expression" dxfId="2745" priority="13357">
      <formula>IF(RIGHT(TEXT(AI97,"0.#"),1)=".",FALSE,TRUE)</formula>
    </cfRule>
    <cfRule type="expression" dxfId="2744" priority="13358">
      <formula>IF(RIGHT(TEXT(AI97,"0.#"),1)=".",TRUE,FALSE)</formula>
    </cfRule>
  </conditionalFormatting>
  <conditionalFormatting sqref="AM97">
    <cfRule type="expression" dxfId="2743" priority="13355">
      <formula>IF(RIGHT(TEXT(AM97,"0.#"),1)=".",FALSE,TRUE)</formula>
    </cfRule>
    <cfRule type="expression" dxfId="2742" priority="13356">
      <formula>IF(RIGHT(TEXT(AM97,"0.#"),1)=".",TRUE,FALSE)</formula>
    </cfRule>
  </conditionalFormatting>
  <conditionalFormatting sqref="AM98">
    <cfRule type="expression" dxfId="2741" priority="13353">
      <formula>IF(RIGHT(TEXT(AM98,"0.#"),1)=".",FALSE,TRUE)</formula>
    </cfRule>
    <cfRule type="expression" dxfId="2740" priority="13354">
      <formula>IF(RIGHT(TEXT(AM98,"0.#"),1)=".",TRUE,FALSE)</formula>
    </cfRule>
  </conditionalFormatting>
  <conditionalFormatting sqref="AM99">
    <cfRule type="expression" dxfId="2739" priority="13351">
      <formula>IF(RIGHT(TEXT(AM99,"0.#"),1)=".",FALSE,TRUE)</formula>
    </cfRule>
    <cfRule type="expression" dxfId="2738" priority="13352">
      <formula>IF(RIGHT(TEXT(AM99,"0.#"),1)=".",TRUE,FALSE)</formula>
    </cfRule>
  </conditionalFormatting>
  <conditionalFormatting sqref="AM101">
    <cfRule type="expression" dxfId="2737" priority="13335">
      <formula>IF(RIGHT(TEXT(AM101,"0.#"),1)=".",FALSE,TRUE)</formula>
    </cfRule>
    <cfRule type="expression" dxfId="2736" priority="13336">
      <formula>IF(RIGHT(TEXT(AM101,"0.#"),1)=".",TRUE,FALSE)</formula>
    </cfRule>
  </conditionalFormatting>
  <conditionalFormatting sqref="AM102">
    <cfRule type="expression" dxfId="2735" priority="13329">
      <formula>IF(RIGHT(TEXT(AM102,"0.#"),1)=".",FALSE,TRUE)</formula>
    </cfRule>
    <cfRule type="expression" dxfId="2734" priority="13330">
      <formula>IF(RIGHT(TEXT(AM102,"0.#"),1)=".",TRUE,FALSE)</formula>
    </cfRule>
  </conditionalFormatting>
  <conditionalFormatting sqref="AQ102">
    <cfRule type="expression" dxfId="2733" priority="13327">
      <formula>IF(RIGHT(TEXT(AQ102,"0.#"),1)=".",FALSE,TRUE)</formula>
    </cfRule>
    <cfRule type="expression" dxfId="2732" priority="13328">
      <formula>IF(RIGHT(TEXT(AQ102,"0.#"),1)=".",TRUE,FALSE)</formula>
    </cfRule>
  </conditionalFormatting>
  <conditionalFormatting sqref="AE104">
    <cfRule type="expression" dxfId="2731" priority="13325">
      <formula>IF(RIGHT(TEXT(AE104,"0.#"),1)=".",FALSE,TRUE)</formula>
    </cfRule>
    <cfRule type="expression" dxfId="2730" priority="13326">
      <formula>IF(RIGHT(TEXT(AE104,"0.#"),1)=".",TRUE,FALSE)</formula>
    </cfRule>
  </conditionalFormatting>
  <conditionalFormatting sqref="AI104">
    <cfRule type="expression" dxfId="2729" priority="13323">
      <formula>IF(RIGHT(TEXT(AI104,"0.#"),1)=".",FALSE,TRUE)</formula>
    </cfRule>
    <cfRule type="expression" dxfId="2728" priority="13324">
      <formula>IF(RIGHT(TEXT(AI104,"0.#"),1)=".",TRUE,FALSE)</formula>
    </cfRule>
  </conditionalFormatting>
  <conditionalFormatting sqref="AM104">
    <cfRule type="expression" dxfId="2727" priority="13321">
      <formula>IF(RIGHT(TEXT(AM104,"0.#"),1)=".",FALSE,TRUE)</formula>
    </cfRule>
    <cfRule type="expression" dxfId="2726" priority="13322">
      <formula>IF(RIGHT(TEXT(AM104,"0.#"),1)=".",TRUE,FALSE)</formula>
    </cfRule>
  </conditionalFormatting>
  <conditionalFormatting sqref="AE105">
    <cfRule type="expression" dxfId="2725" priority="13319">
      <formula>IF(RIGHT(TEXT(AE105,"0.#"),1)=".",FALSE,TRUE)</formula>
    </cfRule>
    <cfRule type="expression" dxfId="2724" priority="13320">
      <formula>IF(RIGHT(TEXT(AE105,"0.#"),1)=".",TRUE,FALSE)</formula>
    </cfRule>
  </conditionalFormatting>
  <conditionalFormatting sqref="AI105">
    <cfRule type="expression" dxfId="2723" priority="13317">
      <formula>IF(RIGHT(TEXT(AI105,"0.#"),1)=".",FALSE,TRUE)</formula>
    </cfRule>
    <cfRule type="expression" dxfId="2722" priority="13318">
      <formula>IF(RIGHT(TEXT(AI105,"0.#"),1)=".",TRUE,FALSE)</formula>
    </cfRule>
  </conditionalFormatting>
  <conditionalFormatting sqref="AM105">
    <cfRule type="expression" dxfId="2721" priority="13315">
      <formula>IF(RIGHT(TEXT(AM105,"0.#"),1)=".",FALSE,TRUE)</formula>
    </cfRule>
    <cfRule type="expression" dxfId="2720" priority="13316">
      <formula>IF(RIGHT(TEXT(AM105,"0.#"),1)=".",TRUE,FALSE)</formula>
    </cfRule>
  </conditionalFormatting>
  <conditionalFormatting sqref="AE107">
    <cfRule type="expression" dxfId="2719" priority="13311">
      <formula>IF(RIGHT(TEXT(AE107,"0.#"),1)=".",FALSE,TRUE)</formula>
    </cfRule>
    <cfRule type="expression" dxfId="2718" priority="13312">
      <formula>IF(RIGHT(TEXT(AE107,"0.#"),1)=".",TRUE,FALSE)</formula>
    </cfRule>
  </conditionalFormatting>
  <conditionalFormatting sqref="AI107">
    <cfRule type="expression" dxfId="2717" priority="13309">
      <formula>IF(RIGHT(TEXT(AI107,"0.#"),1)=".",FALSE,TRUE)</formula>
    </cfRule>
    <cfRule type="expression" dxfId="2716" priority="13310">
      <formula>IF(RIGHT(TEXT(AI107,"0.#"),1)=".",TRUE,FALSE)</formula>
    </cfRule>
  </conditionalFormatting>
  <conditionalFormatting sqref="AM107">
    <cfRule type="expression" dxfId="2715" priority="13307">
      <formula>IF(RIGHT(TEXT(AM107,"0.#"),1)=".",FALSE,TRUE)</formula>
    </cfRule>
    <cfRule type="expression" dxfId="2714" priority="13308">
      <formula>IF(RIGHT(TEXT(AM107,"0.#"),1)=".",TRUE,FALSE)</formula>
    </cfRule>
  </conditionalFormatting>
  <conditionalFormatting sqref="AE108">
    <cfRule type="expression" dxfId="2713" priority="13305">
      <formula>IF(RIGHT(TEXT(AE108,"0.#"),1)=".",FALSE,TRUE)</formula>
    </cfRule>
    <cfRule type="expression" dxfId="2712" priority="13306">
      <formula>IF(RIGHT(TEXT(AE108,"0.#"),1)=".",TRUE,FALSE)</formula>
    </cfRule>
  </conditionalFormatting>
  <conditionalFormatting sqref="AI108">
    <cfRule type="expression" dxfId="2711" priority="13303">
      <formula>IF(RIGHT(TEXT(AI108,"0.#"),1)=".",FALSE,TRUE)</formula>
    </cfRule>
    <cfRule type="expression" dxfId="2710" priority="13304">
      <formula>IF(RIGHT(TEXT(AI108,"0.#"),1)=".",TRUE,FALSE)</formula>
    </cfRule>
  </conditionalFormatting>
  <conditionalFormatting sqref="AM108">
    <cfRule type="expression" dxfId="2709" priority="13301">
      <formula>IF(RIGHT(TEXT(AM108,"0.#"),1)=".",FALSE,TRUE)</formula>
    </cfRule>
    <cfRule type="expression" dxfId="2708" priority="13302">
      <formula>IF(RIGHT(TEXT(AM108,"0.#"),1)=".",TRUE,FALSE)</formula>
    </cfRule>
  </conditionalFormatting>
  <conditionalFormatting sqref="AE110">
    <cfRule type="expression" dxfId="2707" priority="13297">
      <formula>IF(RIGHT(TEXT(AE110,"0.#"),1)=".",FALSE,TRUE)</formula>
    </cfRule>
    <cfRule type="expression" dxfId="2706" priority="13298">
      <formula>IF(RIGHT(TEXT(AE110,"0.#"),1)=".",TRUE,FALSE)</formula>
    </cfRule>
  </conditionalFormatting>
  <conditionalFormatting sqref="AI110">
    <cfRule type="expression" dxfId="2705" priority="13295">
      <formula>IF(RIGHT(TEXT(AI110,"0.#"),1)=".",FALSE,TRUE)</formula>
    </cfRule>
    <cfRule type="expression" dxfId="2704" priority="13296">
      <formula>IF(RIGHT(TEXT(AI110,"0.#"),1)=".",TRUE,FALSE)</formula>
    </cfRule>
  </conditionalFormatting>
  <conditionalFormatting sqref="AM110">
    <cfRule type="expression" dxfId="2703" priority="13293">
      <formula>IF(RIGHT(TEXT(AM110,"0.#"),1)=".",FALSE,TRUE)</formula>
    </cfRule>
    <cfRule type="expression" dxfId="2702" priority="13294">
      <formula>IF(RIGHT(TEXT(AM110,"0.#"),1)=".",TRUE,FALSE)</formula>
    </cfRule>
  </conditionalFormatting>
  <conditionalFormatting sqref="AE111">
    <cfRule type="expression" dxfId="2701" priority="13291">
      <formula>IF(RIGHT(TEXT(AE111,"0.#"),1)=".",FALSE,TRUE)</formula>
    </cfRule>
    <cfRule type="expression" dxfId="2700" priority="13292">
      <formula>IF(RIGHT(TEXT(AE111,"0.#"),1)=".",TRUE,FALSE)</formula>
    </cfRule>
  </conditionalFormatting>
  <conditionalFormatting sqref="AI111">
    <cfRule type="expression" dxfId="2699" priority="13289">
      <formula>IF(RIGHT(TEXT(AI111,"0.#"),1)=".",FALSE,TRUE)</formula>
    </cfRule>
    <cfRule type="expression" dxfId="2698" priority="13290">
      <formula>IF(RIGHT(TEXT(AI111,"0.#"),1)=".",TRUE,FALSE)</formula>
    </cfRule>
  </conditionalFormatting>
  <conditionalFormatting sqref="AM111">
    <cfRule type="expression" dxfId="2697" priority="13287">
      <formula>IF(RIGHT(TEXT(AM111,"0.#"),1)=".",FALSE,TRUE)</formula>
    </cfRule>
    <cfRule type="expression" dxfId="2696" priority="13288">
      <formula>IF(RIGHT(TEXT(AM111,"0.#"),1)=".",TRUE,FALSE)</formula>
    </cfRule>
  </conditionalFormatting>
  <conditionalFormatting sqref="AE113">
    <cfRule type="expression" dxfId="2695" priority="13283">
      <formula>IF(RIGHT(TEXT(AE113,"0.#"),1)=".",FALSE,TRUE)</formula>
    </cfRule>
    <cfRule type="expression" dxfId="2694" priority="13284">
      <formula>IF(RIGHT(TEXT(AE113,"0.#"),1)=".",TRUE,FALSE)</formula>
    </cfRule>
  </conditionalFormatting>
  <conditionalFormatting sqref="AI113">
    <cfRule type="expression" dxfId="2693" priority="13281">
      <formula>IF(RIGHT(TEXT(AI113,"0.#"),1)=".",FALSE,TRUE)</formula>
    </cfRule>
    <cfRule type="expression" dxfId="2692" priority="13282">
      <formula>IF(RIGHT(TEXT(AI113,"0.#"),1)=".",TRUE,FALSE)</formula>
    </cfRule>
  </conditionalFormatting>
  <conditionalFormatting sqref="AM113">
    <cfRule type="expression" dxfId="2691" priority="13279">
      <formula>IF(RIGHT(TEXT(AM113,"0.#"),1)=".",FALSE,TRUE)</formula>
    </cfRule>
    <cfRule type="expression" dxfId="2690" priority="13280">
      <formula>IF(RIGHT(TEXT(AM113,"0.#"),1)=".",TRUE,FALSE)</formula>
    </cfRule>
  </conditionalFormatting>
  <conditionalFormatting sqref="AE114">
    <cfRule type="expression" dxfId="2689" priority="13277">
      <formula>IF(RIGHT(TEXT(AE114,"0.#"),1)=".",FALSE,TRUE)</formula>
    </cfRule>
    <cfRule type="expression" dxfId="2688" priority="13278">
      <formula>IF(RIGHT(TEXT(AE114,"0.#"),1)=".",TRUE,FALSE)</formula>
    </cfRule>
  </conditionalFormatting>
  <conditionalFormatting sqref="AI114">
    <cfRule type="expression" dxfId="2687" priority="13275">
      <formula>IF(RIGHT(TEXT(AI114,"0.#"),1)=".",FALSE,TRUE)</formula>
    </cfRule>
    <cfRule type="expression" dxfId="2686" priority="13276">
      <formula>IF(RIGHT(TEXT(AI114,"0.#"),1)=".",TRUE,FALSE)</formula>
    </cfRule>
  </conditionalFormatting>
  <conditionalFormatting sqref="AM114">
    <cfRule type="expression" dxfId="2685" priority="13273">
      <formula>IF(RIGHT(TEXT(AM114,"0.#"),1)=".",FALSE,TRUE)</formula>
    </cfRule>
    <cfRule type="expression" dxfId="2684" priority="13274">
      <formula>IF(RIGHT(TEXT(AM114,"0.#"),1)=".",TRUE,FALSE)</formula>
    </cfRule>
  </conditionalFormatting>
  <conditionalFormatting sqref="AQ116">
    <cfRule type="expression" dxfId="2683" priority="13269">
      <formula>IF(RIGHT(TEXT(AQ116,"0.#"),1)=".",FALSE,TRUE)</formula>
    </cfRule>
    <cfRule type="expression" dxfId="2682" priority="13270">
      <formula>IF(RIGHT(TEXT(AQ116,"0.#"),1)=".",TRUE,FALSE)</formula>
    </cfRule>
  </conditionalFormatting>
  <conditionalFormatting sqref="AM116">
    <cfRule type="expression" dxfId="2681" priority="13265">
      <formula>IF(RIGHT(TEXT(AM116,"0.#"),1)=".",FALSE,TRUE)</formula>
    </cfRule>
    <cfRule type="expression" dxfId="2680" priority="13266">
      <formula>IF(RIGHT(TEXT(AM116,"0.#"),1)=".",TRUE,FALSE)</formula>
    </cfRule>
  </conditionalFormatting>
  <conditionalFormatting sqref="AM117">
    <cfRule type="expression" dxfId="2679" priority="13263">
      <formula>IF(RIGHT(TEXT(AM117,"0.#"),1)=".",FALSE,TRUE)</formula>
    </cfRule>
    <cfRule type="expression" dxfId="2678" priority="13264">
      <formula>IF(RIGHT(TEXT(AM117,"0.#"),1)=".",TRUE,FALSE)</formula>
    </cfRule>
  </conditionalFormatting>
  <conditionalFormatting sqref="AQ117">
    <cfRule type="expression" dxfId="2677" priority="13257">
      <formula>IF(RIGHT(TEXT(AQ117,"0.#"),1)=".",FALSE,TRUE)</formula>
    </cfRule>
    <cfRule type="expression" dxfId="2676" priority="13258">
      <formula>IF(RIGHT(TEXT(AQ117,"0.#"),1)=".",TRUE,FALSE)</formula>
    </cfRule>
  </conditionalFormatting>
  <conditionalFormatting sqref="AE119 AQ119">
    <cfRule type="expression" dxfId="2675" priority="13255">
      <formula>IF(RIGHT(TEXT(AE119,"0.#"),1)=".",FALSE,TRUE)</formula>
    </cfRule>
    <cfRule type="expression" dxfId="2674" priority="13256">
      <formula>IF(RIGHT(TEXT(AE119,"0.#"),1)=".",TRUE,FALSE)</formula>
    </cfRule>
  </conditionalFormatting>
  <conditionalFormatting sqref="AI119">
    <cfRule type="expression" dxfId="2673" priority="13253">
      <formula>IF(RIGHT(TEXT(AI119,"0.#"),1)=".",FALSE,TRUE)</formula>
    </cfRule>
    <cfRule type="expression" dxfId="2672" priority="13254">
      <formula>IF(RIGHT(TEXT(AI119,"0.#"),1)=".",TRUE,FALSE)</formula>
    </cfRule>
  </conditionalFormatting>
  <conditionalFormatting sqref="AM119">
    <cfRule type="expression" dxfId="2671" priority="13251">
      <formula>IF(RIGHT(TEXT(AM119,"0.#"),1)=".",FALSE,TRUE)</formula>
    </cfRule>
    <cfRule type="expression" dxfId="2670" priority="13252">
      <formula>IF(RIGHT(TEXT(AM119,"0.#"),1)=".",TRUE,FALSE)</formula>
    </cfRule>
  </conditionalFormatting>
  <conditionalFormatting sqref="AQ120">
    <cfRule type="expression" dxfId="2669" priority="13243">
      <formula>IF(RIGHT(TEXT(AQ120,"0.#"),1)=".",FALSE,TRUE)</formula>
    </cfRule>
    <cfRule type="expression" dxfId="2668" priority="13244">
      <formula>IF(RIGHT(TEXT(AQ120,"0.#"),1)=".",TRUE,FALSE)</formula>
    </cfRule>
  </conditionalFormatting>
  <conditionalFormatting sqref="AE122 AQ122">
    <cfRule type="expression" dxfId="2667" priority="13241">
      <formula>IF(RIGHT(TEXT(AE122,"0.#"),1)=".",FALSE,TRUE)</formula>
    </cfRule>
    <cfRule type="expression" dxfId="2666" priority="13242">
      <formula>IF(RIGHT(TEXT(AE122,"0.#"),1)=".",TRUE,FALSE)</formula>
    </cfRule>
  </conditionalFormatting>
  <conditionalFormatting sqref="AI122">
    <cfRule type="expression" dxfId="2665" priority="13239">
      <formula>IF(RIGHT(TEXT(AI122,"0.#"),1)=".",FALSE,TRUE)</formula>
    </cfRule>
    <cfRule type="expression" dxfId="2664" priority="13240">
      <formula>IF(RIGHT(TEXT(AI122,"0.#"),1)=".",TRUE,FALSE)</formula>
    </cfRule>
  </conditionalFormatting>
  <conditionalFormatting sqref="AM122">
    <cfRule type="expression" dxfId="2663" priority="13237">
      <formula>IF(RIGHT(TEXT(AM122,"0.#"),1)=".",FALSE,TRUE)</formula>
    </cfRule>
    <cfRule type="expression" dxfId="2662" priority="13238">
      <formula>IF(RIGHT(TEXT(AM122,"0.#"),1)=".",TRUE,FALSE)</formula>
    </cfRule>
  </conditionalFormatting>
  <conditionalFormatting sqref="AQ123">
    <cfRule type="expression" dxfId="2661" priority="13229">
      <formula>IF(RIGHT(TEXT(AQ123,"0.#"),1)=".",FALSE,TRUE)</formula>
    </cfRule>
    <cfRule type="expression" dxfId="2660" priority="13230">
      <formula>IF(RIGHT(TEXT(AQ123,"0.#"),1)=".",TRUE,FALSE)</formula>
    </cfRule>
  </conditionalFormatting>
  <conditionalFormatting sqref="AE125 AQ125">
    <cfRule type="expression" dxfId="2659" priority="13227">
      <formula>IF(RIGHT(TEXT(AE125,"0.#"),1)=".",FALSE,TRUE)</formula>
    </cfRule>
    <cfRule type="expression" dxfId="2658" priority="13228">
      <formula>IF(RIGHT(TEXT(AE125,"0.#"),1)=".",TRUE,FALSE)</formula>
    </cfRule>
  </conditionalFormatting>
  <conditionalFormatting sqref="AI125">
    <cfRule type="expression" dxfId="2657" priority="13225">
      <formula>IF(RIGHT(TEXT(AI125,"0.#"),1)=".",FALSE,TRUE)</formula>
    </cfRule>
    <cfRule type="expression" dxfId="2656" priority="13226">
      <formula>IF(RIGHT(TEXT(AI125,"0.#"),1)=".",TRUE,FALSE)</formula>
    </cfRule>
  </conditionalFormatting>
  <conditionalFormatting sqref="AM125">
    <cfRule type="expression" dxfId="2655" priority="13223">
      <formula>IF(RIGHT(TEXT(AM125,"0.#"),1)=".",FALSE,TRUE)</formula>
    </cfRule>
    <cfRule type="expression" dxfId="2654" priority="13224">
      <formula>IF(RIGHT(TEXT(AM125,"0.#"),1)=".",TRUE,FALSE)</formula>
    </cfRule>
  </conditionalFormatting>
  <conditionalFormatting sqref="AQ126">
    <cfRule type="expression" dxfId="2653" priority="13215">
      <formula>IF(RIGHT(TEXT(AQ126,"0.#"),1)=".",FALSE,TRUE)</formula>
    </cfRule>
    <cfRule type="expression" dxfId="2652" priority="13216">
      <formula>IF(RIGHT(TEXT(AQ126,"0.#"),1)=".",TRUE,FALSE)</formula>
    </cfRule>
  </conditionalFormatting>
  <conditionalFormatting sqref="AE128 AQ128">
    <cfRule type="expression" dxfId="2651" priority="13213">
      <formula>IF(RIGHT(TEXT(AE128,"0.#"),1)=".",FALSE,TRUE)</formula>
    </cfRule>
    <cfRule type="expression" dxfId="2650" priority="13214">
      <formula>IF(RIGHT(TEXT(AE128,"0.#"),1)=".",TRUE,FALSE)</formula>
    </cfRule>
  </conditionalFormatting>
  <conditionalFormatting sqref="AI128">
    <cfRule type="expression" dxfId="2649" priority="13211">
      <formula>IF(RIGHT(TEXT(AI128,"0.#"),1)=".",FALSE,TRUE)</formula>
    </cfRule>
    <cfRule type="expression" dxfId="2648" priority="13212">
      <formula>IF(RIGHT(TEXT(AI128,"0.#"),1)=".",TRUE,FALSE)</formula>
    </cfRule>
  </conditionalFormatting>
  <conditionalFormatting sqref="AM128">
    <cfRule type="expression" dxfId="2647" priority="13209">
      <formula>IF(RIGHT(TEXT(AM128,"0.#"),1)=".",FALSE,TRUE)</formula>
    </cfRule>
    <cfRule type="expression" dxfId="2646" priority="13210">
      <formula>IF(RIGHT(TEXT(AM128,"0.#"),1)=".",TRUE,FALSE)</formula>
    </cfRule>
  </conditionalFormatting>
  <conditionalFormatting sqref="AQ129">
    <cfRule type="expression" dxfId="2645" priority="13201">
      <formula>IF(RIGHT(TEXT(AQ129,"0.#"),1)=".",FALSE,TRUE)</formula>
    </cfRule>
    <cfRule type="expression" dxfId="2644" priority="13202">
      <formula>IF(RIGHT(TEXT(AQ129,"0.#"),1)=".",TRUE,FALSE)</formula>
    </cfRule>
  </conditionalFormatting>
  <conditionalFormatting sqref="AE75">
    <cfRule type="expression" dxfId="2643" priority="13199">
      <formula>IF(RIGHT(TEXT(AE75,"0.#"),1)=".",FALSE,TRUE)</formula>
    </cfRule>
    <cfRule type="expression" dxfId="2642" priority="13200">
      <formula>IF(RIGHT(TEXT(AE75,"0.#"),1)=".",TRUE,FALSE)</formula>
    </cfRule>
  </conditionalFormatting>
  <conditionalFormatting sqref="AE76">
    <cfRule type="expression" dxfId="2641" priority="13197">
      <formula>IF(RIGHT(TEXT(AE76,"0.#"),1)=".",FALSE,TRUE)</formula>
    </cfRule>
    <cfRule type="expression" dxfId="2640" priority="13198">
      <formula>IF(RIGHT(TEXT(AE76,"0.#"),1)=".",TRUE,FALSE)</formula>
    </cfRule>
  </conditionalFormatting>
  <conditionalFormatting sqref="AE77">
    <cfRule type="expression" dxfId="2639" priority="13195">
      <formula>IF(RIGHT(TEXT(AE77,"0.#"),1)=".",FALSE,TRUE)</formula>
    </cfRule>
    <cfRule type="expression" dxfId="2638" priority="13196">
      <formula>IF(RIGHT(TEXT(AE77,"0.#"),1)=".",TRUE,FALSE)</formula>
    </cfRule>
  </conditionalFormatting>
  <conditionalFormatting sqref="AI77">
    <cfRule type="expression" dxfId="2637" priority="13193">
      <formula>IF(RIGHT(TEXT(AI77,"0.#"),1)=".",FALSE,TRUE)</formula>
    </cfRule>
    <cfRule type="expression" dxfId="2636" priority="13194">
      <formula>IF(RIGHT(TEXT(AI77,"0.#"),1)=".",TRUE,FALSE)</formula>
    </cfRule>
  </conditionalFormatting>
  <conditionalFormatting sqref="AI76">
    <cfRule type="expression" dxfId="2635" priority="13191">
      <formula>IF(RIGHT(TEXT(AI76,"0.#"),1)=".",FALSE,TRUE)</formula>
    </cfRule>
    <cfRule type="expression" dxfId="2634" priority="13192">
      <formula>IF(RIGHT(TEXT(AI76,"0.#"),1)=".",TRUE,FALSE)</formula>
    </cfRule>
  </conditionalFormatting>
  <conditionalFormatting sqref="AI75">
    <cfRule type="expression" dxfId="2633" priority="13189">
      <formula>IF(RIGHT(TEXT(AI75,"0.#"),1)=".",FALSE,TRUE)</formula>
    </cfRule>
    <cfRule type="expression" dxfId="2632" priority="13190">
      <formula>IF(RIGHT(TEXT(AI75,"0.#"),1)=".",TRUE,FALSE)</formula>
    </cfRule>
  </conditionalFormatting>
  <conditionalFormatting sqref="AM75">
    <cfRule type="expression" dxfId="2631" priority="13187">
      <formula>IF(RIGHT(TEXT(AM75,"0.#"),1)=".",FALSE,TRUE)</formula>
    </cfRule>
    <cfRule type="expression" dxfId="2630" priority="13188">
      <formula>IF(RIGHT(TEXT(AM75,"0.#"),1)=".",TRUE,FALSE)</formula>
    </cfRule>
  </conditionalFormatting>
  <conditionalFormatting sqref="AM76">
    <cfRule type="expression" dxfId="2629" priority="13185">
      <formula>IF(RIGHT(TEXT(AM76,"0.#"),1)=".",FALSE,TRUE)</formula>
    </cfRule>
    <cfRule type="expression" dxfId="2628" priority="13186">
      <formula>IF(RIGHT(TEXT(AM76,"0.#"),1)=".",TRUE,FALSE)</formula>
    </cfRule>
  </conditionalFormatting>
  <conditionalFormatting sqref="AM77">
    <cfRule type="expression" dxfId="2627" priority="13183">
      <formula>IF(RIGHT(TEXT(AM77,"0.#"),1)=".",FALSE,TRUE)</formula>
    </cfRule>
    <cfRule type="expression" dxfId="2626" priority="13184">
      <formula>IF(RIGHT(TEXT(AM77,"0.#"),1)=".",TRUE,FALSE)</formula>
    </cfRule>
  </conditionalFormatting>
  <conditionalFormatting sqref="AM134:AM135 AQ134:AQ135 AU134:AU135">
    <cfRule type="expression" dxfId="2625" priority="13169">
      <formula>IF(RIGHT(TEXT(AM134,"0.#"),1)=".",FALSE,TRUE)</formula>
    </cfRule>
    <cfRule type="expression" dxfId="2624" priority="13170">
      <formula>IF(RIGHT(TEXT(AM134,"0.#"),1)=".",TRUE,FALSE)</formula>
    </cfRule>
  </conditionalFormatting>
  <conditionalFormatting sqref="AE433">
    <cfRule type="expression" dxfId="2623" priority="13139">
      <formula>IF(RIGHT(TEXT(AE433,"0.#"),1)=".",FALSE,TRUE)</formula>
    </cfRule>
    <cfRule type="expression" dxfId="2622" priority="13140">
      <formula>IF(RIGHT(TEXT(AE433,"0.#"),1)=".",TRUE,FALSE)</formula>
    </cfRule>
  </conditionalFormatting>
  <conditionalFormatting sqref="AM435">
    <cfRule type="expression" dxfId="2621" priority="13123">
      <formula>IF(RIGHT(TEXT(AM435,"0.#"),1)=".",FALSE,TRUE)</formula>
    </cfRule>
    <cfRule type="expression" dxfId="2620" priority="13124">
      <formula>IF(RIGHT(TEXT(AM435,"0.#"),1)=".",TRUE,FALSE)</formula>
    </cfRule>
  </conditionalFormatting>
  <conditionalFormatting sqref="AE434">
    <cfRule type="expression" dxfId="2619" priority="13137">
      <formula>IF(RIGHT(TEXT(AE434,"0.#"),1)=".",FALSE,TRUE)</formula>
    </cfRule>
    <cfRule type="expression" dxfId="2618" priority="13138">
      <formula>IF(RIGHT(TEXT(AE434,"0.#"),1)=".",TRUE,FALSE)</formula>
    </cfRule>
  </conditionalFormatting>
  <conditionalFormatting sqref="AE435">
    <cfRule type="expression" dxfId="2617" priority="13135">
      <formula>IF(RIGHT(TEXT(AE435,"0.#"),1)=".",FALSE,TRUE)</formula>
    </cfRule>
    <cfRule type="expression" dxfId="2616" priority="13136">
      <formula>IF(RIGHT(TEXT(AE435,"0.#"),1)=".",TRUE,FALSE)</formula>
    </cfRule>
  </conditionalFormatting>
  <conditionalFormatting sqref="AM433">
    <cfRule type="expression" dxfId="2615" priority="13127">
      <formula>IF(RIGHT(TEXT(AM433,"0.#"),1)=".",FALSE,TRUE)</formula>
    </cfRule>
    <cfRule type="expression" dxfId="2614" priority="13128">
      <formula>IF(RIGHT(TEXT(AM433,"0.#"),1)=".",TRUE,FALSE)</formula>
    </cfRule>
  </conditionalFormatting>
  <conditionalFormatting sqref="AM434">
    <cfRule type="expression" dxfId="2613" priority="13125">
      <formula>IF(RIGHT(TEXT(AM434,"0.#"),1)=".",FALSE,TRUE)</formula>
    </cfRule>
    <cfRule type="expression" dxfId="2612" priority="13126">
      <formula>IF(RIGHT(TEXT(AM434,"0.#"),1)=".",TRUE,FALSE)</formula>
    </cfRule>
  </conditionalFormatting>
  <conditionalFormatting sqref="AU433">
    <cfRule type="expression" dxfId="2611" priority="13115">
      <formula>IF(RIGHT(TEXT(AU433,"0.#"),1)=".",FALSE,TRUE)</formula>
    </cfRule>
    <cfRule type="expression" dxfId="2610" priority="13116">
      <formula>IF(RIGHT(TEXT(AU433,"0.#"),1)=".",TRUE,FALSE)</formula>
    </cfRule>
  </conditionalFormatting>
  <conditionalFormatting sqref="AU434">
    <cfRule type="expression" dxfId="2609" priority="13113">
      <formula>IF(RIGHT(TEXT(AU434,"0.#"),1)=".",FALSE,TRUE)</formula>
    </cfRule>
    <cfRule type="expression" dxfId="2608" priority="13114">
      <formula>IF(RIGHT(TEXT(AU434,"0.#"),1)=".",TRUE,FALSE)</formula>
    </cfRule>
  </conditionalFormatting>
  <conditionalFormatting sqref="AU435">
    <cfRule type="expression" dxfId="2607" priority="13111">
      <formula>IF(RIGHT(TEXT(AU435,"0.#"),1)=".",FALSE,TRUE)</formula>
    </cfRule>
    <cfRule type="expression" dxfId="2606" priority="13112">
      <formula>IF(RIGHT(TEXT(AU435,"0.#"),1)=".",TRUE,FALSE)</formula>
    </cfRule>
  </conditionalFormatting>
  <conditionalFormatting sqref="AI435">
    <cfRule type="expression" dxfId="2605" priority="13045">
      <formula>IF(RIGHT(TEXT(AI435,"0.#"),1)=".",FALSE,TRUE)</formula>
    </cfRule>
    <cfRule type="expression" dxfId="2604" priority="13046">
      <formula>IF(RIGHT(TEXT(AI435,"0.#"),1)=".",TRUE,FALSE)</formula>
    </cfRule>
  </conditionalFormatting>
  <conditionalFormatting sqref="AI433">
    <cfRule type="expression" dxfId="2603" priority="13049">
      <formula>IF(RIGHT(TEXT(AI433,"0.#"),1)=".",FALSE,TRUE)</formula>
    </cfRule>
    <cfRule type="expression" dxfId="2602" priority="13050">
      <formula>IF(RIGHT(TEXT(AI433,"0.#"),1)=".",TRUE,FALSE)</formula>
    </cfRule>
  </conditionalFormatting>
  <conditionalFormatting sqref="AI434">
    <cfRule type="expression" dxfId="2601" priority="13047">
      <formula>IF(RIGHT(TEXT(AI434,"0.#"),1)=".",FALSE,TRUE)</formula>
    </cfRule>
    <cfRule type="expression" dxfId="2600" priority="13048">
      <formula>IF(RIGHT(TEXT(AI434,"0.#"),1)=".",TRUE,FALSE)</formula>
    </cfRule>
  </conditionalFormatting>
  <conditionalFormatting sqref="AQ434">
    <cfRule type="expression" dxfId="2599" priority="13031">
      <formula>IF(RIGHT(TEXT(AQ434,"0.#"),1)=".",FALSE,TRUE)</formula>
    </cfRule>
    <cfRule type="expression" dxfId="2598" priority="13032">
      <formula>IF(RIGHT(TEXT(AQ434,"0.#"),1)=".",TRUE,FALSE)</formula>
    </cfRule>
  </conditionalFormatting>
  <conditionalFormatting sqref="AQ435">
    <cfRule type="expression" dxfId="2597" priority="13017">
      <formula>IF(RIGHT(TEXT(AQ435,"0.#"),1)=".",FALSE,TRUE)</formula>
    </cfRule>
    <cfRule type="expression" dxfId="2596" priority="13018">
      <formula>IF(RIGHT(TEXT(AQ435,"0.#"),1)=".",TRUE,FALSE)</formula>
    </cfRule>
  </conditionalFormatting>
  <conditionalFormatting sqref="AQ433">
    <cfRule type="expression" dxfId="2595" priority="13015">
      <formula>IF(RIGHT(TEXT(AQ433,"0.#"),1)=".",FALSE,TRUE)</formula>
    </cfRule>
    <cfRule type="expression" dxfId="2594" priority="13016">
      <formula>IF(RIGHT(TEXT(AQ433,"0.#"),1)=".",TRUE,FALSE)</formula>
    </cfRule>
  </conditionalFormatting>
  <conditionalFormatting sqref="AL839:AO866">
    <cfRule type="expression" dxfId="2593" priority="6739">
      <formula>IF(AND(AL839&gt;=0, RIGHT(TEXT(AL839,"0.#"),1)&lt;&gt;"."),TRUE,FALSE)</formula>
    </cfRule>
    <cfRule type="expression" dxfId="2592" priority="6740">
      <formula>IF(AND(AL839&gt;=0, RIGHT(TEXT(AL839,"0.#"),1)="."),TRUE,FALSE)</formula>
    </cfRule>
    <cfRule type="expression" dxfId="2591" priority="6741">
      <formula>IF(AND(AL839&lt;0, RIGHT(TEXT(AL839,"0.#"),1)&lt;&gt;"."),TRUE,FALSE)</formula>
    </cfRule>
    <cfRule type="expression" dxfId="2590" priority="6742">
      <formula>IF(AND(AL839&lt;0, RIGHT(TEXT(AL839,"0.#"),1)="."),TRUE,FALSE)</formula>
    </cfRule>
  </conditionalFormatting>
  <conditionalFormatting sqref="AQ53:AQ55">
    <cfRule type="expression" dxfId="2589" priority="4761">
      <formula>IF(RIGHT(TEXT(AQ53,"0.#"),1)=".",FALSE,TRUE)</formula>
    </cfRule>
    <cfRule type="expression" dxfId="2588" priority="4762">
      <formula>IF(RIGHT(TEXT(AQ53,"0.#"),1)=".",TRUE,FALSE)</formula>
    </cfRule>
  </conditionalFormatting>
  <conditionalFormatting sqref="AU53:AU55">
    <cfRule type="expression" dxfId="2587" priority="4759">
      <formula>IF(RIGHT(TEXT(AU53,"0.#"),1)=".",FALSE,TRUE)</formula>
    </cfRule>
    <cfRule type="expression" dxfId="2586" priority="4760">
      <formula>IF(RIGHT(TEXT(AU53,"0.#"),1)=".",TRUE,FALSE)</formula>
    </cfRule>
  </conditionalFormatting>
  <conditionalFormatting sqref="AQ60:AQ62">
    <cfRule type="expression" dxfId="2585" priority="4757">
      <formula>IF(RIGHT(TEXT(AQ60,"0.#"),1)=".",FALSE,TRUE)</formula>
    </cfRule>
    <cfRule type="expression" dxfId="2584" priority="4758">
      <formula>IF(RIGHT(TEXT(AQ60,"0.#"),1)=".",TRUE,FALSE)</formula>
    </cfRule>
  </conditionalFormatting>
  <conditionalFormatting sqref="AU60:AU62">
    <cfRule type="expression" dxfId="2583" priority="4755">
      <formula>IF(RIGHT(TEXT(AU60,"0.#"),1)=".",FALSE,TRUE)</formula>
    </cfRule>
    <cfRule type="expression" dxfId="2582" priority="4756">
      <formula>IF(RIGHT(TEXT(AU60,"0.#"),1)=".",TRUE,FALSE)</formula>
    </cfRule>
  </conditionalFormatting>
  <conditionalFormatting sqref="AQ75:AQ77">
    <cfRule type="expression" dxfId="2581" priority="4753">
      <formula>IF(RIGHT(TEXT(AQ75,"0.#"),1)=".",FALSE,TRUE)</formula>
    </cfRule>
    <cfRule type="expression" dxfId="2580" priority="4754">
      <formula>IF(RIGHT(TEXT(AQ75,"0.#"),1)=".",TRUE,FALSE)</formula>
    </cfRule>
  </conditionalFormatting>
  <conditionalFormatting sqref="AU75:AU77">
    <cfRule type="expression" dxfId="2579" priority="4751">
      <formula>IF(RIGHT(TEXT(AU75,"0.#"),1)=".",FALSE,TRUE)</formula>
    </cfRule>
    <cfRule type="expression" dxfId="2578" priority="4752">
      <formula>IF(RIGHT(TEXT(AU75,"0.#"),1)=".",TRUE,FALSE)</formula>
    </cfRule>
  </conditionalFormatting>
  <conditionalFormatting sqref="AQ87:AQ89">
    <cfRule type="expression" dxfId="2577" priority="4749">
      <formula>IF(RIGHT(TEXT(AQ87,"0.#"),1)=".",FALSE,TRUE)</formula>
    </cfRule>
    <cfRule type="expression" dxfId="2576" priority="4750">
      <formula>IF(RIGHT(TEXT(AQ87,"0.#"),1)=".",TRUE,FALSE)</formula>
    </cfRule>
  </conditionalFormatting>
  <conditionalFormatting sqref="AU87:AU89">
    <cfRule type="expression" dxfId="2575" priority="4747">
      <formula>IF(RIGHT(TEXT(AU87,"0.#"),1)=".",FALSE,TRUE)</formula>
    </cfRule>
    <cfRule type="expression" dxfId="2574" priority="4748">
      <formula>IF(RIGHT(TEXT(AU87,"0.#"),1)=".",TRUE,FALSE)</formula>
    </cfRule>
  </conditionalFormatting>
  <conditionalFormatting sqref="AQ92:AQ94">
    <cfRule type="expression" dxfId="2573" priority="4745">
      <formula>IF(RIGHT(TEXT(AQ92,"0.#"),1)=".",FALSE,TRUE)</formula>
    </cfRule>
    <cfRule type="expression" dxfId="2572" priority="4746">
      <formula>IF(RIGHT(TEXT(AQ92,"0.#"),1)=".",TRUE,FALSE)</formula>
    </cfRule>
  </conditionalFormatting>
  <conditionalFormatting sqref="AU92:AU94">
    <cfRule type="expression" dxfId="2571" priority="4743">
      <formula>IF(RIGHT(TEXT(AU92,"0.#"),1)=".",FALSE,TRUE)</formula>
    </cfRule>
    <cfRule type="expression" dxfId="2570" priority="4744">
      <formula>IF(RIGHT(TEXT(AU92,"0.#"),1)=".",TRUE,FALSE)</formula>
    </cfRule>
  </conditionalFormatting>
  <conditionalFormatting sqref="AQ97:AQ99">
    <cfRule type="expression" dxfId="2569" priority="4741">
      <formula>IF(RIGHT(TEXT(AQ97,"0.#"),1)=".",FALSE,TRUE)</formula>
    </cfRule>
    <cfRule type="expression" dxfId="2568" priority="4742">
      <formula>IF(RIGHT(TEXT(AQ97,"0.#"),1)=".",TRUE,FALSE)</formula>
    </cfRule>
  </conditionalFormatting>
  <conditionalFormatting sqref="AU97:AU99">
    <cfRule type="expression" dxfId="2567" priority="4739">
      <formula>IF(RIGHT(TEXT(AU97,"0.#"),1)=".",FALSE,TRUE)</formula>
    </cfRule>
    <cfRule type="expression" dxfId="2566" priority="4740">
      <formula>IF(RIGHT(TEXT(AU97,"0.#"),1)=".",TRUE,FALSE)</formula>
    </cfRule>
  </conditionalFormatting>
  <conditionalFormatting sqref="AE458">
    <cfRule type="expression" dxfId="2565" priority="4433">
      <formula>IF(RIGHT(TEXT(AE458,"0.#"),1)=".",FALSE,TRUE)</formula>
    </cfRule>
    <cfRule type="expression" dxfId="2564" priority="4434">
      <formula>IF(RIGHT(TEXT(AE458,"0.#"),1)=".",TRUE,FALSE)</formula>
    </cfRule>
  </conditionalFormatting>
  <conditionalFormatting sqref="AM460">
    <cfRule type="expression" dxfId="2563" priority="4423">
      <formula>IF(RIGHT(TEXT(AM460,"0.#"),1)=".",FALSE,TRUE)</formula>
    </cfRule>
    <cfRule type="expression" dxfId="2562" priority="4424">
      <formula>IF(RIGHT(TEXT(AM460,"0.#"),1)=".",TRUE,FALSE)</formula>
    </cfRule>
  </conditionalFormatting>
  <conditionalFormatting sqref="AE459">
    <cfRule type="expression" dxfId="2561" priority="4431">
      <formula>IF(RIGHT(TEXT(AE459,"0.#"),1)=".",FALSE,TRUE)</formula>
    </cfRule>
    <cfRule type="expression" dxfId="2560" priority="4432">
      <formula>IF(RIGHT(TEXT(AE459,"0.#"),1)=".",TRUE,FALSE)</formula>
    </cfRule>
  </conditionalFormatting>
  <conditionalFormatting sqref="AE460">
    <cfRule type="expression" dxfId="2559" priority="4429">
      <formula>IF(RIGHT(TEXT(AE460,"0.#"),1)=".",FALSE,TRUE)</formula>
    </cfRule>
    <cfRule type="expression" dxfId="2558" priority="4430">
      <formula>IF(RIGHT(TEXT(AE460,"0.#"),1)=".",TRUE,FALSE)</formula>
    </cfRule>
  </conditionalFormatting>
  <conditionalFormatting sqref="AM458">
    <cfRule type="expression" dxfId="2557" priority="4427">
      <formula>IF(RIGHT(TEXT(AM458,"0.#"),1)=".",FALSE,TRUE)</formula>
    </cfRule>
    <cfRule type="expression" dxfId="2556" priority="4428">
      <formula>IF(RIGHT(TEXT(AM458,"0.#"),1)=".",TRUE,FALSE)</formula>
    </cfRule>
  </conditionalFormatting>
  <conditionalFormatting sqref="AM459">
    <cfRule type="expression" dxfId="2555" priority="4425">
      <formula>IF(RIGHT(TEXT(AM459,"0.#"),1)=".",FALSE,TRUE)</formula>
    </cfRule>
    <cfRule type="expression" dxfId="2554" priority="4426">
      <formula>IF(RIGHT(TEXT(AM459,"0.#"),1)=".",TRUE,FALSE)</formula>
    </cfRule>
  </conditionalFormatting>
  <conditionalFormatting sqref="AU458">
    <cfRule type="expression" dxfId="2553" priority="4421">
      <formula>IF(RIGHT(TEXT(AU458,"0.#"),1)=".",FALSE,TRUE)</formula>
    </cfRule>
    <cfRule type="expression" dxfId="2552" priority="4422">
      <formula>IF(RIGHT(TEXT(AU458,"0.#"),1)=".",TRUE,FALSE)</formula>
    </cfRule>
  </conditionalFormatting>
  <conditionalFormatting sqref="AU459">
    <cfRule type="expression" dxfId="2551" priority="4419">
      <formula>IF(RIGHT(TEXT(AU459,"0.#"),1)=".",FALSE,TRUE)</formula>
    </cfRule>
    <cfRule type="expression" dxfId="2550" priority="4420">
      <formula>IF(RIGHT(TEXT(AU459,"0.#"),1)=".",TRUE,FALSE)</formula>
    </cfRule>
  </conditionalFormatting>
  <conditionalFormatting sqref="AU460">
    <cfRule type="expression" dxfId="2549" priority="4417">
      <formula>IF(RIGHT(TEXT(AU460,"0.#"),1)=".",FALSE,TRUE)</formula>
    </cfRule>
    <cfRule type="expression" dxfId="2548" priority="4418">
      <formula>IF(RIGHT(TEXT(AU460,"0.#"),1)=".",TRUE,FALSE)</formula>
    </cfRule>
  </conditionalFormatting>
  <conditionalFormatting sqref="AI460">
    <cfRule type="expression" dxfId="2547" priority="4411">
      <formula>IF(RIGHT(TEXT(AI460,"0.#"),1)=".",FALSE,TRUE)</formula>
    </cfRule>
    <cfRule type="expression" dxfId="2546" priority="4412">
      <formula>IF(RIGHT(TEXT(AI460,"0.#"),1)=".",TRUE,FALSE)</formula>
    </cfRule>
  </conditionalFormatting>
  <conditionalFormatting sqref="AI458">
    <cfRule type="expression" dxfId="2545" priority="4415">
      <formula>IF(RIGHT(TEXT(AI458,"0.#"),1)=".",FALSE,TRUE)</formula>
    </cfRule>
    <cfRule type="expression" dxfId="2544" priority="4416">
      <formula>IF(RIGHT(TEXT(AI458,"0.#"),1)=".",TRUE,FALSE)</formula>
    </cfRule>
  </conditionalFormatting>
  <conditionalFormatting sqref="AI459">
    <cfRule type="expression" dxfId="2543" priority="4413">
      <formula>IF(RIGHT(TEXT(AI459,"0.#"),1)=".",FALSE,TRUE)</formula>
    </cfRule>
    <cfRule type="expression" dxfId="2542" priority="4414">
      <formula>IF(RIGHT(TEXT(AI459,"0.#"),1)=".",TRUE,FALSE)</formula>
    </cfRule>
  </conditionalFormatting>
  <conditionalFormatting sqref="AQ459">
    <cfRule type="expression" dxfId="2541" priority="4409">
      <formula>IF(RIGHT(TEXT(AQ459,"0.#"),1)=".",FALSE,TRUE)</formula>
    </cfRule>
    <cfRule type="expression" dxfId="2540" priority="4410">
      <formula>IF(RIGHT(TEXT(AQ459,"0.#"),1)=".",TRUE,FALSE)</formula>
    </cfRule>
  </conditionalFormatting>
  <conditionalFormatting sqref="AQ460">
    <cfRule type="expression" dxfId="2539" priority="4407">
      <formula>IF(RIGHT(TEXT(AQ460,"0.#"),1)=".",FALSE,TRUE)</formula>
    </cfRule>
    <cfRule type="expression" dxfId="2538" priority="4408">
      <formula>IF(RIGHT(TEXT(AQ460,"0.#"),1)=".",TRUE,FALSE)</formula>
    </cfRule>
  </conditionalFormatting>
  <conditionalFormatting sqref="AQ458">
    <cfRule type="expression" dxfId="2537" priority="4405">
      <formula>IF(RIGHT(TEXT(AQ458,"0.#"),1)=".",FALSE,TRUE)</formula>
    </cfRule>
    <cfRule type="expression" dxfId="2536" priority="4406">
      <formula>IF(RIGHT(TEXT(AQ458,"0.#"),1)=".",TRUE,FALSE)</formula>
    </cfRule>
  </conditionalFormatting>
  <conditionalFormatting sqref="AE120 AM120">
    <cfRule type="expression" dxfId="2535" priority="3083">
      <formula>IF(RIGHT(TEXT(AE120,"0.#"),1)=".",FALSE,TRUE)</formula>
    </cfRule>
    <cfRule type="expression" dxfId="2534" priority="3084">
      <formula>IF(RIGHT(TEXT(AE120,"0.#"),1)=".",TRUE,FALSE)</formula>
    </cfRule>
  </conditionalFormatting>
  <conditionalFormatting sqref="AI126">
    <cfRule type="expression" dxfId="2533" priority="3073">
      <formula>IF(RIGHT(TEXT(AI126,"0.#"),1)=".",FALSE,TRUE)</formula>
    </cfRule>
    <cfRule type="expression" dxfId="2532" priority="3074">
      <formula>IF(RIGHT(TEXT(AI126,"0.#"),1)=".",TRUE,FALSE)</formula>
    </cfRule>
  </conditionalFormatting>
  <conditionalFormatting sqref="AI120">
    <cfRule type="expression" dxfId="2531" priority="3081">
      <formula>IF(RIGHT(TEXT(AI120,"0.#"),1)=".",FALSE,TRUE)</formula>
    </cfRule>
    <cfRule type="expression" dxfId="2530" priority="3082">
      <formula>IF(RIGHT(TEXT(AI120,"0.#"),1)=".",TRUE,FALSE)</formula>
    </cfRule>
  </conditionalFormatting>
  <conditionalFormatting sqref="AE123 AM123">
    <cfRule type="expression" dxfId="2529" priority="3079">
      <formula>IF(RIGHT(TEXT(AE123,"0.#"),1)=".",FALSE,TRUE)</formula>
    </cfRule>
    <cfRule type="expression" dxfId="2528" priority="3080">
      <formula>IF(RIGHT(TEXT(AE123,"0.#"),1)=".",TRUE,FALSE)</formula>
    </cfRule>
  </conditionalFormatting>
  <conditionalFormatting sqref="AI123">
    <cfRule type="expression" dxfId="2527" priority="3077">
      <formula>IF(RIGHT(TEXT(AI123,"0.#"),1)=".",FALSE,TRUE)</formula>
    </cfRule>
    <cfRule type="expression" dxfId="2526" priority="3078">
      <formula>IF(RIGHT(TEXT(AI123,"0.#"),1)=".",TRUE,FALSE)</formula>
    </cfRule>
  </conditionalFormatting>
  <conditionalFormatting sqref="AE126 AM126">
    <cfRule type="expression" dxfId="2525" priority="3075">
      <formula>IF(RIGHT(TEXT(AE126,"0.#"),1)=".",FALSE,TRUE)</formula>
    </cfRule>
    <cfRule type="expression" dxfId="2524" priority="3076">
      <formula>IF(RIGHT(TEXT(AE126,"0.#"),1)=".",TRUE,FALSE)</formula>
    </cfRule>
  </conditionalFormatting>
  <conditionalFormatting sqref="AE129 AM129">
    <cfRule type="expression" dxfId="2523" priority="3071">
      <formula>IF(RIGHT(TEXT(AE129,"0.#"),1)=".",FALSE,TRUE)</formula>
    </cfRule>
    <cfRule type="expression" dxfId="2522" priority="3072">
      <formula>IF(RIGHT(TEXT(AE129,"0.#"),1)=".",TRUE,FALSE)</formula>
    </cfRule>
  </conditionalFormatting>
  <conditionalFormatting sqref="AI129">
    <cfRule type="expression" dxfId="2521" priority="3069">
      <formula>IF(RIGHT(TEXT(AI129,"0.#"),1)=".",FALSE,TRUE)</formula>
    </cfRule>
    <cfRule type="expression" dxfId="2520" priority="3070">
      <formula>IF(RIGHT(TEXT(AI129,"0.#"),1)=".",TRUE,FALSE)</formula>
    </cfRule>
  </conditionalFormatting>
  <conditionalFormatting sqref="Y839:Y866">
    <cfRule type="expression" dxfId="2519" priority="3067">
      <formula>IF(RIGHT(TEXT(Y839,"0.#"),1)=".",FALSE,TRUE)</formula>
    </cfRule>
    <cfRule type="expression" dxfId="2518" priority="3068">
      <formula>IF(RIGHT(TEXT(Y839,"0.#"),1)=".",TRUE,FALSE)</formula>
    </cfRule>
  </conditionalFormatting>
  <conditionalFormatting sqref="AU518">
    <cfRule type="expression" dxfId="2517" priority="1577">
      <formula>IF(RIGHT(TEXT(AU518,"0.#"),1)=".",FALSE,TRUE)</formula>
    </cfRule>
    <cfRule type="expression" dxfId="2516" priority="1578">
      <formula>IF(RIGHT(TEXT(AU518,"0.#"),1)=".",TRUE,FALSE)</formula>
    </cfRule>
  </conditionalFormatting>
  <conditionalFormatting sqref="AQ551">
    <cfRule type="expression" dxfId="2515" priority="1353">
      <formula>IF(RIGHT(TEXT(AQ551,"0.#"),1)=".",FALSE,TRUE)</formula>
    </cfRule>
    <cfRule type="expression" dxfId="2514" priority="1354">
      <formula>IF(RIGHT(TEXT(AQ551,"0.#"),1)=".",TRUE,FALSE)</formula>
    </cfRule>
  </conditionalFormatting>
  <conditionalFormatting sqref="AE556">
    <cfRule type="expression" dxfId="2513" priority="1351">
      <formula>IF(RIGHT(TEXT(AE556,"0.#"),1)=".",FALSE,TRUE)</formula>
    </cfRule>
    <cfRule type="expression" dxfId="2512" priority="1352">
      <formula>IF(RIGHT(TEXT(AE556,"0.#"),1)=".",TRUE,FALSE)</formula>
    </cfRule>
  </conditionalFormatting>
  <conditionalFormatting sqref="AE557">
    <cfRule type="expression" dxfId="2511" priority="1349">
      <formula>IF(RIGHT(TEXT(AE557,"0.#"),1)=".",FALSE,TRUE)</formula>
    </cfRule>
    <cfRule type="expression" dxfId="2510" priority="1350">
      <formula>IF(RIGHT(TEXT(AE557,"0.#"),1)=".",TRUE,FALSE)</formula>
    </cfRule>
  </conditionalFormatting>
  <conditionalFormatting sqref="AE558">
    <cfRule type="expression" dxfId="2509" priority="1347">
      <formula>IF(RIGHT(TEXT(AE558,"0.#"),1)=".",FALSE,TRUE)</formula>
    </cfRule>
    <cfRule type="expression" dxfId="2508" priority="1348">
      <formula>IF(RIGHT(TEXT(AE558,"0.#"),1)=".",TRUE,FALSE)</formula>
    </cfRule>
  </conditionalFormatting>
  <conditionalFormatting sqref="AU556">
    <cfRule type="expression" dxfId="2507" priority="1339">
      <formula>IF(RIGHT(TEXT(AU556,"0.#"),1)=".",FALSE,TRUE)</formula>
    </cfRule>
    <cfRule type="expression" dxfId="2506" priority="1340">
      <formula>IF(RIGHT(TEXT(AU556,"0.#"),1)=".",TRUE,FALSE)</formula>
    </cfRule>
  </conditionalFormatting>
  <conditionalFormatting sqref="AU557">
    <cfRule type="expression" dxfId="2505" priority="1337">
      <formula>IF(RIGHT(TEXT(AU557,"0.#"),1)=".",FALSE,TRUE)</formula>
    </cfRule>
    <cfRule type="expression" dxfId="2504" priority="1338">
      <formula>IF(RIGHT(TEXT(AU557,"0.#"),1)=".",TRUE,FALSE)</formula>
    </cfRule>
  </conditionalFormatting>
  <conditionalFormatting sqref="AU558">
    <cfRule type="expression" dxfId="2503" priority="1335">
      <formula>IF(RIGHT(TEXT(AU558,"0.#"),1)=".",FALSE,TRUE)</formula>
    </cfRule>
    <cfRule type="expression" dxfId="2502" priority="1336">
      <formula>IF(RIGHT(TEXT(AU558,"0.#"),1)=".",TRUE,FALSE)</formula>
    </cfRule>
  </conditionalFormatting>
  <conditionalFormatting sqref="AQ557">
    <cfRule type="expression" dxfId="2501" priority="1327">
      <formula>IF(RIGHT(TEXT(AQ557,"0.#"),1)=".",FALSE,TRUE)</formula>
    </cfRule>
    <cfRule type="expression" dxfId="2500" priority="1328">
      <formula>IF(RIGHT(TEXT(AQ557,"0.#"),1)=".",TRUE,FALSE)</formula>
    </cfRule>
  </conditionalFormatting>
  <conditionalFormatting sqref="AQ558">
    <cfRule type="expression" dxfId="2499" priority="1325">
      <formula>IF(RIGHT(TEXT(AQ558,"0.#"),1)=".",FALSE,TRUE)</formula>
    </cfRule>
    <cfRule type="expression" dxfId="2498" priority="1326">
      <formula>IF(RIGHT(TEXT(AQ558,"0.#"),1)=".",TRUE,FALSE)</formula>
    </cfRule>
  </conditionalFormatting>
  <conditionalFormatting sqref="AQ556">
    <cfRule type="expression" dxfId="2497" priority="1323">
      <formula>IF(RIGHT(TEXT(AQ556,"0.#"),1)=".",FALSE,TRUE)</formula>
    </cfRule>
    <cfRule type="expression" dxfId="2496" priority="1324">
      <formula>IF(RIGHT(TEXT(AQ556,"0.#"),1)=".",TRUE,FALSE)</formula>
    </cfRule>
  </conditionalFormatting>
  <conditionalFormatting sqref="AE561">
    <cfRule type="expression" dxfId="2495" priority="1321">
      <formula>IF(RIGHT(TEXT(AE561,"0.#"),1)=".",FALSE,TRUE)</formula>
    </cfRule>
    <cfRule type="expression" dxfId="2494" priority="1322">
      <formula>IF(RIGHT(TEXT(AE561,"0.#"),1)=".",TRUE,FALSE)</formula>
    </cfRule>
  </conditionalFormatting>
  <conditionalFormatting sqref="AE562">
    <cfRule type="expression" dxfId="2493" priority="1319">
      <formula>IF(RIGHT(TEXT(AE562,"0.#"),1)=".",FALSE,TRUE)</formula>
    </cfRule>
    <cfRule type="expression" dxfId="2492" priority="1320">
      <formula>IF(RIGHT(TEXT(AE562,"0.#"),1)=".",TRUE,FALSE)</formula>
    </cfRule>
  </conditionalFormatting>
  <conditionalFormatting sqref="AE563">
    <cfRule type="expression" dxfId="2491" priority="1317">
      <formula>IF(RIGHT(TEXT(AE563,"0.#"),1)=".",FALSE,TRUE)</formula>
    </cfRule>
    <cfRule type="expression" dxfId="2490" priority="1318">
      <formula>IF(RIGHT(TEXT(AE563,"0.#"),1)=".",TRUE,FALSE)</formula>
    </cfRule>
  </conditionalFormatting>
  <conditionalFormatting sqref="AL1102:AO1131">
    <cfRule type="expression" dxfId="2489" priority="2973">
      <formula>IF(AND(AL1102&gt;=0, RIGHT(TEXT(AL1102,"0.#"),1)&lt;&gt;"."),TRUE,FALSE)</formula>
    </cfRule>
    <cfRule type="expression" dxfId="2488" priority="2974">
      <formula>IF(AND(AL1102&gt;=0, RIGHT(TEXT(AL1102,"0.#"),1)="."),TRUE,FALSE)</formula>
    </cfRule>
    <cfRule type="expression" dxfId="2487" priority="2975">
      <formula>IF(AND(AL1102&lt;0, RIGHT(TEXT(AL1102,"0.#"),1)&lt;&gt;"."),TRUE,FALSE)</formula>
    </cfRule>
    <cfRule type="expression" dxfId="2486" priority="2976">
      <formula>IF(AND(AL1102&lt;0, RIGHT(TEXT(AL1102,"0.#"),1)="."),TRUE,FALSE)</formula>
    </cfRule>
  </conditionalFormatting>
  <conditionalFormatting sqref="Y1102:Y1131">
    <cfRule type="expression" dxfId="2485" priority="2971">
      <formula>IF(RIGHT(TEXT(Y1102,"0.#"),1)=".",FALSE,TRUE)</formula>
    </cfRule>
    <cfRule type="expression" dxfId="2484" priority="2972">
      <formula>IF(RIGHT(TEXT(Y1102,"0.#"),1)=".",TRUE,FALSE)</formula>
    </cfRule>
  </conditionalFormatting>
  <conditionalFormatting sqref="AQ553">
    <cfRule type="expression" dxfId="2483" priority="1355">
      <formula>IF(RIGHT(TEXT(AQ553,"0.#"),1)=".",FALSE,TRUE)</formula>
    </cfRule>
    <cfRule type="expression" dxfId="2482" priority="1356">
      <formula>IF(RIGHT(TEXT(AQ553,"0.#"),1)=".",TRUE,FALSE)</formula>
    </cfRule>
  </conditionalFormatting>
  <conditionalFormatting sqref="AU552">
    <cfRule type="expression" dxfId="2481" priority="1367">
      <formula>IF(RIGHT(TEXT(AU552,"0.#"),1)=".",FALSE,TRUE)</formula>
    </cfRule>
    <cfRule type="expression" dxfId="2480" priority="1368">
      <formula>IF(RIGHT(TEXT(AU552,"0.#"),1)=".",TRUE,FALSE)</formula>
    </cfRule>
  </conditionalFormatting>
  <conditionalFormatting sqref="AE552">
    <cfRule type="expression" dxfId="2479" priority="1379">
      <formula>IF(RIGHT(TEXT(AE552,"0.#"),1)=".",FALSE,TRUE)</formula>
    </cfRule>
    <cfRule type="expression" dxfId="2478" priority="1380">
      <formula>IF(RIGHT(TEXT(AE552,"0.#"),1)=".",TRUE,FALSE)</formula>
    </cfRule>
  </conditionalFormatting>
  <conditionalFormatting sqref="AQ548">
    <cfRule type="expression" dxfId="2477" priority="1385">
      <formula>IF(RIGHT(TEXT(AQ548,"0.#"),1)=".",FALSE,TRUE)</formula>
    </cfRule>
    <cfRule type="expression" dxfId="2476" priority="1386">
      <formula>IF(RIGHT(TEXT(AQ548,"0.#"),1)=".",TRUE,FALSE)</formula>
    </cfRule>
  </conditionalFormatting>
  <conditionalFormatting sqref="AL837:AO838">
    <cfRule type="expression" dxfId="2475" priority="2925">
      <formula>IF(AND(AL837&gt;=0, RIGHT(TEXT(AL837,"0.#"),1)&lt;&gt;"."),TRUE,FALSE)</formula>
    </cfRule>
    <cfRule type="expression" dxfId="2474" priority="2926">
      <formula>IF(AND(AL837&gt;=0, RIGHT(TEXT(AL837,"0.#"),1)="."),TRUE,FALSE)</formula>
    </cfRule>
    <cfRule type="expression" dxfId="2473" priority="2927">
      <formula>IF(AND(AL837&lt;0, RIGHT(TEXT(AL837,"0.#"),1)&lt;&gt;"."),TRUE,FALSE)</formula>
    </cfRule>
    <cfRule type="expression" dxfId="2472" priority="2928">
      <formula>IF(AND(AL837&lt;0, RIGHT(TEXT(AL837,"0.#"),1)="."),TRUE,FALSE)</formula>
    </cfRule>
  </conditionalFormatting>
  <conditionalFormatting sqref="Y837:Y838">
    <cfRule type="expression" dxfId="2471" priority="2923">
      <formula>IF(RIGHT(TEXT(Y837,"0.#"),1)=".",FALSE,TRUE)</formula>
    </cfRule>
    <cfRule type="expression" dxfId="2470" priority="2924">
      <formula>IF(RIGHT(TEXT(Y837,"0.#"),1)=".",TRUE,FALSE)</formula>
    </cfRule>
  </conditionalFormatting>
  <conditionalFormatting sqref="AE492">
    <cfRule type="expression" dxfId="2469" priority="1711">
      <formula>IF(RIGHT(TEXT(AE492,"0.#"),1)=".",FALSE,TRUE)</formula>
    </cfRule>
    <cfRule type="expression" dxfId="2468" priority="1712">
      <formula>IF(RIGHT(TEXT(AE492,"0.#"),1)=".",TRUE,FALSE)</formula>
    </cfRule>
  </conditionalFormatting>
  <conditionalFormatting sqref="AE493">
    <cfRule type="expression" dxfId="2467" priority="1709">
      <formula>IF(RIGHT(TEXT(AE493,"0.#"),1)=".",FALSE,TRUE)</formula>
    </cfRule>
    <cfRule type="expression" dxfId="2466" priority="1710">
      <formula>IF(RIGHT(TEXT(AE493,"0.#"),1)=".",TRUE,FALSE)</formula>
    </cfRule>
  </conditionalFormatting>
  <conditionalFormatting sqref="AE494">
    <cfRule type="expression" dxfId="2465" priority="1707">
      <formula>IF(RIGHT(TEXT(AE494,"0.#"),1)=".",FALSE,TRUE)</formula>
    </cfRule>
    <cfRule type="expression" dxfId="2464" priority="1708">
      <formula>IF(RIGHT(TEXT(AE494,"0.#"),1)=".",TRUE,FALSE)</formula>
    </cfRule>
  </conditionalFormatting>
  <conditionalFormatting sqref="AQ493">
    <cfRule type="expression" dxfId="2463" priority="1687">
      <formula>IF(RIGHT(TEXT(AQ493,"0.#"),1)=".",FALSE,TRUE)</formula>
    </cfRule>
    <cfRule type="expression" dxfId="2462" priority="1688">
      <formula>IF(RIGHT(TEXT(AQ493,"0.#"),1)=".",TRUE,FALSE)</formula>
    </cfRule>
  </conditionalFormatting>
  <conditionalFormatting sqref="AQ494">
    <cfRule type="expression" dxfId="2461" priority="1685">
      <formula>IF(RIGHT(TEXT(AQ494,"0.#"),1)=".",FALSE,TRUE)</formula>
    </cfRule>
    <cfRule type="expression" dxfId="2460" priority="1686">
      <formula>IF(RIGHT(TEXT(AQ494,"0.#"),1)=".",TRUE,FALSE)</formula>
    </cfRule>
  </conditionalFormatting>
  <conditionalFormatting sqref="AQ492">
    <cfRule type="expression" dxfId="2459" priority="1683">
      <formula>IF(RIGHT(TEXT(AQ492,"0.#"),1)=".",FALSE,TRUE)</formula>
    </cfRule>
    <cfRule type="expression" dxfId="2458" priority="1684">
      <formula>IF(RIGHT(TEXT(AQ492,"0.#"),1)=".",TRUE,FALSE)</formula>
    </cfRule>
  </conditionalFormatting>
  <conditionalFormatting sqref="AU494">
    <cfRule type="expression" dxfId="2457" priority="1695">
      <formula>IF(RIGHT(TEXT(AU494,"0.#"),1)=".",FALSE,TRUE)</formula>
    </cfRule>
    <cfRule type="expression" dxfId="2456" priority="1696">
      <formula>IF(RIGHT(TEXT(AU494,"0.#"),1)=".",TRUE,FALSE)</formula>
    </cfRule>
  </conditionalFormatting>
  <conditionalFormatting sqref="AU492">
    <cfRule type="expression" dxfId="2455" priority="1699">
      <formula>IF(RIGHT(TEXT(AU492,"0.#"),1)=".",FALSE,TRUE)</formula>
    </cfRule>
    <cfRule type="expression" dxfId="2454" priority="1700">
      <formula>IF(RIGHT(TEXT(AU492,"0.#"),1)=".",TRUE,FALSE)</formula>
    </cfRule>
  </conditionalFormatting>
  <conditionalFormatting sqref="AU493">
    <cfRule type="expression" dxfId="2453" priority="1697">
      <formula>IF(RIGHT(TEXT(AU493,"0.#"),1)=".",FALSE,TRUE)</formula>
    </cfRule>
    <cfRule type="expression" dxfId="2452" priority="1698">
      <formula>IF(RIGHT(TEXT(AU493,"0.#"),1)=".",TRUE,FALSE)</formula>
    </cfRule>
  </conditionalFormatting>
  <conditionalFormatting sqref="AU583">
    <cfRule type="expression" dxfId="2451" priority="1215">
      <formula>IF(RIGHT(TEXT(AU583,"0.#"),1)=".",FALSE,TRUE)</formula>
    </cfRule>
    <cfRule type="expression" dxfId="2450" priority="1216">
      <formula>IF(RIGHT(TEXT(AU583,"0.#"),1)=".",TRUE,FALSE)</formula>
    </cfRule>
  </conditionalFormatting>
  <conditionalFormatting sqref="AU582">
    <cfRule type="expression" dxfId="2449" priority="1217">
      <formula>IF(RIGHT(TEXT(AU582,"0.#"),1)=".",FALSE,TRUE)</formula>
    </cfRule>
    <cfRule type="expression" dxfId="2448" priority="1218">
      <formula>IF(RIGHT(TEXT(AU582,"0.#"),1)=".",TRUE,FALSE)</formula>
    </cfRule>
  </conditionalFormatting>
  <conditionalFormatting sqref="AE499">
    <cfRule type="expression" dxfId="2447" priority="1677">
      <formula>IF(RIGHT(TEXT(AE499,"0.#"),1)=".",FALSE,TRUE)</formula>
    </cfRule>
    <cfRule type="expression" dxfId="2446" priority="1678">
      <formula>IF(RIGHT(TEXT(AE499,"0.#"),1)=".",TRUE,FALSE)</formula>
    </cfRule>
  </conditionalFormatting>
  <conditionalFormatting sqref="AE497">
    <cfRule type="expression" dxfId="2445" priority="1681">
      <formula>IF(RIGHT(TEXT(AE497,"0.#"),1)=".",FALSE,TRUE)</formula>
    </cfRule>
    <cfRule type="expression" dxfId="2444" priority="1682">
      <formula>IF(RIGHT(TEXT(AE497,"0.#"),1)=".",TRUE,FALSE)</formula>
    </cfRule>
  </conditionalFormatting>
  <conditionalFormatting sqref="AE498">
    <cfRule type="expression" dxfId="2443" priority="1679">
      <formula>IF(RIGHT(TEXT(AE498,"0.#"),1)=".",FALSE,TRUE)</formula>
    </cfRule>
    <cfRule type="expression" dxfId="2442" priority="1680">
      <formula>IF(RIGHT(TEXT(AE498,"0.#"),1)=".",TRUE,FALSE)</formula>
    </cfRule>
  </conditionalFormatting>
  <conditionalFormatting sqref="AU499">
    <cfRule type="expression" dxfId="2441" priority="1665">
      <formula>IF(RIGHT(TEXT(AU499,"0.#"),1)=".",FALSE,TRUE)</formula>
    </cfRule>
    <cfRule type="expression" dxfId="2440" priority="1666">
      <formula>IF(RIGHT(TEXT(AU499,"0.#"),1)=".",TRUE,FALSE)</formula>
    </cfRule>
  </conditionalFormatting>
  <conditionalFormatting sqref="AU497">
    <cfRule type="expression" dxfId="2439" priority="1669">
      <formula>IF(RIGHT(TEXT(AU497,"0.#"),1)=".",FALSE,TRUE)</formula>
    </cfRule>
    <cfRule type="expression" dxfId="2438" priority="1670">
      <formula>IF(RIGHT(TEXT(AU497,"0.#"),1)=".",TRUE,FALSE)</formula>
    </cfRule>
  </conditionalFormatting>
  <conditionalFormatting sqref="AU498">
    <cfRule type="expression" dxfId="2437" priority="1667">
      <formula>IF(RIGHT(TEXT(AU498,"0.#"),1)=".",FALSE,TRUE)</formula>
    </cfRule>
    <cfRule type="expression" dxfId="2436" priority="1668">
      <formula>IF(RIGHT(TEXT(AU498,"0.#"),1)=".",TRUE,FALSE)</formula>
    </cfRule>
  </conditionalFormatting>
  <conditionalFormatting sqref="AQ497">
    <cfRule type="expression" dxfId="2435" priority="1653">
      <formula>IF(RIGHT(TEXT(AQ497,"0.#"),1)=".",FALSE,TRUE)</formula>
    </cfRule>
    <cfRule type="expression" dxfId="2434" priority="1654">
      <formula>IF(RIGHT(TEXT(AQ497,"0.#"),1)=".",TRUE,FALSE)</formula>
    </cfRule>
  </conditionalFormatting>
  <conditionalFormatting sqref="AQ498">
    <cfRule type="expression" dxfId="2433" priority="1657">
      <formula>IF(RIGHT(TEXT(AQ498,"0.#"),1)=".",FALSE,TRUE)</formula>
    </cfRule>
    <cfRule type="expression" dxfId="2432" priority="1658">
      <formula>IF(RIGHT(TEXT(AQ498,"0.#"),1)=".",TRUE,FALSE)</formula>
    </cfRule>
  </conditionalFormatting>
  <conditionalFormatting sqref="AQ499">
    <cfRule type="expression" dxfId="2431" priority="1655">
      <formula>IF(RIGHT(TEXT(AQ499,"0.#"),1)=".",FALSE,TRUE)</formula>
    </cfRule>
    <cfRule type="expression" dxfId="2430" priority="1656">
      <formula>IF(RIGHT(TEXT(AQ499,"0.#"),1)=".",TRUE,FALSE)</formula>
    </cfRule>
  </conditionalFormatting>
  <conditionalFormatting sqref="AE504">
    <cfRule type="expression" dxfId="2429" priority="1647">
      <formula>IF(RIGHT(TEXT(AE504,"0.#"),1)=".",FALSE,TRUE)</formula>
    </cfRule>
    <cfRule type="expression" dxfId="2428" priority="1648">
      <formula>IF(RIGHT(TEXT(AE504,"0.#"),1)=".",TRUE,FALSE)</formula>
    </cfRule>
  </conditionalFormatting>
  <conditionalFormatting sqref="AE502">
    <cfRule type="expression" dxfId="2427" priority="1651">
      <formula>IF(RIGHT(TEXT(AE502,"0.#"),1)=".",FALSE,TRUE)</formula>
    </cfRule>
    <cfRule type="expression" dxfId="2426" priority="1652">
      <formula>IF(RIGHT(TEXT(AE502,"0.#"),1)=".",TRUE,FALSE)</formula>
    </cfRule>
  </conditionalFormatting>
  <conditionalFormatting sqref="AE503">
    <cfRule type="expression" dxfId="2425" priority="1649">
      <formula>IF(RIGHT(TEXT(AE503,"0.#"),1)=".",FALSE,TRUE)</formula>
    </cfRule>
    <cfRule type="expression" dxfId="2424" priority="1650">
      <formula>IF(RIGHT(TEXT(AE503,"0.#"),1)=".",TRUE,FALSE)</formula>
    </cfRule>
  </conditionalFormatting>
  <conditionalFormatting sqref="AU504">
    <cfRule type="expression" dxfId="2423" priority="1635">
      <formula>IF(RIGHT(TEXT(AU504,"0.#"),1)=".",FALSE,TRUE)</formula>
    </cfRule>
    <cfRule type="expression" dxfId="2422" priority="1636">
      <formula>IF(RIGHT(TEXT(AU504,"0.#"),1)=".",TRUE,FALSE)</formula>
    </cfRule>
  </conditionalFormatting>
  <conditionalFormatting sqref="AU502">
    <cfRule type="expression" dxfId="2421" priority="1639">
      <formula>IF(RIGHT(TEXT(AU502,"0.#"),1)=".",FALSE,TRUE)</formula>
    </cfRule>
    <cfRule type="expression" dxfId="2420" priority="1640">
      <formula>IF(RIGHT(TEXT(AU502,"0.#"),1)=".",TRUE,FALSE)</formula>
    </cfRule>
  </conditionalFormatting>
  <conditionalFormatting sqref="AU503">
    <cfRule type="expression" dxfId="2419" priority="1637">
      <formula>IF(RIGHT(TEXT(AU503,"0.#"),1)=".",FALSE,TRUE)</formula>
    </cfRule>
    <cfRule type="expression" dxfId="2418" priority="1638">
      <formula>IF(RIGHT(TEXT(AU503,"0.#"),1)=".",TRUE,FALSE)</formula>
    </cfRule>
  </conditionalFormatting>
  <conditionalFormatting sqref="AQ502">
    <cfRule type="expression" dxfId="2417" priority="1623">
      <formula>IF(RIGHT(TEXT(AQ502,"0.#"),1)=".",FALSE,TRUE)</formula>
    </cfRule>
    <cfRule type="expression" dxfId="2416" priority="1624">
      <formula>IF(RIGHT(TEXT(AQ502,"0.#"),1)=".",TRUE,FALSE)</formula>
    </cfRule>
  </conditionalFormatting>
  <conditionalFormatting sqref="AQ503">
    <cfRule type="expression" dxfId="2415" priority="1627">
      <formula>IF(RIGHT(TEXT(AQ503,"0.#"),1)=".",FALSE,TRUE)</formula>
    </cfRule>
    <cfRule type="expression" dxfId="2414" priority="1628">
      <formula>IF(RIGHT(TEXT(AQ503,"0.#"),1)=".",TRUE,FALSE)</formula>
    </cfRule>
  </conditionalFormatting>
  <conditionalFormatting sqref="AQ504">
    <cfRule type="expression" dxfId="2413" priority="1625">
      <formula>IF(RIGHT(TEXT(AQ504,"0.#"),1)=".",FALSE,TRUE)</formula>
    </cfRule>
    <cfRule type="expression" dxfId="2412" priority="1626">
      <formula>IF(RIGHT(TEXT(AQ504,"0.#"),1)=".",TRUE,FALSE)</formula>
    </cfRule>
  </conditionalFormatting>
  <conditionalFormatting sqref="AE509">
    <cfRule type="expression" dxfId="2411" priority="1617">
      <formula>IF(RIGHT(TEXT(AE509,"0.#"),1)=".",FALSE,TRUE)</formula>
    </cfRule>
    <cfRule type="expression" dxfId="2410" priority="1618">
      <formula>IF(RIGHT(TEXT(AE509,"0.#"),1)=".",TRUE,FALSE)</formula>
    </cfRule>
  </conditionalFormatting>
  <conditionalFormatting sqref="AE507">
    <cfRule type="expression" dxfId="2409" priority="1621">
      <formula>IF(RIGHT(TEXT(AE507,"0.#"),1)=".",FALSE,TRUE)</formula>
    </cfRule>
    <cfRule type="expression" dxfId="2408" priority="1622">
      <formula>IF(RIGHT(TEXT(AE507,"0.#"),1)=".",TRUE,FALSE)</formula>
    </cfRule>
  </conditionalFormatting>
  <conditionalFormatting sqref="AE508">
    <cfRule type="expression" dxfId="2407" priority="1619">
      <formula>IF(RIGHT(TEXT(AE508,"0.#"),1)=".",FALSE,TRUE)</formula>
    </cfRule>
    <cfRule type="expression" dxfId="2406" priority="1620">
      <formula>IF(RIGHT(TEXT(AE508,"0.#"),1)=".",TRUE,FALSE)</formula>
    </cfRule>
  </conditionalFormatting>
  <conditionalFormatting sqref="AU509">
    <cfRule type="expression" dxfId="2405" priority="1605">
      <formula>IF(RIGHT(TEXT(AU509,"0.#"),1)=".",FALSE,TRUE)</formula>
    </cfRule>
    <cfRule type="expression" dxfId="2404" priority="1606">
      <formula>IF(RIGHT(TEXT(AU509,"0.#"),1)=".",TRUE,FALSE)</formula>
    </cfRule>
  </conditionalFormatting>
  <conditionalFormatting sqref="AU507">
    <cfRule type="expression" dxfId="2403" priority="1609">
      <formula>IF(RIGHT(TEXT(AU507,"0.#"),1)=".",FALSE,TRUE)</formula>
    </cfRule>
    <cfRule type="expression" dxfId="2402" priority="1610">
      <formula>IF(RIGHT(TEXT(AU507,"0.#"),1)=".",TRUE,FALSE)</formula>
    </cfRule>
  </conditionalFormatting>
  <conditionalFormatting sqref="AU508">
    <cfRule type="expression" dxfId="2401" priority="1607">
      <formula>IF(RIGHT(TEXT(AU508,"0.#"),1)=".",FALSE,TRUE)</formula>
    </cfRule>
    <cfRule type="expression" dxfId="2400" priority="1608">
      <formula>IF(RIGHT(TEXT(AU508,"0.#"),1)=".",TRUE,FALSE)</formula>
    </cfRule>
  </conditionalFormatting>
  <conditionalFormatting sqref="AQ507">
    <cfRule type="expression" dxfId="2399" priority="1593">
      <formula>IF(RIGHT(TEXT(AQ507,"0.#"),1)=".",FALSE,TRUE)</formula>
    </cfRule>
    <cfRule type="expression" dxfId="2398" priority="1594">
      <formula>IF(RIGHT(TEXT(AQ507,"0.#"),1)=".",TRUE,FALSE)</formula>
    </cfRule>
  </conditionalFormatting>
  <conditionalFormatting sqref="AQ508">
    <cfRule type="expression" dxfId="2397" priority="1597">
      <formula>IF(RIGHT(TEXT(AQ508,"0.#"),1)=".",FALSE,TRUE)</formula>
    </cfRule>
    <cfRule type="expression" dxfId="2396" priority="1598">
      <formula>IF(RIGHT(TEXT(AQ508,"0.#"),1)=".",TRUE,FALSE)</formula>
    </cfRule>
  </conditionalFormatting>
  <conditionalFormatting sqref="AQ509">
    <cfRule type="expression" dxfId="2395" priority="1595">
      <formula>IF(RIGHT(TEXT(AQ509,"0.#"),1)=".",FALSE,TRUE)</formula>
    </cfRule>
    <cfRule type="expression" dxfId="2394" priority="1596">
      <formula>IF(RIGHT(TEXT(AQ509,"0.#"),1)=".",TRUE,FALSE)</formula>
    </cfRule>
  </conditionalFormatting>
  <conditionalFormatting sqref="AE465">
    <cfRule type="expression" dxfId="2393" priority="1887">
      <formula>IF(RIGHT(TEXT(AE465,"0.#"),1)=".",FALSE,TRUE)</formula>
    </cfRule>
    <cfRule type="expression" dxfId="2392" priority="1888">
      <formula>IF(RIGHT(TEXT(AE465,"0.#"),1)=".",TRUE,FALSE)</formula>
    </cfRule>
  </conditionalFormatting>
  <conditionalFormatting sqref="AE463">
    <cfRule type="expression" dxfId="2391" priority="1891">
      <formula>IF(RIGHT(TEXT(AE463,"0.#"),1)=".",FALSE,TRUE)</formula>
    </cfRule>
    <cfRule type="expression" dxfId="2390" priority="1892">
      <formula>IF(RIGHT(TEXT(AE463,"0.#"),1)=".",TRUE,FALSE)</formula>
    </cfRule>
  </conditionalFormatting>
  <conditionalFormatting sqref="AE464">
    <cfRule type="expression" dxfId="2389" priority="1889">
      <formula>IF(RIGHT(TEXT(AE464,"0.#"),1)=".",FALSE,TRUE)</formula>
    </cfRule>
    <cfRule type="expression" dxfId="2388" priority="1890">
      <formula>IF(RIGHT(TEXT(AE464,"0.#"),1)=".",TRUE,FALSE)</formula>
    </cfRule>
  </conditionalFormatting>
  <conditionalFormatting sqref="AM465">
    <cfRule type="expression" dxfId="2387" priority="1881">
      <formula>IF(RIGHT(TEXT(AM465,"0.#"),1)=".",FALSE,TRUE)</formula>
    </cfRule>
    <cfRule type="expression" dxfId="2386" priority="1882">
      <formula>IF(RIGHT(TEXT(AM465,"0.#"),1)=".",TRUE,FALSE)</formula>
    </cfRule>
  </conditionalFormatting>
  <conditionalFormatting sqref="AM463">
    <cfRule type="expression" dxfId="2385" priority="1885">
      <formula>IF(RIGHT(TEXT(AM463,"0.#"),1)=".",FALSE,TRUE)</formula>
    </cfRule>
    <cfRule type="expression" dxfId="2384" priority="1886">
      <formula>IF(RIGHT(TEXT(AM463,"0.#"),1)=".",TRUE,FALSE)</formula>
    </cfRule>
  </conditionalFormatting>
  <conditionalFormatting sqref="AM464">
    <cfRule type="expression" dxfId="2383" priority="1883">
      <formula>IF(RIGHT(TEXT(AM464,"0.#"),1)=".",FALSE,TRUE)</formula>
    </cfRule>
    <cfRule type="expression" dxfId="2382" priority="1884">
      <formula>IF(RIGHT(TEXT(AM464,"0.#"),1)=".",TRUE,FALSE)</formula>
    </cfRule>
  </conditionalFormatting>
  <conditionalFormatting sqref="AU465">
    <cfRule type="expression" dxfId="2381" priority="1875">
      <formula>IF(RIGHT(TEXT(AU465,"0.#"),1)=".",FALSE,TRUE)</formula>
    </cfRule>
    <cfRule type="expression" dxfId="2380" priority="1876">
      <formula>IF(RIGHT(TEXT(AU465,"0.#"),1)=".",TRUE,FALSE)</formula>
    </cfRule>
  </conditionalFormatting>
  <conditionalFormatting sqref="AU463">
    <cfRule type="expression" dxfId="2379" priority="1879">
      <formula>IF(RIGHT(TEXT(AU463,"0.#"),1)=".",FALSE,TRUE)</formula>
    </cfRule>
    <cfRule type="expression" dxfId="2378" priority="1880">
      <formula>IF(RIGHT(TEXT(AU463,"0.#"),1)=".",TRUE,FALSE)</formula>
    </cfRule>
  </conditionalFormatting>
  <conditionalFormatting sqref="AU464">
    <cfRule type="expression" dxfId="2377" priority="1877">
      <formula>IF(RIGHT(TEXT(AU464,"0.#"),1)=".",FALSE,TRUE)</formula>
    </cfRule>
    <cfRule type="expression" dxfId="2376" priority="1878">
      <formula>IF(RIGHT(TEXT(AU464,"0.#"),1)=".",TRUE,FALSE)</formula>
    </cfRule>
  </conditionalFormatting>
  <conditionalFormatting sqref="AI465">
    <cfRule type="expression" dxfId="2375" priority="1869">
      <formula>IF(RIGHT(TEXT(AI465,"0.#"),1)=".",FALSE,TRUE)</formula>
    </cfRule>
    <cfRule type="expression" dxfId="2374" priority="1870">
      <formula>IF(RIGHT(TEXT(AI465,"0.#"),1)=".",TRUE,FALSE)</formula>
    </cfRule>
  </conditionalFormatting>
  <conditionalFormatting sqref="AI463">
    <cfRule type="expression" dxfId="2373" priority="1873">
      <formula>IF(RIGHT(TEXT(AI463,"0.#"),1)=".",FALSE,TRUE)</formula>
    </cfRule>
    <cfRule type="expression" dxfId="2372" priority="1874">
      <formula>IF(RIGHT(TEXT(AI463,"0.#"),1)=".",TRUE,FALSE)</formula>
    </cfRule>
  </conditionalFormatting>
  <conditionalFormatting sqref="AI464">
    <cfRule type="expression" dxfId="2371" priority="1871">
      <formula>IF(RIGHT(TEXT(AI464,"0.#"),1)=".",FALSE,TRUE)</formula>
    </cfRule>
    <cfRule type="expression" dxfId="2370" priority="1872">
      <formula>IF(RIGHT(TEXT(AI464,"0.#"),1)=".",TRUE,FALSE)</formula>
    </cfRule>
  </conditionalFormatting>
  <conditionalFormatting sqref="AQ463">
    <cfRule type="expression" dxfId="2369" priority="1863">
      <formula>IF(RIGHT(TEXT(AQ463,"0.#"),1)=".",FALSE,TRUE)</formula>
    </cfRule>
    <cfRule type="expression" dxfId="2368" priority="1864">
      <formula>IF(RIGHT(TEXT(AQ463,"0.#"),1)=".",TRUE,FALSE)</formula>
    </cfRule>
  </conditionalFormatting>
  <conditionalFormatting sqref="AQ464">
    <cfRule type="expression" dxfId="2367" priority="1867">
      <formula>IF(RIGHT(TEXT(AQ464,"0.#"),1)=".",FALSE,TRUE)</formula>
    </cfRule>
    <cfRule type="expression" dxfId="2366" priority="1868">
      <formula>IF(RIGHT(TEXT(AQ464,"0.#"),1)=".",TRUE,FALSE)</formula>
    </cfRule>
  </conditionalFormatting>
  <conditionalFormatting sqref="AQ465">
    <cfRule type="expression" dxfId="2365" priority="1865">
      <formula>IF(RIGHT(TEXT(AQ465,"0.#"),1)=".",FALSE,TRUE)</formula>
    </cfRule>
    <cfRule type="expression" dxfId="2364" priority="1866">
      <formula>IF(RIGHT(TEXT(AQ465,"0.#"),1)=".",TRUE,FALSE)</formula>
    </cfRule>
  </conditionalFormatting>
  <conditionalFormatting sqref="AE470">
    <cfRule type="expression" dxfId="2363" priority="1857">
      <formula>IF(RIGHT(TEXT(AE470,"0.#"),1)=".",FALSE,TRUE)</formula>
    </cfRule>
    <cfRule type="expression" dxfId="2362" priority="1858">
      <formula>IF(RIGHT(TEXT(AE470,"0.#"),1)=".",TRUE,FALSE)</formula>
    </cfRule>
  </conditionalFormatting>
  <conditionalFormatting sqref="AE468">
    <cfRule type="expression" dxfId="2361" priority="1861">
      <formula>IF(RIGHT(TEXT(AE468,"0.#"),1)=".",FALSE,TRUE)</formula>
    </cfRule>
    <cfRule type="expression" dxfId="2360" priority="1862">
      <formula>IF(RIGHT(TEXT(AE468,"0.#"),1)=".",TRUE,FALSE)</formula>
    </cfRule>
  </conditionalFormatting>
  <conditionalFormatting sqref="AE469">
    <cfRule type="expression" dxfId="2359" priority="1859">
      <formula>IF(RIGHT(TEXT(AE469,"0.#"),1)=".",FALSE,TRUE)</formula>
    </cfRule>
    <cfRule type="expression" dxfId="2358" priority="1860">
      <formula>IF(RIGHT(TEXT(AE469,"0.#"),1)=".",TRUE,FALSE)</formula>
    </cfRule>
  </conditionalFormatting>
  <conditionalFormatting sqref="AM470">
    <cfRule type="expression" dxfId="2357" priority="1851">
      <formula>IF(RIGHT(TEXT(AM470,"0.#"),1)=".",FALSE,TRUE)</formula>
    </cfRule>
    <cfRule type="expression" dxfId="2356" priority="1852">
      <formula>IF(RIGHT(TEXT(AM470,"0.#"),1)=".",TRUE,FALSE)</formula>
    </cfRule>
  </conditionalFormatting>
  <conditionalFormatting sqref="AM468">
    <cfRule type="expression" dxfId="2355" priority="1855">
      <formula>IF(RIGHT(TEXT(AM468,"0.#"),1)=".",FALSE,TRUE)</formula>
    </cfRule>
    <cfRule type="expression" dxfId="2354" priority="1856">
      <formula>IF(RIGHT(TEXT(AM468,"0.#"),1)=".",TRUE,FALSE)</formula>
    </cfRule>
  </conditionalFormatting>
  <conditionalFormatting sqref="AM469">
    <cfRule type="expression" dxfId="2353" priority="1853">
      <formula>IF(RIGHT(TEXT(AM469,"0.#"),1)=".",FALSE,TRUE)</formula>
    </cfRule>
    <cfRule type="expression" dxfId="2352" priority="1854">
      <formula>IF(RIGHT(TEXT(AM469,"0.#"),1)=".",TRUE,FALSE)</formula>
    </cfRule>
  </conditionalFormatting>
  <conditionalFormatting sqref="AU470">
    <cfRule type="expression" dxfId="2351" priority="1845">
      <formula>IF(RIGHT(TEXT(AU470,"0.#"),1)=".",FALSE,TRUE)</formula>
    </cfRule>
    <cfRule type="expression" dxfId="2350" priority="1846">
      <formula>IF(RIGHT(TEXT(AU470,"0.#"),1)=".",TRUE,FALSE)</formula>
    </cfRule>
  </conditionalFormatting>
  <conditionalFormatting sqref="AU468">
    <cfRule type="expression" dxfId="2349" priority="1849">
      <formula>IF(RIGHT(TEXT(AU468,"0.#"),1)=".",FALSE,TRUE)</formula>
    </cfRule>
    <cfRule type="expression" dxfId="2348" priority="1850">
      <formula>IF(RIGHT(TEXT(AU468,"0.#"),1)=".",TRUE,FALSE)</formula>
    </cfRule>
  </conditionalFormatting>
  <conditionalFormatting sqref="AU469">
    <cfRule type="expression" dxfId="2347" priority="1847">
      <formula>IF(RIGHT(TEXT(AU469,"0.#"),1)=".",FALSE,TRUE)</formula>
    </cfRule>
    <cfRule type="expression" dxfId="2346" priority="1848">
      <formula>IF(RIGHT(TEXT(AU469,"0.#"),1)=".",TRUE,FALSE)</formula>
    </cfRule>
  </conditionalFormatting>
  <conditionalFormatting sqref="AI470">
    <cfRule type="expression" dxfId="2345" priority="1839">
      <formula>IF(RIGHT(TEXT(AI470,"0.#"),1)=".",FALSE,TRUE)</formula>
    </cfRule>
    <cfRule type="expression" dxfId="2344" priority="1840">
      <formula>IF(RIGHT(TEXT(AI470,"0.#"),1)=".",TRUE,FALSE)</formula>
    </cfRule>
  </conditionalFormatting>
  <conditionalFormatting sqref="AI468">
    <cfRule type="expression" dxfId="2343" priority="1843">
      <formula>IF(RIGHT(TEXT(AI468,"0.#"),1)=".",FALSE,TRUE)</formula>
    </cfRule>
    <cfRule type="expression" dxfId="2342" priority="1844">
      <formula>IF(RIGHT(TEXT(AI468,"0.#"),1)=".",TRUE,FALSE)</formula>
    </cfRule>
  </conditionalFormatting>
  <conditionalFormatting sqref="AI469">
    <cfRule type="expression" dxfId="2341" priority="1841">
      <formula>IF(RIGHT(TEXT(AI469,"0.#"),1)=".",FALSE,TRUE)</formula>
    </cfRule>
    <cfRule type="expression" dxfId="2340" priority="1842">
      <formula>IF(RIGHT(TEXT(AI469,"0.#"),1)=".",TRUE,FALSE)</formula>
    </cfRule>
  </conditionalFormatting>
  <conditionalFormatting sqref="AQ468">
    <cfRule type="expression" dxfId="2339" priority="1833">
      <formula>IF(RIGHT(TEXT(AQ468,"0.#"),1)=".",FALSE,TRUE)</formula>
    </cfRule>
    <cfRule type="expression" dxfId="2338" priority="1834">
      <formula>IF(RIGHT(TEXT(AQ468,"0.#"),1)=".",TRUE,FALSE)</formula>
    </cfRule>
  </conditionalFormatting>
  <conditionalFormatting sqref="AQ469">
    <cfRule type="expression" dxfId="2337" priority="1837">
      <formula>IF(RIGHT(TEXT(AQ469,"0.#"),1)=".",FALSE,TRUE)</formula>
    </cfRule>
    <cfRule type="expression" dxfId="2336" priority="1838">
      <formula>IF(RIGHT(TEXT(AQ469,"0.#"),1)=".",TRUE,FALSE)</formula>
    </cfRule>
  </conditionalFormatting>
  <conditionalFormatting sqref="AQ470">
    <cfRule type="expression" dxfId="2335" priority="1835">
      <formula>IF(RIGHT(TEXT(AQ470,"0.#"),1)=".",FALSE,TRUE)</formula>
    </cfRule>
    <cfRule type="expression" dxfId="2334" priority="1836">
      <formula>IF(RIGHT(TEXT(AQ470,"0.#"),1)=".",TRUE,FALSE)</formula>
    </cfRule>
  </conditionalFormatting>
  <conditionalFormatting sqref="AE475">
    <cfRule type="expression" dxfId="2333" priority="1827">
      <formula>IF(RIGHT(TEXT(AE475,"0.#"),1)=".",FALSE,TRUE)</formula>
    </cfRule>
    <cfRule type="expression" dxfId="2332" priority="1828">
      <formula>IF(RIGHT(TEXT(AE475,"0.#"),1)=".",TRUE,FALSE)</formula>
    </cfRule>
  </conditionalFormatting>
  <conditionalFormatting sqref="AE473">
    <cfRule type="expression" dxfId="2331" priority="1831">
      <formula>IF(RIGHT(TEXT(AE473,"0.#"),1)=".",FALSE,TRUE)</formula>
    </cfRule>
    <cfRule type="expression" dxfId="2330" priority="1832">
      <formula>IF(RIGHT(TEXT(AE473,"0.#"),1)=".",TRUE,FALSE)</formula>
    </cfRule>
  </conditionalFormatting>
  <conditionalFormatting sqref="AE474">
    <cfRule type="expression" dxfId="2329" priority="1829">
      <formula>IF(RIGHT(TEXT(AE474,"0.#"),1)=".",FALSE,TRUE)</formula>
    </cfRule>
    <cfRule type="expression" dxfId="2328" priority="1830">
      <formula>IF(RIGHT(TEXT(AE474,"0.#"),1)=".",TRUE,FALSE)</formula>
    </cfRule>
  </conditionalFormatting>
  <conditionalFormatting sqref="AM475">
    <cfRule type="expression" dxfId="2327" priority="1821">
      <formula>IF(RIGHT(TEXT(AM475,"0.#"),1)=".",FALSE,TRUE)</formula>
    </cfRule>
    <cfRule type="expression" dxfId="2326" priority="1822">
      <formula>IF(RIGHT(TEXT(AM475,"0.#"),1)=".",TRUE,FALSE)</formula>
    </cfRule>
  </conditionalFormatting>
  <conditionalFormatting sqref="AM473">
    <cfRule type="expression" dxfId="2325" priority="1825">
      <formula>IF(RIGHT(TEXT(AM473,"0.#"),1)=".",FALSE,TRUE)</formula>
    </cfRule>
    <cfRule type="expression" dxfId="2324" priority="1826">
      <formula>IF(RIGHT(TEXT(AM473,"0.#"),1)=".",TRUE,FALSE)</formula>
    </cfRule>
  </conditionalFormatting>
  <conditionalFormatting sqref="AM474">
    <cfRule type="expression" dxfId="2323" priority="1823">
      <formula>IF(RIGHT(TEXT(AM474,"0.#"),1)=".",FALSE,TRUE)</formula>
    </cfRule>
    <cfRule type="expression" dxfId="2322" priority="1824">
      <formula>IF(RIGHT(TEXT(AM474,"0.#"),1)=".",TRUE,FALSE)</formula>
    </cfRule>
  </conditionalFormatting>
  <conditionalFormatting sqref="AU475">
    <cfRule type="expression" dxfId="2321" priority="1815">
      <formula>IF(RIGHT(TEXT(AU475,"0.#"),1)=".",FALSE,TRUE)</formula>
    </cfRule>
    <cfRule type="expression" dxfId="2320" priority="1816">
      <formula>IF(RIGHT(TEXT(AU475,"0.#"),1)=".",TRUE,FALSE)</formula>
    </cfRule>
  </conditionalFormatting>
  <conditionalFormatting sqref="AU473">
    <cfRule type="expression" dxfId="2319" priority="1819">
      <formula>IF(RIGHT(TEXT(AU473,"0.#"),1)=".",FALSE,TRUE)</formula>
    </cfRule>
    <cfRule type="expression" dxfId="2318" priority="1820">
      <formula>IF(RIGHT(TEXT(AU473,"0.#"),1)=".",TRUE,FALSE)</formula>
    </cfRule>
  </conditionalFormatting>
  <conditionalFormatting sqref="AU474">
    <cfRule type="expression" dxfId="2317" priority="1817">
      <formula>IF(RIGHT(TEXT(AU474,"0.#"),1)=".",FALSE,TRUE)</formula>
    </cfRule>
    <cfRule type="expression" dxfId="2316" priority="1818">
      <formula>IF(RIGHT(TEXT(AU474,"0.#"),1)=".",TRUE,FALSE)</formula>
    </cfRule>
  </conditionalFormatting>
  <conditionalFormatting sqref="AI475">
    <cfRule type="expression" dxfId="2315" priority="1809">
      <formula>IF(RIGHT(TEXT(AI475,"0.#"),1)=".",FALSE,TRUE)</formula>
    </cfRule>
    <cfRule type="expression" dxfId="2314" priority="1810">
      <formula>IF(RIGHT(TEXT(AI475,"0.#"),1)=".",TRUE,FALSE)</formula>
    </cfRule>
  </conditionalFormatting>
  <conditionalFormatting sqref="AI473">
    <cfRule type="expression" dxfId="2313" priority="1813">
      <formula>IF(RIGHT(TEXT(AI473,"0.#"),1)=".",FALSE,TRUE)</formula>
    </cfRule>
    <cfRule type="expression" dxfId="2312" priority="1814">
      <formula>IF(RIGHT(TEXT(AI473,"0.#"),1)=".",TRUE,FALSE)</formula>
    </cfRule>
  </conditionalFormatting>
  <conditionalFormatting sqref="AI474">
    <cfRule type="expression" dxfId="2311" priority="1811">
      <formula>IF(RIGHT(TEXT(AI474,"0.#"),1)=".",FALSE,TRUE)</formula>
    </cfRule>
    <cfRule type="expression" dxfId="2310" priority="1812">
      <formula>IF(RIGHT(TEXT(AI474,"0.#"),1)=".",TRUE,FALSE)</formula>
    </cfRule>
  </conditionalFormatting>
  <conditionalFormatting sqref="AQ473">
    <cfRule type="expression" dxfId="2309" priority="1803">
      <formula>IF(RIGHT(TEXT(AQ473,"0.#"),1)=".",FALSE,TRUE)</formula>
    </cfRule>
    <cfRule type="expression" dxfId="2308" priority="1804">
      <formula>IF(RIGHT(TEXT(AQ473,"0.#"),1)=".",TRUE,FALSE)</formula>
    </cfRule>
  </conditionalFormatting>
  <conditionalFormatting sqref="AQ474">
    <cfRule type="expression" dxfId="2307" priority="1807">
      <formula>IF(RIGHT(TEXT(AQ474,"0.#"),1)=".",FALSE,TRUE)</formula>
    </cfRule>
    <cfRule type="expression" dxfId="2306" priority="1808">
      <formula>IF(RIGHT(TEXT(AQ474,"0.#"),1)=".",TRUE,FALSE)</formula>
    </cfRule>
  </conditionalFormatting>
  <conditionalFormatting sqref="AQ475">
    <cfRule type="expression" dxfId="2305" priority="1805">
      <formula>IF(RIGHT(TEXT(AQ475,"0.#"),1)=".",FALSE,TRUE)</formula>
    </cfRule>
    <cfRule type="expression" dxfId="2304" priority="1806">
      <formula>IF(RIGHT(TEXT(AQ475,"0.#"),1)=".",TRUE,FALSE)</formula>
    </cfRule>
  </conditionalFormatting>
  <conditionalFormatting sqref="AE480">
    <cfRule type="expression" dxfId="2303" priority="1797">
      <formula>IF(RIGHT(TEXT(AE480,"0.#"),1)=".",FALSE,TRUE)</formula>
    </cfRule>
    <cfRule type="expression" dxfId="2302" priority="1798">
      <formula>IF(RIGHT(TEXT(AE480,"0.#"),1)=".",TRUE,FALSE)</formula>
    </cfRule>
  </conditionalFormatting>
  <conditionalFormatting sqref="AE478">
    <cfRule type="expression" dxfId="2301" priority="1801">
      <formula>IF(RIGHT(TEXT(AE478,"0.#"),1)=".",FALSE,TRUE)</formula>
    </cfRule>
    <cfRule type="expression" dxfId="2300" priority="1802">
      <formula>IF(RIGHT(TEXT(AE478,"0.#"),1)=".",TRUE,FALSE)</formula>
    </cfRule>
  </conditionalFormatting>
  <conditionalFormatting sqref="AE479">
    <cfRule type="expression" dxfId="2299" priority="1799">
      <formula>IF(RIGHT(TEXT(AE479,"0.#"),1)=".",FALSE,TRUE)</formula>
    </cfRule>
    <cfRule type="expression" dxfId="2298" priority="1800">
      <formula>IF(RIGHT(TEXT(AE479,"0.#"),1)=".",TRUE,FALSE)</formula>
    </cfRule>
  </conditionalFormatting>
  <conditionalFormatting sqref="AM480">
    <cfRule type="expression" dxfId="2297" priority="1791">
      <formula>IF(RIGHT(TEXT(AM480,"0.#"),1)=".",FALSE,TRUE)</formula>
    </cfRule>
    <cfRule type="expression" dxfId="2296" priority="1792">
      <formula>IF(RIGHT(TEXT(AM480,"0.#"),1)=".",TRUE,FALSE)</formula>
    </cfRule>
  </conditionalFormatting>
  <conditionalFormatting sqref="AM478">
    <cfRule type="expression" dxfId="2295" priority="1795">
      <formula>IF(RIGHT(TEXT(AM478,"0.#"),1)=".",FALSE,TRUE)</formula>
    </cfRule>
    <cfRule type="expression" dxfId="2294" priority="1796">
      <formula>IF(RIGHT(TEXT(AM478,"0.#"),1)=".",TRUE,FALSE)</formula>
    </cfRule>
  </conditionalFormatting>
  <conditionalFormatting sqref="AM479">
    <cfRule type="expression" dxfId="2293" priority="1793">
      <formula>IF(RIGHT(TEXT(AM479,"0.#"),1)=".",FALSE,TRUE)</formula>
    </cfRule>
    <cfRule type="expression" dxfId="2292" priority="1794">
      <formula>IF(RIGHT(TEXT(AM479,"0.#"),1)=".",TRUE,FALSE)</formula>
    </cfRule>
  </conditionalFormatting>
  <conditionalFormatting sqref="AU480">
    <cfRule type="expression" dxfId="2291" priority="1785">
      <formula>IF(RIGHT(TEXT(AU480,"0.#"),1)=".",FALSE,TRUE)</formula>
    </cfRule>
    <cfRule type="expression" dxfId="2290" priority="1786">
      <formula>IF(RIGHT(TEXT(AU480,"0.#"),1)=".",TRUE,FALSE)</formula>
    </cfRule>
  </conditionalFormatting>
  <conditionalFormatting sqref="AU478">
    <cfRule type="expression" dxfId="2289" priority="1789">
      <formula>IF(RIGHT(TEXT(AU478,"0.#"),1)=".",FALSE,TRUE)</formula>
    </cfRule>
    <cfRule type="expression" dxfId="2288" priority="1790">
      <formula>IF(RIGHT(TEXT(AU478,"0.#"),1)=".",TRUE,FALSE)</formula>
    </cfRule>
  </conditionalFormatting>
  <conditionalFormatting sqref="AU479">
    <cfRule type="expression" dxfId="2287" priority="1787">
      <formula>IF(RIGHT(TEXT(AU479,"0.#"),1)=".",FALSE,TRUE)</formula>
    </cfRule>
    <cfRule type="expression" dxfId="2286" priority="1788">
      <formula>IF(RIGHT(TEXT(AU479,"0.#"),1)=".",TRUE,FALSE)</formula>
    </cfRule>
  </conditionalFormatting>
  <conditionalFormatting sqref="AI480">
    <cfRule type="expression" dxfId="2285" priority="1779">
      <formula>IF(RIGHT(TEXT(AI480,"0.#"),1)=".",FALSE,TRUE)</formula>
    </cfRule>
    <cfRule type="expression" dxfId="2284" priority="1780">
      <formula>IF(RIGHT(TEXT(AI480,"0.#"),1)=".",TRUE,FALSE)</formula>
    </cfRule>
  </conditionalFormatting>
  <conditionalFormatting sqref="AI478">
    <cfRule type="expression" dxfId="2283" priority="1783">
      <formula>IF(RIGHT(TEXT(AI478,"0.#"),1)=".",FALSE,TRUE)</formula>
    </cfRule>
    <cfRule type="expression" dxfId="2282" priority="1784">
      <formula>IF(RIGHT(TEXT(AI478,"0.#"),1)=".",TRUE,FALSE)</formula>
    </cfRule>
  </conditionalFormatting>
  <conditionalFormatting sqref="AI479">
    <cfRule type="expression" dxfId="2281" priority="1781">
      <formula>IF(RIGHT(TEXT(AI479,"0.#"),1)=".",FALSE,TRUE)</formula>
    </cfRule>
    <cfRule type="expression" dxfId="2280" priority="1782">
      <formula>IF(RIGHT(TEXT(AI479,"0.#"),1)=".",TRUE,FALSE)</formula>
    </cfRule>
  </conditionalFormatting>
  <conditionalFormatting sqref="AQ478">
    <cfRule type="expression" dxfId="2279" priority="1773">
      <formula>IF(RIGHT(TEXT(AQ478,"0.#"),1)=".",FALSE,TRUE)</formula>
    </cfRule>
    <cfRule type="expression" dxfId="2278" priority="1774">
      <formula>IF(RIGHT(TEXT(AQ478,"0.#"),1)=".",TRUE,FALSE)</formula>
    </cfRule>
  </conditionalFormatting>
  <conditionalFormatting sqref="AQ479">
    <cfRule type="expression" dxfId="2277" priority="1777">
      <formula>IF(RIGHT(TEXT(AQ479,"0.#"),1)=".",FALSE,TRUE)</formula>
    </cfRule>
    <cfRule type="expression" dxfId="2276" priority="1778">
      <formula>IF(RIGHT(TEXT(AQ479,"0.#"),1)=".",TRUE,FALSE)</formula>
    </cfRule>
  </conditionalFormatting>
  <conditionalFormatting sqref="AQ480">
    <cfRule type="expression" dxfId="2275" priority="1775">
      <formula>IF(RIGHT(TEXT(AQ480,"0.#"),1)=".",FALSE,TRUE)</formula>
    </cfRule>
    <cfRule type="expression" dxfId="2274" priority="1776">
      <formula>IF(RIGHT(TEXT(AQ480,"0.#"),1)=".",TRUE,FALSE)</formula>
    </cfRule>
  </conditionalFormatting>
  <conditionalFormatting sqref="AM47">
    <cfRule type="expression" dxfId="2273" priority="2067">
      <formula>IF(RIGHT(TEXT(AM47,"0.#"),1)=".",FALSE,TRUE)</formula>
    </cfRule>
    <cfRule type="expression" dxfId="2272" priority="2068">
      <formula>IF(RIGHT(TEXT(AM47,"0.#"),1)=".",TRUE,FALSE)</formula>
    </cfRule>
  </conditionalFormatting>
  <conditionalFormatting sqref="AI46">
    <cfRule type="expression" dxfId="2271" priority="2071">
      <formula>IF(RIGHT(TEXT(AI46,"0.#"),1)=".",FALSE,TRUE)</formula>
    </cfRule>
    <cfRule type="expression" dxfId="2270" priority="2072">
      <formula>IF(RIGHT(TEXT(AI46,"0.#"),1)=".",TRUE,FALSE)</formula>
    </cfRule>
  </conditionalFormatting>
  <conditionalFormatting sqref="AM46">
    <cfRule type="expression" dxfId="2269" priority="2069">
      <formula>IF(RIGHT(TEXT(AM46,"0.#"),1)=".",FALSE,TRUE)</formula>
    </cfRule>
    <cfRule type="expression" dxfId="2268" priority="2070">
      <formula>IF(RIGHT(TEXT(AM46,"0.#"),1)=".",TRUE,FALSE)</formula>
    </cfRule>
  </conditionalFormatting>
  <conditionalFormatting sqref="AU46:AU48">
    <cfRule type="expression" dxfId="2267" priority="2061">
      <formula>IF(RIGHT(TEXT(AU46,"0.#"),1)=".",FALSE,TRUE)</formula>
    </cfRule>
    <cfRule type="expression" dxfId="2266" priority="2062">
      <formula>IF(RIGHT(TEXT(AU46,"0.#"),1)=".",TRUE,FALSE)</formula>
    </cfRule>
  </conditionalFormatting>
  <conditionalFormatting sqref="AM48">
    <cfRule type="expression" dxfId="2265" priority="2065">
      <formula>IF(RIGHT(TEXT(AM48,"0.#"),1)=".",FALSE,TRUE)</formula>
    </cfRule>
    <cfRule type="expression" dxfId="2264" priority="2066">
      <formula>IF(RIGHT(TEXT(AM48,"0.#"),1)=".",TRUE,FALSE)</formula>
    </cfRule>
  </conditionalFormatting>
  <conditionalFormatting sqref="AQ46:AQ48">
    <cfRule type="expression" dxfId="2263" priority="2063">
      <formula>IF(RIGHT(TEXT(AQ46,"0.#"),1)=".",FALSE,TRUE)</formula>
    </cfRule>
    <cfRule type="expression" dxfId="2262" priority="2064">
      <formula>IF(RIGHT(TEXT(AQ46,"0.#"),1)=".",TRUE,FALSE)</formula>
    </cfRule>
  </conditionalFormatting>
  <conditionalFormatting sqref="AE146:AE147 AI146:AI147 AM146:AM147 AQ146:AQ147 AU146:AU147">
    <cfRule type="expression" dxfId="2261" priority="2055">
      <formula>IF(RIGHT(TEXT(AE146,"0.#"),1)=".",FALSE,TRUE)</formula>
    </cfRule>
    <cfRule type="expression" dxfId="2260" priority="2056">
      <formula>IF(RIGHT(TEXT(AE146,"0.#"),1)=".",TRUE,FALSE)</formula>
    </cfRule>
  </conditionalFormatting>
  <conditionalFormatting sqref="AM138:AM139 AQ138:AQ139 AU138:AU139">
    <cfRule type="expression" dxfId="2259" priority="2059">
      <formula>IF(RIGHT(TEXT(AM138,"0.#"),1)=".",FALSE,TRUE)</formula>
    </cfRule>
    <cfRule type="expression" dxfId="2258" priority="2060">
      <formula>IF(RIGHT(TEXT(AM138,"0.#"),1)=".",TRUE,FALSE)</formula>
    </cfRule>
  </conditionalFormatting>
  <conditionalFormatting sqref="AM142">
    <cfRule type="expression" dxfId="2257" priority="2057">
      <formula>IF(RIGHT(TEXT(AM142,"0.#"),1)=".",FALSE,TRUE)</formula>
    </cfRule>
    <cfRule type="expression" dxfId="2256" priority="2058">
      <formula>IF(RIGHT(TEXT(AM142,"0.#"),1)=".",TRUE,FALSE)</formula>
    </cfRule>
  </conditionalFormatting>
  <conditionalFormatting sqref="AE198:AE199 AI198:AI199 AM198:AM199 AQ198:AQ199 AU198:AU199">
    <cfRule type="expression" dxfId="2255" priority="2049">
      <formula>IF(RIGHT(TEXT(AE198,"0.#"),1)=".",FALSE,TRUE)</formula>
    </cfRule>
    <cfRule type="expression" dxfId="2254" priority="2050">
      <formula>IF(RIGHT(TEXT(AE198,"0.#"),1)=".",TRUE,FALSE)</formula>
    </cfRule>
  </conditionalFormatting>
  <conditionalFormatting sqref="AE150:AE151 AI150:AI151 AM150:AM151 AQ150:AQ151 AU150:AU151">
    <cfRule type="expression" dxfId="2253" priority="2053">
      <formula>IF(RIGHT(TEXT(AE150,"0.#"),1)=".",FALSE,TRUE)</formula>
    </cfRule>
    <cfRule type="expression" dxfId="2252" priority="2054">
      <formula>IF(RIGHT(TEXT(AE150,"0.#"),1)=".",TRUE,FALSE)</formula>
    </cfRule>
  </conditionalFormatting>
  <conditionalFormatting sqref="AE194:AE195 AI194:AI195 AM194:AM195 AQ194:AQ195 AU194:AU195">
    <cfRule type="expression" dxfId="2251" priority="2051">
      <formula>IF(RIGHT(TEXT(AE194,"0.#"),1)=".",FALSE,TRUE)</formula>
    </cfRule>
    <cfRule type="expression" dxfId="2250" priority="2052">
      <formula>IF(RIGHT(TEXT(AE194,"0.#"),1)=".",TRUE,FALSE)</formula>
    </cfRule>
  </conditionalFormatting>
  <conditionalFormatting sqref="AE210:AE211 AI210:AI211 AM210:AM211 AQ210:AQ211 AU210:AU211">
    <cfRule type="expression" dxfId="2249" priority="2043">
      <formula>IF(RIGHT(TEXT(AE210,"0.#"),1)=".",FALSE,TRUE)</formula>
    </cfRule>
    <cfRule type="expression" dxfId="2248" priority="2044">
      <formula>IF(RIGHT(TEXT(AE210,"0.#"),1)=".",TRUE,FALSE)</formula>
    </cfRule>
  </conditionalFormatting>
  <conditionalFormatting sqref="AE202:AE203 AI202:AI203 AM202:AM203 AQ202:AQ203 AU202:AU203">
    <cfRule type="expression" dxfId="2247" priority="2047">
      <formula>IF(RIGHT(TEXT(AE202,"0.#"),1)=".",FALSE,TRUE)</formula>
    </cfRule>
    <cfRule type="expression" dxfId="2246" priority="2048">
      <formula>IF(RIGHT(TEXT(AE202,"0.#"),1)=".",TRUE,FALSE)</formula>
    </cfRule>
  </conditionalFormatting>
  <conditionalFormatting sqref="AE206:AE207 AI206:AI207 AM206:AM207 AQ206:AQ207 AU206:AU207">
    <cfRule type="expression" dxfId="2245" priority="2045">
      <formula>IF(RIGHT(TEXT(AE206,"0.#"),1)=".",FALSE,TRUE)</formula>
    </cfRule>
    <cfRule type="expression" dxfId="2244" priority="2046">
      <formula>IF(RIGHT(TEXT(AE206,"0.#"),1)=".",TRUE,FALSE)</formula>
    </cfRule>
  </conditionalFormatting>
  <conditionalFormatting sqref="AE262:AE263 AI262:AI263 AM262:AM263 AQ262:AQ263 AU262:AU263">
    <cfRule type="expression" dxfId="2243" priority="2037">
      <formula>IF(RIGHT(TEXT(AE262,"0.#"),1)=".",FALSE,TRUE)</formula>
    </cfRule>
    <cfRule type="expression" dxfId="2242" priority="2038">
      <formula>IF(RIGHT(TEXT(AE262,"0.#"),1)=".",TRUE,FALSE)</formula>
    </cfRule>
  </conditionalFormatting>
  <conditionalFormatting sqref="AE254:AE255 AI254:AI255 AM254:AM255 AQ254:AQ255 AU254:AU255">
    <cfRule type="expression" dxfId="2241" priority="2041">
      <formula>IF(RIGHT(TEXT(AE254,"0.#"),1)=".",FALSE,TRUE)</formula>
    </cfRule>
    <cfRule type="expression" dxfId="2240" priority="2042">
      <formula>IF(RIGHT(TEXT(AE254,"0.#"),1)=".",TRUE,FALSE)</formula>
    </cfRule>
  </conditionalFormatting>
  <conditionalFormatting sqref="AE258:AE259 AI258:AI259 AM258:AM259 AQ258:AQ259 AU258:AU259">
    <cfRule type="expression" dxfId="2239" priority="2039">
      <formula>IF(RIGHT(TEXT(AE258,"0.#"),1)=".",FALSE,TRUE)</formula>
    </cfRule>
    <cfRule type="expression" dxfId="2238" priority="2040">
      <formula>IF(RIGHT(TEXT(AE258,"0.#"),1)=".",TRUE,FALSE)</formula>
    </cfRule>
  </conditionalFormatting>
  <conditionalFormatting sqref="AE314:AE315 AI314:AI315 AM314:AM315 AQ314:AQ315 AU314:AU315">
    <cfRule type="expression" dxfId="2237" priority="2031">
      <formula>IF(RIGHT(TEXT(AE314,"0.#"),1)=".",FALSE,TRUE)</formula>
    </cfRule>
    <cfRule type="expression" dxfId="2236" priority="2032">
      <formula>IF(RIGHT(TEXT(AE314,"0.#"),1)=".",TRUE,FALSE)</formula>
    </cfRule>
  </conditionalFormatting>
  <conditionalFormatting sqref="AE266:AE267 AI266:AI267 AM266:AM267 AQ266:AQ267 AU266:AU267">
    <cfRule type="expression" dxfId="2235" priority="2035">
      <formula>IF(RIGHT(TEXT(AE266,"0.#"),1)=".",FALSE,TRUE)</formula>
    </cfRule>
    <cfRule type="expression" dxfId="2234" priority="2036">
      <formula>IF(RIGHT(TEXT(AE266,"0.#"),1)=".",TRUE,FALSE)</formula>
    </cfRule>
  </conditionalFormatting>
  <conditionalFormatting sqref="AE270:AE271 AI270:AI271 AM270:AM271 AQ270:AQ271 AU270:AU271">
    <cfRule type="expression" dxfId="2233" priority="2033">
      <formula>IF(RIGHT(TEXT(AE270,"0.#"),1)=".",FALSE,TRUE)</formula>
    </cfRule>
    <cfRule type="expression" dxfId="2232" priority="2034">
      <formula>IF(RIGHT(TEXT(AE270,"0.#"),1)=".",TRUE,FALSE)</formula>
    </cfRule>
  </conditionalFormatting>
  <conditionalFormatting sqref="AE326:AE327 AI326:AI327 AM326:AM327 AQ326:AQ327 AU326:AU327">
    <cfRule type="expression" dxfId="2231" priority="2025">
      <formula>IF(RIGHT(TEXT(AE326,"0.#"),1)=".",FALSE,TRUE)</formula>
    </cfRule>
    <cfRule type="expression" dxfId="2230" priority="2026">
      <formula>IF(RIGHT(TEXT(AE326,"0.#"),1)=".",TRUE,FALSE)</formula>
    </cfRule>
  </conditionalFormatting>
  <conditionalFormatting sqref="AE318:AE319 AI318:AI319 AM318:AM319 AQ318:AQ319 AU318:AU319">
    <cfRule type="expression" dxfId="2229" priority="2029">
      <formula>IF(RIGHT(TEXT(AE318,"0.#"),1)=".",FALSE,TRUE)</formula>
    </cfRule>
    <cfRule type="expression" dxfId="2228" priority="2030">
      <formula>IF(RIGHT(TEXT(AE318,"0.#"),1)=".",TRUE,FALSE)</formula>
    </cfRule>
  </conditionalFormatting>
  <conditionalFormatting sqref="AE322:AE323 AI322:AI323 AM322:AM323 AQ322:AQ323 AU322:AU323">
    <cfRule type="expression" dxfId="2227" priority="2027">
      <formula>IF(RIGHT(TEXT(AE322,"0.#"),1)=".",FALSE,TRUE)</formula>
    </cfRule>
    <cfRule type="expression" dxfId="2226" priority="2028">
      <formula>IF(RIGHT(TEXT(AE322,"0.#"),1)=".",TRUE,FALSE)</formula>
    </cfRule>
  </conditionalFormatting>
  <conditionalFormatting sqref="AE378:AE379 AI378:AI379 AM378:AM379 AQ378:AQ379 AU378:AU379">
    <cfRule type="expression" dxfId="2225" priority="2019">
      <formula>IF(RIGHT(TEXT(AE378,"0.#"),1)=".",FALSE,TRUE)</formula>
    </cfRule>
    <cfRule type="expression" dxfId="2224" priority="2020">
      <formula>IF(RIGHT(TEXT(AE378,"0.#"),1)=".",TRUE,FALSE)</formula>
    </cfRule>
  </conditionalFormatting>
  <conditionalFormatting sqref="AE330:AE331 AI330:AI331 AM330:AM331 AQ330:AQ331 AU330:AU331">
    <cfRule type="expression" dxfId="2223" priority="2023">
      <formula>IF(RIGHT(TEXT(AE330,"0.#"),1)=".",FALSE,TRUE)</formula>
    </cfRule>
    <cfRule type="expression" dxfId="2222" priority="2024">
      <formula>IF(RIGHT(TEXT(AE330,"0.#"),1)=".",TRUE,FALSE)</formula>
    </cfRule>
  </conditionalFormatting>
  <conditionalFormatting sqref="AE374:AE375 AI374:AI375 AM374:AM375 AQ374:AQ375 AU374:AU375">
    <cfRule type="expression" dxfId="2221" priority="2021">
      <formula>IF(RIGHT(TEXT(AE374,"0.#"),1)=".",FALSE,TRUE)</formula>
    </cfRule>
    <cfRule type="expression" dxfId="2220" priority="2022">
      <formula>IF(RIGHT(TEXT(AE374,"0.#"),1)=".",TRUE,FALSE)</formula>
    </cfRule>
  </conditionalFormatting>
  <conditionalFormatting sqref="AE390:AE391 AI390:AI391 AM390:AM391 AQ390:AQ391 AU390:AU391">
    <cfRule type="expression" dxfId="2219" priority="2013">
      <formula>IF(RIGHT(TEXT(AE390,"0.#"),1)=".",FALSE,TRUE)</formula>
    </cfRule>
    <cfRule type="expression" dxfId="2218" priority="2014">
      <formula>IF(RIGHT(TEXT(AE390,"0.#"),1)=".",TRUE,FALSE)</formula>
    </cfRule>
  </conditionalFormatting>
  <conditionalFormatting sqref="AE382:AE383 AI382:AI383 AM382:AM383 AQ382:AQ383 AU382:AU383">
    <cfRule type="expression" dxfId="2217" priority="2017">
      <formula>IF(RIGHT(TEXT(AE382,"0.#"),1)=".",FALSE,TRUE)</formula>
    </cfRule>
    <cfRule type="expression" dxfId="2216" priority="2018">
      <formula>IF(RIGHT(TEXT(AE382,"0.#"),1)=".",TRUE,FALSE)</formula>
    </cfRule>
  </conditionalFormatting>
  <conditionalFormatting sqref="AE386:AE387 AI386:AI387 AM386:AM387 AQ386:AQ387 AU386:AU387">
    <cfRule type="expression" dxfId="2215" priority="2015">
      <formula>IF(RIGHT(TEXT(AE386,"0.#"),1)=".",FALSE,TRUE)</formula>
    </cfRule>
    <cfRule type="expression" dxfId="2214" priority="2016">
      <formula>IF(RIGHT(TEXT(AE386,"0.#"),1)=".",TRUE,FALSE)</formula>
    </cfRule>
  </conditionalFormatting>
  <conditionalFormatting sqref="AE440">
    <cfRule type="expression" dxfId="2213" priority="2007">
      <formula>IF(RIGHT(TEXT(AE440,"0.#"),1)=".",FALSE,TRUE)</formula>
    </cfRule>
    <cfRule type="expression" dxfId="2212" priority="2008">
      <formula>IF(RIGHT(TEXT(AE440,"0.#"),1)=".",TRUE,FALSE)</formula>
    </cfRule>
  </conditionalFormatting>
  <conditionalFormatting sqref="AE438">
    <cfRule type="expression" dxfId="2211" priority="2011">
      <formula>IF(RIGHT(TEXT(AE438,"0.#"),1)=".",FALSE,TRUE)</formula>
    </cfRule>
    <cfRule type="expression" dxfId="2210" priority="2012">
      <formula>IF(RIGHT(TEXT(AE438,"0.#"),1)=".",TRUE,FALSE)</formula>
    </cfRule>
  </conditionalFormatting>
  <conditionalFormatting sqref="AE439">
    <cfRule type="expression" dxfId="2209" priority="2009">
      <formula>IF(RIGHT(TEXT(AE439,"0.#"),1)=".",FALSE,TRUE)</formula>
    </cfRule>
    <cfRule type="expression" dxfId="2208" priority="2010">
      <formula>IF(RIGHT(TEXT(AE439,"0.#"),1)=".",TRUE,FALSE)</formula>
    </cfRule>
  </conditionalFormatting>
  <conditionalFormatting sqref="AM440">
    <cfRule type="expression" dxfId="2207" priority="2001">
      <formula>IF(RIGHT(TEXT(AM440,"0.#"),1)=".",FALSE,TRUE)</formula>
    </cfRule>
    <cfRule type="expression" dxfId="2206" priority="2002">
      <formula>IF(RIGHT(TEXT(AM440,"0.#"),1)=".",TRUE,FALSE)</formula>
    </cfRule>
  </conditionalFormatting>
  <conditionalFormatting sqref="AM438">
    <cfRule type="expression" dxfId="2205" priority="2005">
      <formula>IF(RIGHT(TEXT(AM438,"0.#"),1)=".",FALSE,TRUE)</formula>
    </cfRule>
    <cfRule type="expression" dxfId="2204" priority="2006">
      <formula>IF(RIGHT(TEXT(AM438,"0.#"),1)=".",TRUE,FALSE)</formula>
    </cfRule>
  </conditionalFormatting>
  <conditionalFormatting sqref="AM439">
    <cfRule type="expression" dxfId="2203" priority="2003">
      <formula>IF(RIGHT(TEXT(AM439,"0.#"),1)=".",FALSE,TRUE)</formula>
    </cfRule>
    <cfRule type="expression" dxfId="2202" priority="2004">
      <formula>IF(RIGHT(TEXT(AM439,"0.#"),1)=".",TRUE,FALSE)</formula>
    </cfRule>
  </conditionalFormatting>
  <conditionalFormatting sqref="AU440">
    <cfRule type="expression" dxfId="2201" priority="1995">
      <formula>IF(RIGHT(TEXT(AU440,"0.#"),1)=".",FALSE,TRUE)</formula>
    </cfRule>
    <cfRule type="expression" dxfId="2200" priority="1996">
      <formula>IF(RIGHT(TEXT(AU440,"0.#"),1)=".",TRUE,FALSE)</formula>
    </cfRule>
  </conditionalFormatting>
  <conditionalFormatting sqref="AU438">
    <cfRule type="expression" dxfId="2199" priority="1999">
      <formula>IF(RIGHT(TEXT(AU438,"0.#"),1)=".",FALSE,TRUE)</formula>
    </cfRule>
    <cfRule type="expression" dxfId="2198" priority="2000">
      <formula>IF(RIGHT(TEXT(AU438,"0.#"),1)=".",TRUE,FALSE)</formula>
    </cfRule>
  </conditionalFormatting>
  <conditionalFormatting sqref="AU439">
    <cfRule type="expression" dxfId="2197" priority="1997">
      <formula>IF(RIGHT(TEXT(AU439,"0.#"),1)=".",FALSE,TRUE)</formula>
    </cfRule>
    <cfRule type="expression" dxfId="2196" priority="1998">
      <formula>IF(RIGHT(TEXT(AU439,"0.#"),1)=".",TRUE,FALSE)</formula>
    </cfRule>
  </conditionalFormatting>
  <conditionalFormatting sqref="AI440">
    <cfRule type="expression" dxfId="2195" priority="1989">
      <formula>IF(RIGHT(TEXT(AI440,"0.#"),1)=".",FALSE,TRUE)</formula>
    </cfRule>
    <cfRule type="expression" dxfId="2194" priority="1990">
      <formula>IF(RIGHT(TEXT(AI440,"0.#"),1)=".",TRUE,FALSE)</formula>
    </cfRule>
  </conditionalFormatting>
  <conditionalFormatting sqref="AI438">
    <cfRule type="expression" dxfId="2193" priority="1993">
      <formula>IF(RIGHT(TEXT(AI438,"0.#"),1)=".",FALSE,TRUE)</formula>
    </cfRule>
    <cfRule type="expression" dxfId="2192" priority="1994">
      <formula>IF(RIGHT(TEXT(AI438,"0.#"),1)=".",TRUE,FALSE)</formula>
    </cfRule>
  </conditionalFormatting>
  <conditionalFormatting sqref="AI439">
    <cfRule type="expression" dxfId="2191" priority="1991">
      <formula>IF(RIGHT(TEXT(AI439,"0.#"),1)=".",FALSE,TRUE)</formula>
    </cfRule>
    <cfRule type="expression" dxfId="2190" priority="1992">
      <formula>IF(RIGHT(TEXT(AI439,"0.#"),1)=".",TRUE,FALSE)</formula>
    </cfRule>
  </conditionalFormatting>
  <conditionalFormatting sqref="AQ438">
    <cfRule type="expression" dxfId="2189" priority="1983">
      <formula>IF(RIGHT(TEXT(AQ438,"0.#"),1)=".",FALSE,TRUE)</formula>
    </cfRule>
    <cfRule type="expression" dxfId="2188" priority="1984">
      <formula>IF(RIGHT(TEXT(AQ438,"0.#"),1)=".",TRUE,FALSE)</formula>
    </cfRule>
  </conditionalFormatting>
  <conditionalFormatting sqref="AQ439">
    <cfRule type="expression" dxfId="2187" priority="1987">
      <formula>IF(RIGHT(TEXT(AQ439,"0.#"),1)=".",FALSE,TRUE)</formula>
    </cfRule>
    <cfRule type="expression" dxfId="2186" priority="1988">
      <formula>IF(RIGHT(TEXT(AQ439,"0.#"),1)=".",TRUE,FALSE)</formula>
    </cfRule>
  </conditionalFormatting>
  <conditionalFormatting sqref="AQ440">
    <cfRule type="expression" dxfId="2185" priority="1985">
      <formula>IF(RIGHT(TEXT(AQ440,"0.#"),1)=".",FALSE,TRUE)</formula>
    </cfRule>
    <cfRule type="expression" dxfId="2184" priority="1986">
      <formula>IF(RIGHT(TEXT(AQ440,"0.#"),1)=".",TRUE,FALSE)</formula>
    </cfRule>
  </conditionalFormatting>
  <conditionalFormatting sqref="AE445">
    <cfRule type="expression" dxfId="2183" priority="1977">
      <formula>IF(RIGHT(TEXT(AE445,"0.#"),1)=".",FALSE,TRUE)</formula>
    </cfRule>
    <cfRule type="expression" dxfId="2182" priority="1978">
      <formula>IF(RIGHT(TEXT(AE445,"0.#"),1)=".",TRUE,FALSE)</formula>
    </cfRule>
  </conditionalFormatting>
  <conditionalFormatting sqref="AE443">
    <cfRule type="expression" dxfId="2181" priority="1981">
      <formula>IF(RIGHT(TEXT(AE443,"0.#"),1)=".",FALSE,TRUE)</formula>
    </cfRule>
    <cfRule type="expression" dxfId="2180" priority="1982">
      <formula>IF(RIGHT(TEXT(AE443,"0.#"),1)=".",TRUE,FALSE)</formula>
    </cfRule>
  </conditionalFormatting>
  <conditionalFormatting sqref="AE444">
    <cfRule type="expression" dxfId="2179" priority="1979">
      <formula>IF(RIGHT(TEXT(AE444,"0.#"),1)=".",FALSE,TRUE)</formula>
    </cfRule>
    <cfRule type="expression" dxfId="2178" priority="1980">
      <formula>IF(RIGHT(TEXT(AE444,"0.#"),1)=".",TRUE,FALSE)</formula>
    </cfRule>
  </conditionalFormatting>
  <conditionalFormatting sqref="AM445">
    <cfRule type="expression" dxfId="2177" priority="1971">
      <formula>IF(RIGHT(TEXT(AM445,"0.#"),1)=".",FALSE,TRUE)</formula>
    </cfRule>
    <cfRule type="expression" dxfId="2176" priority="1972">
      <formula>IF(RIGHT(TEXT(AM445,"0.#"),1)=".",TRUE,FALSE)</formula>
    </cfRule>
  </conditionalFormatting>
  <conditionalFormatting sqref="AM443">
    <cfRule type="expression" dxfId="2175" priority="1975">
      <formula>IF(RIGHT(TEXT(AM443,"0.#"),1)=".",FALSE,TRUE)</formula>
    </cfRule>
    <cfRule type="expression" dxfId="2174" priority="1976">
      <formula>IF(RIGHT(TEXT(AM443,"0.#"),1)=".",TRUE,FALSE)</formula>
    </cfRule>
  </conditionalFormatting>
  <conditionalFormatting sqref="AM444">
    <cfRule type="expression" dxfId="2173" priority="1973">
      <formula>IF(RIGHT(TEXT(AM444,"0.#"),1)=".",FALSE,TRUE)</formula>
    </cfRule>
    <cfRule type="expression" dxfId="2172" priority="1974">
      <formula>IF(RIGHT(TEXT(AM444,"0.#"),1)=".",TRUE,FALSE)</formula>
    </cfRule>
  </conditionalFormatting>
  <conditionalFormatting sqref="AU445">
    <cfRule type="expression" dxfId="2171" priority="1965">
      <formula>IF(RIGHT(TEXT(AU445,"0.#"),1)=".",FALSE,TRUE)</formula>
    </cfRule>
    <cfRule type="expression" dxfId="2170" priority="1966">
      <formula>IF(RIGHT(TEXT(AU445,"0.#"),1)=".",TRUE,FALSE)</formula>
    </cfRule>
  </conditionalFormatting>
  <conditionalFormatting sqref="AU443">
    <cfRule type="expression" dxfId="2169" priority="1969">
      <formula>IF(RIGHT(TEXT(AU443,"0.#"),1)=".",FALSE,TRUE)</formula>
    </cfRule>
    <cfRule type="expression" dxfId="2168" priority="1970">
      <formula>IF(RIGHT(TEXT(AU443,"0.#"),1)=".",TRUE,FALSE)</formula>
    </cfRule>
  </conditionalFormatting>
  <conditionalFormatting sqref="AU444">
    <cfRule type="expression" dxfId="2167" priority="1967">
      <formula>IF(RIGHT(TEXT(AU444,"0.#"),1)=".",FALSE,TRUE)</formula>
    </cfRule>
    <cfRule type="expression" dxfId="2166" priority="1968">
      <formula>IF(RIGHT(TEXT(AU444,"0.#"),1)=".",TRUE,FALSE)</formula>
    </cfRule>
  </conditionalFormatting>
  <conditionalFormatting sqref="AI445">
    <cfRule type="expression" dxfId="2165" priority="1959">
      <formula>IF(RIGHT(TEXT(AI445,"0.#"),1)=".",FALSE,TRUE)</formula>
    </cfRule>
    <cfRule type="expression" dxfId="2164" priority="1960">
      <formula>IF(RIGHT(TEXT(AI445,"0.#"),1)=".",TRUE,FALSE)</formula>
    </cfRule>
  </conditionalFormatting>
  <conditionalFormatting sqref="AI443">
    <cfRule type="expression" dxfId="2163" priority="1963">
      <formula>IF(RIGHT(TEXT(AI443,"0.#"),1)=".",FALSE,TRUE)</formula>
    </cfRule>
    <cfRule type="expression" dxfId="2162" priority="1964">
      <formula>IF(RIGHT(TEXT(AI443,"0.#"),1)=".",TRUE,FALSE)</formula>
    </cfRule>
  </conditionalFormatting>
  <conditionalFormatting sqref="AI444">
    <cfRule type="expression" dxfId="2161" priority="1961">
      <formula>IF(RIGHT(TEXT(AI444,"0.#"),1)=".",FALSE,TRUE)</formula>
    </cfRule>
    <cfRule type="expression" dxfId="2160" priority="1962">
      <formula>IF(RIGHT(TEXT(AI444,"0.#"),1)=".",TRUE,FALSE)</formula>
    </cfRule>
  </conditionalFormatting>
  <conditionalFormatting sqref="AQ443">
    <cfRule type="expression" dxfId="2159" priority="1953">
      <formula>IF(RIGHT(TEXT(AQ443,"0.#"),1)=".",FALSE,TRUE)</formula>
    </cfRule>
    <cfRule type="expression" dxfId="2158" priority="1954">
      <formula>IF(RIGHT(TEXT(AQ443,"0.#"),1)=".",TRUE,FALSE)</formula>
    </cfRule>
  </conditionalFormatting>
  <conditionalFormatting sqref="AQ444">
    <cfRule type="expression" dxfId="2157" priority="1957">
      <formula>IF(RIGHT(TEXT(AQ444,"0.#"),1)=".",FALSE,TRUE)</formula>
    </cfRule>
    <cfRule type="expression" dxfId="2156" priority="1958">
      <formula>IF(RIGHT(TEXT(AQ444,"0.#"),1)=".",TRUE,FALSE)</formula>
    </cfRule>
  </conditionalFormatting>
  <conditionalFormatting sqref="AQ445">
    <cfRule type="expression" dxfId="2155" priority="1955">
      <formula>IF(RIGHT(TEXT(AQ445,"0.#"),1)=".",FALSE,TRUE)</formula>
    </cfRule>
    <cfRule type="expression" dxfId="2154" priority="1956">
      <formula>IF(RIGHT(TEXT(AQ445,"0.#"),1)=".",TRUE,FALSE)</formula>
    </cfRule>
  </conditionalFormatting>
  <conditionalFormatting sqref="Y872:Y899">
    <cfRule type="expression" dxfId="2153" priority="2183">
      <formula>IF(RIGHT(TEXT(Y872,"0.#"),1)=".",FALSE,TRUE)</formula>
    </cfRule>
    <cfRule type="expression" dxfId="2152" priority="2184">
      <formula>IF(RIGHT(TEXT(Y872,"0.#"),1)=".",TRUE,FALSE)</formula>
    </cfRule>
  </conditionalFormatting>
  <conditionalFormatting sqref="Y870:Y871">
    <cfRule type="expression" dxfId="2151" priority="2177">
      <formula>IF(RIGHT(TEXT(Y870,"0.#"),1)=".",FALSE,TRUE)</formula>
    </cfRule>
    <cfRule type="expression" dxfId="2150" priority="2178">
      <formula>IF(RIGHT(TEXT(Y870,"0.#"),1)=".",TRUE,FALSE)</formula>
    </cfRule>
  </conditionalFormatting>
  <conditionalFormatting sqref="Y905:Y932">
    <cfRule type="expression" dxfId="2149" priority="2171">
      <formula>IF(RIGHT(TEXT(Y905,"0.#"),1)=".",FALSE,TRUE)</formula>
    </cfRule>
    <cfRule type="expression" dxfId="2148" priority="2172">
      <formula>IF(RIGHT(TEXT(Y905,"0.#"),1)=".",TRUE,FALSE)</formula>
    </cfRule>
  </conditionalFormatting>
  <conditionalFormatting sqref="Y903:Y904">
    <cfRule type="expression" dxfId="2147" priority="2165">
      <formula>IF(RIGHT(TEXT(Y903,"0.#"),1)=".",FALSE,TRUE)</formula>
    </cfRule>
    <cfRule type="expression" dxfId="2146" priority="2166">
      <formula>IF(RIGHT(TEXT(Y903,"0.#"),1)=".",TRUE,FALSE)</formula>
    </cfRule>
  </conditionalFormatting>
  <conditionalFormatting sqref="Y938:Y965">
    <cfRule type="expression" dxfId="2145" priority="2159">
      <formula>IF(RIGHT(TEXT(Y938,"0.#"),1)=".",FALSE,TRUE)</formula>
    </cfRule>
    <cfRule type="expression" dxfId="2144" priority="2160">
      <formula>IF(RIGHT(TEXT(Y938,"0.#"),1)=".",TRUE,FALSE)</formula>
    </cfRule>
  </conditionalFormatting>
  <conditionalFormatting sqref="Y936:Y937">
    <cfRule type="expression" dxfId="2143" priority="2153">
      <formula>IF(RIGHT(TEXT(Y936,"0.#"),1)=".",FALSE,TRUE)</formula>
    </cfRule>
    <cfRule type="expression" dxfId="2142" priority="2154">
      <formula>IF(RIGHT(TEXT(Y936,"0.#"),1)=".",TRUE,FALSE)</formula>
    </cfRule>
  </conditionalFormatting>
  <conditionalFormatting sqref="Y971:Y998">
    <cfRule type="expression" dxfId="2141" priority="2147">
      <formula>IF(RIGHT(TEXT(Y971,"0.#"),1)=".",FALSE,TRUE)</formula>
    </cfRule>
    <cfRule type="expression" dxfId="2140" priority="2148">
      <formula>IF(RIGHT(TEXT(Y971,"0.#"),1)=".",TRUE,FALSE)</formula>
    </cfRule>
  </conditionalFormatting>
  <conditionalFormatting sqref="Y969:Y970">
    <cfRule type="expression" dxfId="2139" priority="2141">
      <formula>IF(RIGHT(TEXT(Y969,"0.#"),1)=".",FALSE,TRUE)</formula>
    </cfRule>
    <cfRule type="expression" dxfId="2138" priority="2142">
      <formula>IF(RIGHT(TEXT(Y969,"0.#"),1)=".",TRUE,FALSE)</formula>
    </cfRule>
  </conditionalFormatting>
  <conditionalFormatting sqref="Y1004:Y1031">
    <cfRule type="expression" dxfId="2137" priority="2135">
      <formula>IF(RIGHT(TEXT(Y1004,"0.#"),1)=".",FALSE,TRUE)</formula>
    </cfRule>
    <cfRule type="expression" dxfId="2136" priority="2136">
      <formula>IF(RIGHT(TEXT(Y1004,"0.#"),1)=".",TRUE,FALSE)</formula>
    </cfRule>
  </conditionalFormatting>
  <conditionalFormatting sqref="W23">
    <cfRule type="expression" dxfId="2135" priority="2419">
      <formula>IF(RIGHT(TEXT(W23,"0.#"),1)=".",FALSE,TRUE)</formula>
    </cfRule>
    <cfRule type="expression" dxfId="2134" priority="2420">
      <formula>IF(RIGHT(TEXT(W23,"0.#"),1)=".",TRUE,FALSE)</formula>
    </cfRule>
  </conditionalFormatting>
  <conditionalFormatting sqref="W24:W27">
    <cfRule type="expression" dxfId="2133" priority="2417">
      <formula>IF(RIGHT(TEXT(W24,"0.#"),1)=".",FALSE,TRUE)</formula>
    </cfRule>
    <cfRule type="expression" dxfId="2132" priority="2418">
      <formula>IF(RIGHT(TEXT(W24,"0.#"),1)=".",TRUE,FALSE)</formula>
    </cfRule>
  </conditionalFormatting>
  <conditionalFormatting sqref="W28">
    <cfRule type="expression" dxfId="2131" priority="2409">
      <formula>IF(RIGHT(TEXT(W28,"0.#"),1)=".",FALSE,TRUE)</formula>
    </cfRule>
    <cfRule type="expression" dxfId="2130" priority="2410">
      <formula>IF(RIGHT(TEXT(W28,"0.#"),1)=".",TRUE,FALSE)</formula>
    </cfRule>
  </conditionalFormatting>
  <conditionalFormatting sqref="P23">
    <cfRule type="expression" dxfId="2129" priority="2407">
      <formula>IF(RIGHT(TEXT(P23,"0.#"),1)=".",FALSE,TRUE)</formula>
    </cfRule>
    <cfRule type="expression" dxfId="2128" priority="2408">
      <formula>IF(RIGHT(TEXT(P23,"0.#"),1)=".",TRUE,FALSE)</formula>
    </cfRule>
  </conditionalFormatting>
  <conditionalFormatting sqref="P24:P27">
    <cfRule type="expression" dxfId="2127" priority="2405">
      <formula>IF(RIGHT(TEXT(P24,"0.#"),1)=".",FALSE,TRUE)</formula>
    </cfRule>
    <cfRule type="expression" dxfId="2126" priority="2406">
      <formula>IF(RIGHT(TEXT(P24,"0.#"),1)=".",TRUE,FALSE)</formula>
    </cfRule>
  </conditionalFormatting>
  <conditionalFormatting sqref="P28">
    <cfRule type="expression" dxfId="2125" priority="2403">
      <formula>IF(RIGHT(TEXT(P28,"0.#"),1)=".",FALSE,TRUE)</formula>
    </cfRule>
    <cfRule type="expression" dxfId="2124" priority="2404">
      <formula>IF(RIGHT(TEXT(P28,"0.#"),1)=".",TRUE,FALSE)</formula>
    </cfRule>
  </conditionalFormatting>
  <conditionalFormatting sqref="AQ114">
    <cfRule type="expression" dxfId="2123" priority="2387">
      <formula>IF(RIGHT(TEXT(AQ114,"0.#"),1)=".",FALSE,TRUE)</formula>
    </cfRule>
    <cfRule type="expression" dxfId="2122" priority="2388">
      <formula>IF(RIGHT(TEXT(AQ114,"0.#"),1)=".",TRUE,FALSE)</formula>
    </cfRule>
  </conditionalFormatting>
  <conditionalFormatting sqref="AQ104">
    <cfRule type="expression" dxfId="2121" priority="2401">
      <formula>IF(RIGHT(TEXT(AQ104,"0.#"),1)=".",FALSE,TRUE)</formula>
    </cfRule>
    <cfRule type="expression" dxfId="2120" priority="2402">
      <formula>IF(RIGHT(TEXT(AQ104,"0.#"),1)=".",TRUE,FALSE)</formula>
    </cfRule>
  </conditionalFormatting>
  <conditionalFormatting sqref="AQ105">
    <cfRule type="expression" dxfId="2119" priority="2399">
      <formula>IF(RIGHT(TEXT(AQ105,"0.#"),1)=".",FALSE,TRUE)</formula>
    </cfRule>
    <cfRule type="expression" dxfId="2118" priority="2400">
      <formula>IF(RIGHT(TEXT(AQ105,"0.#"),1)=".",TRUE,FALSE)</formula>
    </cfRule>
  </conditionalFormatting>
  <conditionalFormatting sqref="AQ107">
    <cfRule type="expression" dxfId="2117" priority="2397">
      <formula>IF(RIGHT(TEXT(AQ107,"0.#"),1)=".",FALSE,TRUE)</formula>
    </cfRule>
    <cfRule type="expression" dxfId="2116" priority="2398">
      <formula>IF(RIGHT(TEXT(AQ107,"0.#"),1)=".",TRUE,FALSE)</formula>
    </cfRule>
  </conditionalFormatting>
  <conditionalFormatting sqref="AQ108">
    <cfRule type="expression" dxfId="2115" priority="2395">
      <formula>IF(RIGHT(TEXT(AQ108,"0.#"),1)=".",FALSE,TRUE)</formula>
    </cfRule>
    <cfRule type="expression" dxfId="2114" priority="2396">
      <formula>IF(RIGHT(TEXT(AQ108,"0.#"),1)=".",TRUE,FALSE)</formula>
    </cfRule>
  </conditionalFormatting>
  <conditionalFormatting sqref="AQ110">
    <cfRule type="expression" dxfId="2113" priority="2393">
      <formula>IF(RIGHT(TEXT(AQ110,"0.#"),1)=".",FALSE,TRUE)</formula>
    </cfRule>
    <cfRule type="expression" dxfId="2112" priority="2394">
      <formula>IF(RIGHT(TEXT(AQ110,"0.#"),1)=".",TRUE,FALSE)</formula>
    </cfRule>
  </conditionalFormatting>
  <conditionalFormatting sqref="AQ111">
    <cfRule type="expression" dxfId="2111" priority="2391">
      <formula>IF(RIGHT(TEXT(AQ111,"0.#"),1)=".",FALSE,TRUE)</formula>
    </cfRule>
    <cfRule type="expression" dxfId="2110" priority="2392">
      <formula>IF(RIGHT(TEXT(AQ111,"0.#"),1)=".",TRUE,FALSE)</formula>
    </cfRule>
  </conditionalFormatting>
  <conditionalFormatting sqref="AQ113">
    <cfRule type="expression" dxfId="2109" priority="2389">
      <formula>IF(RIGHT(TEXT(AQ113,"0.#"),1)=".",FALSE,TRUE)</formula>
    </cfRule>
    <cfRule type="expression" dxfId="2108" priority="2390">
      <formula>IF(RIGHT(TEXT(AQ113,"0.#"),1)=".",TRUE,FALSE)</formula>
    </cfRule>
  </conditionalFormatting>
  <conditionalFormatting sqref="AE67">
    <cfRule type="expression" dxfId="2107" priority="2319">
      <formula>IF(RIGHT(TEXT(AE67,"0.#"),1)=".",FALSE,TRUE)</formula>
    </cfRule>
    <cfRule type="expression" dxfId="2106" priority="2320">
      <formula>IF(RIGHT(TEXT(AE67,"0.#"),1)=".",TRUE,FALSE)</formula>
    </cfRule>
  </conditionalFormatting>
  <conditionalFormatting sqref="AE68">
    <cfRule type="expression" dxfId="2105" priority="2317">
      <formula>IF(RIGHT(TEXT(AE68,"0.#"),1)=".",FALSE,TRUE)</formula>
    </cfRule>
    <cfRule type="expression" dxfId="2104" priority="2318">
      <formula>IF(RIGHT(TEXT(AE68,"0.#"),1)=".",TRUE,FALSE)</formula>
    </cfRule>
  </conditionalFormatting>
  <conditionalFormatting sqref="AE69">
    <cfRule type="expression" dxfId="2103" priority="2315">
      <formula>IF(RIGHT(TEXT(AE69,"0.#"),1)=".",FALSE,TRUE)</formula>
    </cfRule>
    <cfRule type="expression" dxfId="2102" priority="2316">
      <formula>IF(RIGHT(TEXT(AE69,"0.#"),1)=".",TRUE,FALSE)</formula>
    </cfRule>
  </conditionalFormatting>
  <conditionalFormatting sqref="AI69">
    <cfRule type="expression" dxfId="2101" priority="2313">
      <formula>IF(RIGHT(TEXT(AI69,"0.#"),1)=".",FALSE,TRUE)</formula>
    </cfRule>
    <cfRule type="expression" dxfId="2100" priority="2314">
      <formula>IF(RIGHT(TEXT(AI69,"0.#"),1)=".",TRUE,FALSE)</formula>
    </cfRule>
  </conditionalFormatting>
  <conditionalFormatting sqref="AI68">
    <cfRule type="expression" dxfId="2099" priority="2311">
      <formula>IF(RIGHT(TEXT(AI68,"0.#"),1)=".",FALSE,TRUE)</formula>
    </cfRule>
    <cfRule type="expression" dxfId="2098" priority="2312">
      <formula>IF(RIGHT(TEXT(AI68,"0.#"),1)=".",TRUE,FALSE)</formula>
    </cfRule>
  </conditionalFormatting>
  <conditionalFormatting sqref="AI67">
    <cfRule type="expression" dxfId="2097" priority="2309">
      <formula>IF(RIGHT(TEXT(AI67,"0.#"),1)=".",FALSE,TRUE)</formula>
    </cfRule>
    <cfRule type="expression" dxfId="2096" priority="2310">
      <formula>IF(RIGHT(TEXT(AI67,"0.#"),1)=".",TRUE,FALSE)</formula>
    </cfRule>
  </conditionalFormatting>
  <conditionalFormatting sqref="AM67">
    <cfRule type="expression" dxfId="2095" priority="2307">
      <formula>IF(RIGHT(TEXT(AM67,"0.#"),1)=".",FALSE,TRUE)</formula>
    </cfRule>
    <cfRule type="expression" dxfId="2094" priority="2308">
      <formula>IF(RIGHT(TEXT(AM67,"0.#"),1)=".",TRUE,FALSE)</formula>
    </cfRule>
  </conditionalFormatting>
  <conditionalFormatting sqref="AM68">
    <cfRule type="expression" dxfId="2093" priority="2305">
      <formula>IF(RIGHT(TEXT(AM68,"0.#"),1)=".",FALSE,TRUE)</formula>
    </cfRule>
    <cfRule type="expression" dxfId="2092" priority="2306">
      <formula>IF(RIGHT(TEXT(AM68,"0.#"),1)=".",TRUE,FALSE)</formula>
    </cfRule>
  </conditionalFormatting>
  <conditionalFormatting sqref="AM69">
    <cfRule type="expression" dxfId="2091" priority="2303">
      <formula>IF(RIGHT(TEXT(AM69,"0.#"),1)=".",FALSE,TRUE)</formula>
    </cfRule>
    <cfRule type="expression" dxfId="2090" priority="2304">
      <formula>IF(RIGHT(TEXT(AM69,"0.#"),1)=".",TRUE,FALSE)</formula>
    </cfRule>
  </conditionalFormatting>
  <conditionalFormatting sqref="AQ67:AQ69">
    <cfRule type="expression" dxfId="2089" priority="2301">
      <formula>IF(RIGHT(TEXT(AQ67,"0.#"),1)=".",FALSE,TRUE)</formula>
    </cfRule>
    <cfRule type="expression" dxfId="2088" priority="2302">
      <formula>IF(RIGHT(TEXT(AQ67,"0.#"),1)=".",TRUE,FALSE)</formula>
    </cfRule>
  </conditionalFormatting>
  <conditionalFormatting sqref="AU67:AU69">
    <cfRule type="expression" dxfId="2087" priority="2299">
      <formula>IF(RIGHT(TEXT(AU67,"0.#"),1)=".",FALSE,TRUE)</formula>
    </cfRule>
    <cfRule type="expression" dxfId="2086" priority="2300">
      <formula>IF(RIGHT(TEXT(AU67,"0.#"),1)=".",TRUE,FALSE)</formula>
    </cfRule>
  </conditionalFormatting>
  <conditionalFormatting sqref="AE70">
    <cfRule type="expression" dxfId="2085" priority="2297">
      <formula>IF(RIGHT(TEXT(AE70,"0.#"),1)=".",FALSE,TRUE)</formula>
    </cfRule>
    <cfRule type="expression" dxfId="2084" priority="2298">
      <formula>IF(RIGHT(TEXT(AE70,"0.#"),1)=".",TRUE,FALSE)</formula>
    </cfRule>
  </conditionalFormatting>
  <conditionalFormatting sqref="AE71">
    <cfRule type="expression" dxfId="2083" priority="2295">
      <formula>IF(RIGHT(TEXT(AE71,"0.#"),1)=".",FALSE,TRUE)</formula>
    </cfRule>
    <cfRule type="expression" dxfId="2082" priority="2296">
      <formula>IF(RIGHT(TEXT(AE71,"0.#"),1)=".",TRUE,FALSE)</formula>
    </cfRule>
  </conditionalFormatting>
  <conditionalFormatting sqref="AE72">
    <cfRule type="expression" dxfId="2081" priority="2293">
      <formula>IF(RIGHT(TEXT(AE72,"0.#"),1)=".",FALSE,TRUE)</formula>
    </cfRule>
    <cfRule type="expression" dxfId="2080" priority="2294">
      <formula>IF(RIGHT(TEXT(AE72,"0.#"),1)=".",TRUE,FALSE)</formula>
    </cfRule>
  </conditionalFormatting>
  <conditionalFormatting sqref="AI72">
    <cfRule type="expression" dxfId="2079" priority="2291">
      <formula>IF(RIGHT(TEXT(AI72,"0.#"),1)=".",FALSE,TRUE)</formula>
    </cfRule>
    <cfRule type="expression" dxfId="2078" priority="2292">
      <formula>IF(RIGHT(TEXT(AI72,"0.#"),1)=".",TRUE,FALSE)</formula>
    </cfRule>
  </conditionalFormatting>
  <conditionalFormatting sqref="AI71">
    <cfRule type="expression" dxfId="2077" priority="2289">
      <formula>IF(RIGHT(TEXT(AI71,"0.#"),1)=".",FALSE,TRUE)</formula>
    </cfRule>
    <cfRule type="expression" dxfId="2076" priority="2290">
      <formula>IF(RIGHT(TEXT(AI71,"0.#"),1)=".",TRUE,FALSE)</formula>
    </cfRule>
  </conditionalFormatting>
  <conditionalFormatting sqref="AI70">
    <cfRule type="expression" dxfId="2075" priority="2287">
      <formula>IF(RIGHT(TEXT(AI70,"0.#"),1)=".",FALSE,TRUE)</formula>
    </cfRule>
    <cfRule type="expression" dxfId="2074" priority="2288">
      <formula>IF(RIGHT(TEXT(AI70,"0.#"),1)=".",TRUE,FALSE)</formula>
    </cfRule>
  </conditionalFormatting>
  <conditionalFormatting sqref="AM70">
    <cfRule type="expression" dxfId="2073" priority="2285">
      <formula>IF(RIGHT(TEXT(AM70,"0.#"),1)=".",FALSE,TRUE)</formula>
    </cfRule>
    <cfRule type="expression" dxfId="2072" priority="2286">
      <formula>IF(RIGHT(TEXT(AM70,"0.#"),1)=".",TRUE,FALSE)</formula>
    </cfRule>
  </conditionalFormatting>
  <conditionalFormatting sqref="AM71">
    <cfRule type="expression" dxfId="2071" priority="2283">
      <formula>IF(RIGHT(TEXT(AM71,"0.#"),1)=".",FALSE,TRUE)</formula>
    </cfRule>
    <cfRule type="expression" dxfId="2070" priority="2284">
      <formula>IF(RIGHT(TEXT(AM71,"0.#"),1)=".",TRUE,FALSE)</formula>
    </cfRule>
  </conditionalFormatting>
  <conditionalFormatting sqref="AM72">
    <cfRule type="expression" dxfId="2069" priority="2281">
      <formula>IF(RIGHT(TEXT(AM72,"0.#"),1)=".",FALSE,TRUE)</formula>
    </cfRule>
    <cfRule type="expression" dxfId="2068" priority="2282">
      <formula>IF(RIGHT(TEXT(AM72,"0.#"),1)=".",TRUE,FALSE)</formula>
    </cfRule>
  </conditionalFormatting>
  <conditionalFormatting sqref="AQ70:AQ72">
    <cfRule type="expression" dxfId="2067" priority="2279">
      <formula>IF(RIGHT(TEXT(AQ70,"0.#"),1)=".",FALSE,TRUE)</formula>
    </cfRule>
    <cfRule type="expression" dxfId="2066" priority="2280">
      <formula>IF(RIGHT(TEXT(AQ70,"0.#"),1)=".",TRUE,FALSE)</formula>
    </cfRule>
  </conditionalFormatting>
  <conditionalFormatting sqref="AU70:AU72">
    <cfRule type="expression" dxfId="2065" priority="2277">
      <formula>IF(RIGHT(TEXT(AU70,"0.#"),1)=".",FALSE,TRUE)</formula>
    </cfRule>
    <cfRule type="expression" dxfId="2064" priority="2278">
      <formula>IF(RIGHT(TEXT(AU70,"0.#"),1)=".",TRUE,FALSE)</formula>
    </cfRule>
  </conditionalFormatting>
  <conditionalFormatting sqref="AU656">
    <cfRule type="expression" dxfId="2063" priority="795">
      <formula>IF(RIGHT(TEXT(AU656,"0.#"),1)=".",FALSE,TRUE)</formula>
    </cfRule>
    <cfRule type="expression" dxfId="2062" priority="796">
      <formula>IF(RIGHT(TEXT(AU656,"0.#"),1)=".",TRUE,FALSE)</formula>
    </cfRule>
  </conditionalFormatting>
  <conditionalFormatting sqref="AQ655">
    <cfRule type="expression" dxfId="2061" priority="787">
      <formula>IF(RIGHT(TEXT(AQ655,"0.#"),1)=".",FALSE,TRUE)</formula>
    </cfRule>
    <cfRule type="expression" dxfId="2060" priority="788">
      <formula>IF(RIGHT(TEXT(AQ655,"0.#"),1)=".",TRUE,FALSE)</formula>
    </cfRule>
  </conditionalFormatting>
  <conditionalFormatting sqref="AI696">
    <cfRule type="expression" dxfId="2059" priority="579">
      <formula>IF(RIGHT(TEXT(AI696,"0.#"),1)=".",FALSE,TRUE)</formula>
    </cfRule>
    <cfRule type="expression" dxfId="2058" priority="580">
      <formula>IF(RIGHT(TEXT(AI696,"0.#"),1)=".",TRUE,FALSE)</formula>
    </cfRule>
  </conditionalFormatting>
  <conditionalFormatting sqref="AQ694">
    <cfRule type="expression" dxfId="2057" priority="573">
      <formula>IF(RIGHT(TEXT(AQ694,"0.#"),1)=".",FALSE,TRUE)</formula>
    </cfRule>
    <cfRule type="expression" dxfId="2056" priority="574">
      <formula>IF(RIGHT(TEXT(AQ694,"0.#"),1)=".",TRUE,FALSE)</formula>
    </cfRule>
  </conditionalFormatting>
  <conditionalFormatting sqref="AL872:AO899">
    <cfRule type="expression" dxfId="2055" priority="2185">
      <formula>IF(AND(AL872&gt;=0, RIGHT(TEXT(AL872,"0.#"),1)&lt;&gt;"."),TRUE,FALSE)</formula>
    </cfRule>
    <cfRule type="expression" dxfId="2054" priority="2186">
      <formula>IF(AND(AL872&gt;=0, RIGHT(TEXT(AL872,"0.#"),1)="."),TRUE,FALSE)</formula>
    </cfRule>
    <cfRule type="expression" dxfId="2053" priority="2187">
      <formula>IF(AND(AL872&lt;0, RIGHT(TEXT(AL872,"0.#"),1)&lt;&gt;"."),TRUE,FALSE)</formula>
    </cfRule>
    <cfRule type="expression" dxfId="2052" priority="2188">
      <formula>IF(AND(AL872&lt;0, RIGHT(TEXT(AL872,"0.#"),1)="."),TRUE,FALSE)</formula>
    </cfRule>
  </conditionalFormatting>
  <conditionalFormatting sqref="AL870:AO871">
    <cfRule type="expression" dxfId="2051" priority="2179">
      <formula>IF(AND(AL870&gt;=0, RIGHT(TEXT(AL870,"0.#"),1)&lt;&gt;"."),TRUE,FALSE)</formula>
    </cfRule>
    <cfRule type="expression" dxfId="2050" priority="2180">
      <formula>IF(AND(AL870&gt;=0, RIGHT(TEXT(AL870,"0.#"),1)="."),TRUE,FALSE)</formula>
    </cfRule>
    <cfRule type="expression" dxfId="2049" priority="2181">
      <formula>IF(AND(AL870&lt;0, RIGHT(TEXT(AL870,"0.#"),1)&lt;&gt;"."),TRUE,FALSE)</formula>
    </cfRule>
    <cfRule type="expression" dxfId="2048" priority="2182">
      <formula>IF(AND(AL870&lt;0, RIGHT(TEXT(AL870,"0.#"),1)="."),TRUE,FALSE)</formula>
    </cfRule>
  </conditionalFormatting>
  <conditionalFormatting sqref="AL905:AO932">
    <cfRule type="expression" dxfId="2047" priority="2173">
      <formula>IF(AND(AL905&gt;=0, RIGHT(TEXT(AL905,"0.#"),1)&lt;&gt;"."),TRUE,FALSE)</formula>
    </cfRule>
    <cfRule type="expression" dxfId="2046" priority="2174">
      <formula>IF(AND(AL905&gt;=0, RIGHT(TEXT(AL905,"0.#"),1)="."),TRUE,FALSE)</formula>
    </cfRule>
    <cfRule type="expression" dxfId="2045" priority="2175">
      <formula>IF(AND(AL905&lt;0, RIGHT(TEXT(AL905,"0.#"),1)&lt;&gt;"."),TRUE,FALSE)</formula>
    </cfRule>
    <cfRule type="expression" dxfId="2044" priority="2176">
      <formula>IF(AND(AL905&lt;0, RIGHT(TEXT(AL905,"0.#"),1)="."),TRUE,FALSE)</formula>
    </cfRule>
  </conditionalFormatting>
  <conditionalFormatting sqref="AL903:AO904">
    <cfRule type="expression" dxfId="2043" priority="2167">
      <formula>IF(AND(AL903&gt;=0, RIGHT(TEXT(AL903,"0.#"),1)&lt;&gt;"."),TRUE,FALSE)</formula>
    </cfRule>
    <cfRule type="expression" dxfId="2042" priority="2168">
      <formula>IF(AND(AL903&gt;=0, RIGHT(TEXT(AL903,"0.#"),1)="."),TRUE,FALSE)</formula>
    </cfRule>
    <cfRule type="expression" dxfId="2041" priority="2169">
      <formula>IF(AND(AL903&lt;0, RIGHT(TEXT(AL903,"0.#"),1)&lt;&gt;"."),TRUE,FALSE)</formula>
    </cfRule>
    <cfRule type="expression" dxfId="2040" priority="2170">
      <formula>IF(AND(AL903&lt;0, RIGHT(TEXT(AL903,"0.#"),1)="."),TRUE,FALSE)</formula>
    </cfRule>
  </conditionalFormatting>
  <conditionalFormatting sqref="AL938:AO965">
    <cfRule type="expression" dxfId="2039" priority="2161">
      <formula>IF(AND(AL938&gt;=0, RIGHT(TEXT(AL938,"0.#"),1)&lt;&gt;"."),TRUE,FALSE)</formula>
    </cfRule>
    <cfRule type="expression" dxfId="2038" priority="2162">
      <formula>IF(AND(AL938&gt;=0, RIGHT(TEXT(AL938,"0.#"),1)="."),TRUE,FALSE)</formula>
    </cfRule>
    <cfRule type="expression" dxfId="2037" priority="2163">
      <formula>IF(AND(AL938&lt;0, RIGHT(TEXT(AL938,"0.#"),1)&lt;&gt;"."),TRUE,FALSE)</formula>
    </cfRule>
    <cfRule type="expression" dxfId="2036" priority="2164">
      <formula>IF(AND(AL938&lt;0, RIGHT(TEXT(AL938,"0.#"),1)="."),TRUE,FALSE)</formula>
    </cfRule>
  </conditionalFormatting>
  <conditionalFormatting sqref="AL936:AO937">
    <cfRule type="expression" dxfId="2035" priority="2155">
      <formula>IF(AND(AL936&gt;=0, RIGHT(TEXT(AL936,"0.#"),1)&lt;&gt;"."),TRUE,FALSE)</formula>
    </cfRule>
    <cfRule type="expression" dxfId="2034" priority="2156">
      <formula>IF(AND(AL936&gt;=0, RIGHT(TEXT(AL936,"0.#"),1)="."),TRUE,FALSE)</formula>
    </cfRule>
    <cfRule type="expression" dxfId="2033" priority="2157">
      <formula>IF(AND(AL936&lt;0, RIGHT(TEXT(AL936,"0.#"),1)&lt;&gt;"."),TRUE,FALSE)</formula>
    </cfRule>
    <cfRule type="expression" dxfId="2032" priority="2158">
      <formula>IF(AND(AL936&lt;0, RIGHT(TEXT(AL936,"0.#"),1)="."),TRUE,FALSE)</formula>
    </cfRule>
  </conditionalFormatting>
  <conditionalFormatting sqref="AL971:AO998">
    <cfRule type="expression" dxfId="2031" priority="2149">
      <formula>IF(AND(AL971&gt;=0, RIGHT(TEXT(AL971,"0.#"),1)&lt;&gt;"."),TRUE,FALSE)</formula>
    </cfRule>
    <cfRule type="expression" dxfId="2030" priority="2150">
      <formula>IF(AND(AL971&gt;=0, RIGHT(TEXT(AL971,"0.#"),1)="."),TRUE,FALSE)</formula>
    </cfRule>
    <cfRule type="expression" dxfId="2029" priority="2151">
      <formula>IF(AND(AL971&lt;0, RIGHT(TEXT(AL971,"0.#"),1)&lt;&gt;"."),TRUE,FALSE)</formula>
    </cfRule>
    <cfRule type="expression" dxfId="2028" priority="2152">
      <formula>IF(AND(AL971&lt;0, RIGHT(TEXT(AL971,"0.#"),1)="."),TRUE,FALSE)</formula>
    </cfRule>
  </conditionalFormatting>
  <conditionalFormatting sqref="AL969:AO970">
    <cfRule type="expression" dxfId="2027" priority="2143">
      <formula>IF(AND(AL969&gt;=0, RIGHT(TEXT(AL969,"0.#"),1)&lt;&gt;"."),TRUE,FALSE)</formula>
    </cfRule>
    <cfRule type="expression" dxfId="2026" priority="2144">
      <formula>IF(AND(AL969&gt;=0, RIGHT(TEXT(AL969,"0.#"),1)="."),TRUE,FALSE)</formula>
    </cfRule>
    <cfRule type="expression" dxfId="2025" priority="2145">
      <formula>IF(AND(AL969&lt;0, RIGHT(TEXT(AL969,"0.#"),1)&lt;&gt;"."),TRUE,FALSE)</formula>
    </cfRule>
    <cfRule type="expression" dxfId="2024" priority="2146">
      <formula>IF(AND(AL969&lt;0, RIGHT(TEXT(AL969,"0.#"),1)="."),TRUE,FALSE)</formula>
    </cfRule>
  </conditionalFormatting>
  <conditionalFormatting sqref="AL1004:AO1031">
    <cfRule type="expression" dxfId="2023" priority="2137">
      <formula>IF(AND(AL1004&gt;=0, RIGHT(TEXT(AL1004,"0.#"),1)&lt;&gt;"."),TRUE,FALSE)</formula>
    </cfRule>
    <cfRule type="expression" dxfId="2022" priority="2138">
      <formula>IF(AND(AL1004&gt;=0, RIGHT(TEXT(AL1004,"0.#"),1)="."),TRUE,FALSE)</formula>
    </cfRule>
    <cfRule type="expression" dxfId="2021" priority="2139">
      <formula>IF(AND(AL1004&lt;0, RIGHT(TEXT(AL1004,"0.#"),1)&lt;&gt;"."),TRUE,FALSE)</formula>
    </cfRule>
    <cfRule type="expression" dxfId="2020" priority="2140">
      <formula>IF(AND(AL1004&lt;0, RIGHT(TEXT(AL1004,"0.#"),1)="."),TRUE,FALSE)</formula>
    </cfRule>
  </conditionalFormatting>
  <conditionalFormatting sqref="AL1002:AO1003">
    <cfRule type="expression" dxfId="2019" priority="2131">
      <formula>IF(AND(AL1002&gt;=0, RIGHT(TEXT(AL1002,"0.#"),1)&lt;&gt;"."),TRUE,FALSE)</formula>
    </cfRule>
    <cfRule type="expression" dxfId="2018" priority="2132">
      <formula>IF(AND(AL1002&gt;=0, RIGHT(TEXT(AL1002,"0.#"),1)="."),TRUE,FALSE)</formula>
    </cfRule>
    <cfRule type="expression" dxfId="2017" priority="2133">
      <formula>IF(AND(AL1002&lt;0, RIGHT(TEXT(AL1002,"0.#"),1)&lt;&gt;"."),TRUE,FALSE)</formula>
    </cfRule>
    <cfRule type="expression" dxfId="2016" priority="2134">
      <formula>IF(AND(AL1002&lt;0, RIGHT(TEXT(AL1002,"0.#"),1)="."),TRUE,FALSE)</formula>
    </cfRule>
  </conditionalFormatting>
  <conditionalFormatting sqref="Y1002:Y1003">
    <cfRule type="expression" dxfId="2015" priority="2129">
      <formula>IF(RIGHT(TEXT(Y1002,"0.#"),1)=".",FALSE,TRUE)</formula>
    </cfRule>
    <cfRule type="expression" dxfId="2014" priority="2130">
      <formula>IF(RIGHT(TEXT(Y1002,"0.#"),1)=".",TRUE,FALSE)</formula>
    </cfRule>
  </conditionalFormatting>
  <conditionalFormatting sqref="AL1043:AO1064">
    <cfRule type="expression" dxfId="2013" priority="2125">
      <formula>IF(AND(AL1043&gt;=0, RIGHT(TEXT(AL1043,"0.#"),1)&lt;&gt;"."),TRUE,FALSE)</formula>
    </cfRule>
    <cfRule type="expression" dxfId="2012" priority="2126">
      <formula>IF(AND(AL1043&gt;=0, RIGHT(TEXT(AL1043,"0.#"),1)="."),TRUE,FALSE)</formula>
    </cfRule>
    <cfRule type="expression" dxfId="2011" priority="2127">
      <formula>IF(AND(AL1043&lt;0, RIGHT(TEXT(AL1043,"0.#"),1)&lt;&gt;"."),TRUE,FALSE)</formula>
    </cfRule>
    <cfRule type="expression" dxfId="2010" priority="2128">
      <formula>IF(AND(AL1043&lt;0, RIGHT(TEXT(AL1043,"0.#"),1)="."),TRUE,FALSE)</formula>
    </cfRule>
  </conditionalFormatting>
  <conditionalFormatting sqref="Y1043:Y1064">
    <cfRule type="expression" dxfId="2009" priority="2123">
      <formula>IF(RIGHT(TEXT(Y1043,"0.#"),1)=".",FALSE,TRUE)</formula>
    </cfRule>
    <cfRule type="expression" dxfId="2008" priority="2124">
      <formula>IF(RIGHT(TEXT(Y1043,"0.#"),1)=".",TRUE,FALSE)</formula>
    </cfRule>
  </conditionalFormatting>
  <conditionalFormatting sqref="AL1070:AO1097">
    <cfRule type="expression" dxfId="2007" priority="2113">
      <formula>IF(AND(AL1070&gt;=0, RIGHT(TEXT(AL1070,"0.#"),1)&lt;&gt;"."),TRUE,FALSE)</formula>
    </cfRule>
    <cfRule type="expression" dxfId="2006" priority="2114">
      <formula>IF(AND(AL1070&gt;=0, RIGHT(TEXT(AL1070,"0.#"),1)="."),TRUE,FALSE)</formula>
    </cfRule>
    <cfRule type="expression" dxfId="2005" priority="2115">
      <formula>IF(AND(AL1070&lt;0, RIGHT(TEXT(AL1070,"0.#"),1)&lt;&gt;"."),TRUE,FALSE)</formula>
    </cfRule>
    <cfRule type="expression" dxfId="2004" priority="2116">
      <formula>IF(AND(AL1070&lt;0, RIGHT(TEXT(AL1070,"0.#"),1)="."),TRUE,FALSE)</formula>
    </cfRule>
  </conditionalFormatting>
  <conditionalFormatting sqref="Y1070:Y1097">
    <cfRule type="expression" dxfId="2003" priority="2111">
      <formula>IF(RIGHT(TEXT(Y1070,"0.#"),1)=".",FALSE,TRUE)</formula>
    </cfRule>
    <cfRule type="expression" dxfId="2002" priority="2112">
      <formula>IF(RIGHT(TEXT(Y1070,"0.#"),1)=".",TRUE,FALSE)</formula>
    </cfRule>
  </conditionalFormatting>
  <conditionalFormatting sqref="AL1068:AO1069">
    <cfRule type="expression" dxfId="2001" priority="2107">
      <formula>IF(AND(AL1068&gt;=0, RIGHT(TEXT(AL1068,"0.#"),1)&lt;&gt;"."),TRUE,FALSE)</formula>
    </cfRule>
    <cfRule type="expression" dxfId="2000" priority="2108">
      <formula>IF(AND(AL1068&gt;=0, RIGHT(TEXT(AL1068,"0.#"),1)="."),TRUE,FALSE)</formula>
    </cfRule>
    <cfRule type="expression" dxfId="1999" priority="2109">
      <formula>IF(AND(AL1068&lt;0, RIGHT(TEXT(AL1068,"0.#"),1)&lt;&gt;"."),TRUE,FALSE)</formula>
    </cfRule>
    <cfRule type="expression" dxfId="1998" priority="2110">
      <formula>IF(AND(AL1068&lt;0, RIGHT(TEXT(AL1068,"0.#"),1)="."),TRUE,FALSE)</formula>
    </cfRule>
  </conditionalFormatting>
  <conditionalFormatting sqref="Y1068:Y1069">
    <cfRule type="expression" dxfId="1997" priority="2105">
      <formula>IF(RIGHT(TEXT(Y1068,"0.#"),1)=".",FALSE,TRUE)</formula>
    </cfRule>
    <cfRule type="expression" dxfId="1996" priority="2106">
      <formula>IF(RIGHT(TEXT(Y1068,"0.#"),1)=".",TRUE,FALSE)</formula>
    </cfRule>
  </conditionalFormatting>
  <conditionalFormatting sqref="AM39">
    <cfRule type="expression" dxfId="1995" priority="2091">
      <formula>IF(RIGHT(TEXT(AM39,"0.#"),1)=".",FALSE,TRUE)</formula>
    </cfRule>
    <cfRule type="expression" dxfId="1994" priority="2092">
      <formula>IF(RIGHT(TEXT(AM39,"0.#"),1)=".",TRUE,FALSE)</formula>
    </cfRule>
  </conditionalFormatting>
  <conditionalFormatting sqref="AM40">
    <cfRule type="expression" dxfId="1993" priority="2089">
      <formula>IF(RIGHT(TEXT(AM40,"0.#"),1)=".",FALSE,TRUE)</formula>
    </cfRule>
    <cfRule type="expression" dxfId="1992" priority="2090">
      <formula>IF(RIGHT(TEXT(AM40,"0.#"),1)=".",TRUE,FALSE)</formula>
    </cfRule>
  </conditionalFormatting>
  <conditionalFormatting sqref="AQ39:AQ41">
    <cfRule type="expression" dxfId="1991" priority="2085">
      <formula>IF(RIGHT(TEXT(AQ39,"0.#"),1)=".",FALSE,TRUE)</formula>
    </cfRule>
    <cfRule type="expression" dxfId="1990" priority="2086">
      <formula>IF(RIGHT(TEXT(AQ39,"0.#"),1)=".",TRUE,FALSE)</formula>
    </cfRule>
  </conditionalFormatting>
  <conditionalFormatting sqref="AU39:AU41">
    <cfRule type="expression" dxfId="1989" priority="2083">
      <formula>IF(RIGHT(TEXT(AU39,"0.#"),1)=".",FALSE,TRUE)</formula>
    </cfRule>
    <cfRule type="expression" dxfId="1988" priority="2084">
      <formula>IF(RIGHT(TEXT(AU39,"0.#"),1)=".",TRUE,FALSE)</formula>
    </cfRule>
  </conditionalFormatting>
  <conditionalFormatting sqref="AE46">
    <cfRule type="expression" dxfId="1987" priority="2081">
      <formula>IF(RIGHT(TEXT(AE46,"0.#"),1)=".",FALSE,TRUE)</formula>
    </cfRule>
    <cfRule type="expression" dxfId="1986" priority="2082">
      <formula>IF(RIGHT(TEXT(AE46,"0.#"),1)=".",TRUE,FALSE)</formula>
    </cfRule>
  </conditionalFormatting>
  <conditionalFormatting sqref="AE47">
    <cfRule type="expression" dxfId="1985" priority="2079">
      <formula>IF(RIGHT(TEXT(AE47,"0.#"),1)=".",FALSE,TRUE)</formula>
    </cfRule>
    <cfRule type="expression" dxfId="1984" priority="2080">
      <formula>IF(RIGHT(TEXT(AE47,"0.#"),1)=".",TRUE,FALSE)</formula>
    </cfRule>
  </conditionalFormatting>
  <conditionalFormatting sqref="AE48">
    <cfRule type="expression" dxfId="1983" priority="2077">
      <formula>IF(RIGHT(TEXT(AE48,"0.#"),1)=".",FALSE,TRUE)</formula>
    </cfRule>
    <cfRule type="expression" dxfId="1982" priority="2078">
      <formula>IF(RIGHT(TEXT(AE48,"0.#"),1)=".",TRUE,FALSE)</formula>
    </cfRule>
  </conditionalFormatting>
  <conditionalFormatting sqref="AI48">
    <cfRule type="expression" dxfId="1981" priority="2075">
      <formula>IF(RIGHT(TEXT(AI48,"0.#"),1)=".",FALSE,TRUE)</formula>
    </cfRule>
    <cfRule type="expression" dxfId="1980" priority="2076">
      <formula>IF(RIGHT(TEXT(AI48,"0.#"),1)=".",TRUE,FALSE)</formula>
    </cfRule>
  </conditionalFormatting>
  <conditionalFormatting sqref="AI47">
    <cfRule type="expression" dxfId="1979" priority="2073">
      <formula>IF(RIGHT(TEXT(AI47,"0.#"),1)=".",FALSE,TRUE)</formula>
    </cfRule>
    <cfRule type="expression" dxfId="1978" priority="2074">
      <formula>IF(RIGHT(TEXT(AI47,"0.#"),1)=".",TRUE,FALSE)</formula>
    </cfRule>
  </conditionalFormatting>
  <conditionalFormatting sqref="AE448">
    <cfRule type="expression" dxfId="1977" priority="1951">
      <formula>IF(RIGHT(TEXT(AE448,"0.#"),1)=".",FALSE,TRUE)</formula>
    </cfRule>
    <cfRule type="expression" dxfId="1976" priority="1952">
      <formula>IF(RIGHT(TEXT(AE448,"0.#"),1)=".",TRUE,FALSE)</formula>
    </cfRule>
  </conditionalFormatting>
  <conditionalFormatting sqref="AM450">
    <cfRule type="expression" dxfId="1975" priority="1941">
      <formula>IF(RIGHT(TEXT(AM450,"0.#"),1)=".",FALSE,TRUE)</formula>
    </cfRule>
    <cfRule type="expression" dxfId="1974" priority="1942">
      <formula>IF(RIGHT(TEXT(AM450,"0.#"),1)=".",TRUE,FALSE)</formula>
    </cfRule>
  </conditionalFormatting>
  <conditionalFormatting sqref="AE449">
    <cfRule type="expression" dxfId="1973" priority="1949">
      <formula>IF(RIGHT(TEXT(AE449,"0.#"),1)=".",FALSE,TRUE)</formula>
    </cfRule>
    <cfRule type="expression" dxfId="1972" priority="1950">
      <formula>IF(RIGHT(TEXT(AE449,"0.#"),1)=".",TRUE,FALSE)</formula>
    </cfRule>
  </conditionalFormatting>
  <conditionalFormatting sqref="AE450">
    <cfRule type="expression" dxfId="1971" priority="1947">
      <formula>IF(RIGHT(TEXT(AE450,"0.#"),1)=".",FALSE,TRUE)</formula>
    </cfRule>
    <cfRule type="expression" dxfId="1970" priority="1948">
      <formula>IF(RIGHT(TEXT(AE450,"0.#"),1)=".",TRUE,FALSE)</formula>
    </cfRule>
  </conditionalFormatting>
  <conditionalFormatting sqref="AM448">
    <cfRule type="expression" dxfId="1969" priority="1945">
      <formula>IF(RIGHT(TEXT(AM448,"0.#"),1)=".",FALSE,TRUE)</formula>
    </cfRule>
    <cfRule type="expression" dxfId="1968" priority="1946">
      <formula>IF(RIGHT(TEXT(AM448,"0.#"),1)=".",TRUE,FALSE)</formula>
    </cfRule>
  </conditionalFormatting>
  <conditionalFormatting sqref="AM449">
    <cfRule type="expression" dxfId="1967" priority="1943">
      <formula>IF(RIGHT(TEXT(AM449,"0.#"),1)=".",FALSE,TRUE)</formula>
    </cfRule>
    <cfRule type="expression" dxfId="1966" priority="1944">
      <formula>IF(RIGHT(TEXT(AM449,"0.#"),1)=".",TRUE,FALSE)</formula>
    </cfRule>
  </conditionalFormatting>
  <conditionalFormatting sqref="AU448">
    <cfRule type="expression" dxfId="1965" priority="1939">
      <formula>IF(RIGHT(TEXT(AU448,"0.#"),1)=".",FALSE,TRUE)</formula>
    </cfRule>
    <cfRule type="expression" dxfId="1964" priority="1940">
      <formula>IF(RIGHT(TEXT(AU448,"0.#"),1)=".",TRUE,FALSE)</formula>
    </cfRule>
  </conditionalFormatting>
  <conditionalFormatting sqref="AU449">
    <cfRule type="expression" dxfId="1963" priority="1937">
      <formula>IF(RIGHT(TEXT(AU449,"0.#"),1)=".",FALSE,TRUE)</formula>
    </cfRule>
    <cfRule type="expression" dxfId="1962" priority="1938">
      <formula>IF(RIGHT(TEXT(AU449,"0.#"),1)=".",TRUE,FALSE)</formula>
    </cfRule>
  </conditionalFormatting>
  <conditionalFormatting sqref="AU450">
    <cfRule type="expression" dxfId="1961" priority="1935">
      <formula>IF(RIGHT(TEXT(AU450,"0.#"),1)=".",FALSE,TRUE)</formula>
    </cfRule>
    <cfRule type="expression" dxfId="1960" priority="1936">
      <formula>IF(RIGHT(TEXT(AU450,"0.#"),1)=".",TRUE,FALSE)</formula>
    </cfRule>
  </conditionalFormatting>
  <conditionalFormatting sqref="AI450">
    <cfRule type="expression" dxfId="1959" priority="1929">
      <formula>IF(RIGHT(TEXT(AI450,"0.#"),1)=".",FALSE,TRUE)</formula>
    </cfRule>
    <cfRule type="expression" dxfId="1958" priority="1930">
      <formula>IF(RIGHT(TEXT(AI450,"0.#"),1)=".",TRUE,FALSE)</formula>
    </cfRule>
  </conditionalFormatting>
  <conditionalFormatting sqref="AI448">
    <cfRule type="expression" dxfId="1957" priority="1933">
      <formula>IF(RIGHT(TEXT(AI448,"0.#"),1)=".",FALSE,TRUE)</formula>
    </cfRule>
    <cfRule type="expression" dxfId="1956" priority="1934">
      <formula>IF(RIGHT(TEXT(AI448,"0.#"),1)=".",TRUE,FALSE)</formula>
    </cfRule>
  </conditionalFormatting>
  <conditionalFormatting sqref="AI449">
    <cfRule type="expression" dxfId="1955" priority="1931">
      <formula>IF(RIGHT(TEXT(AI449,"0.#"),1)=".",FALSE,TRUE)</formula>
    </cfRule>
    <cfRule type="expression" dxfId="1954" priority="1932">
      <formula>IF(RIGHT(TEXT(AI449,"0.#"),1)=".",TRUE,FALSE)</formula>
    </cfRule>
  </conditionalFormatting>
  <conditionalFormatting sqref="AQ449">
    <cfRule type="expression" dxfId="1953" priority="1927">
      <formula>IF(RIGHT(TEXT(AQ449,"0.#"),1)=".",FALSE,TRUE)</formula>
    </cfRule>
    <cfRule type="expression" dxfId="1952" priority="1928">
      <formula>IF(RIGHT(TEXT(AQ449,"0.#"),1)=".",TRUE,FALSE)</formula>
    </cfRule>
  </conditionalFormatting>
  <conditionalFormatting sqref="AQ450">
    <cfRule type="expression" dxfId="1951" priority="1925">
      <formula>IF(RIGHT(TEXT(AQ450,"0.#"),1)=".",FALSE,TRUE)</formula>
    </cfRule>
    <cfRule type="expression" dxfId="1950" priority="1926">
      <formula>IF(RIGHT(TEXT(AQ450,"0.#"),1)=".",TRUE,FALSE)</formula>
    </cfRule>
  </conditionalFormatting>
  <conditionalFormatting sqref="AQ448">
    <cfRule type="expression" dxfId="1949" priority="1923">
      <formula>IF(RIGHT(TEXT(AQ448,"0.#"),1)=".",FALSE,TRUE)</formula>
    </cfRule>
    <cfRule type="expression" dxfId="1948" priority="1924">
      <formula>IF(RIGHT(TEXT(AQ448,"0.#"),1)=".",TRUE,FALSE)</formula>
    </cfRule>
  </conditionalFormatting>
  <conditionalFormatting sqref="AE453">
    <cfRule type="expression" dxfId="1947" priority="1921">
      <formula>IF(RIGHT(TEXT(AE453,"0.#"),1)=".",FALSE,TRUE)</formula>
    </cfRule>
    <cfRule type="expression" dxfId="1946" priority="1922">
      <formula>IF(RIGHT(TEXT(AE453,"0.#"),1)=".",TRUE,FALSE)</formula>
    </cfRule>
  </conditionalFormatting>
  <conditionalFormatting sqref="AM455">
    <cfRule type="expression" dxfId="1945" priority="1911">
      <formula>IF(RIGHT(TEXT(AM455,"0.#"),1)=".",FALSE,TRUE)</formula>
    </cfRule>
    <cfRule type="expression" dxfId="1944" priority="1912">
      <formula>IF(RIGHT(TEXT(AM455,"0.#"),1)=".",TRUE,FALSE)</formula>
    </cfRule>
  </conditionalFormatting>
  <conditionalFormatting sqref="AE454">
    <cfRule type="expression" dxfId="1943" priority="1919">
      <formula>IF(RIGHT(TEXT(AE454,"0.#"),1)=".",FALSE,TRUE)</formula>
    </cfRule>
    <cfRule type="expression" dxfId="1942" priority="1920">
      <formula>IF(RIGHT(TEXT(AE454,"0.#"),1)=".",TRUE,FALSE)</formula>
    </cfRule>
  </conditionalFormatting>
  <conditionalFormatting sqref="AE455">
    <cfRule type="expression" dxfId="1941" priority="1917">
      <formula>IF(RIGHT(TEXT(AE455,"0.#"),1)=".",FALSE,TRUE)</formula>
    </cfRule>
    <cfRule type="expression" dxfId="1940" priority="1918">
      <formula>IF(RIGHT(TEXT(AE455,"0.#"),1)=".",TRUE,FALSE)</formula>
    </cfRule>
  </conditionalFormatting>
  <conditionalFormatting sqref="AM453">
    <cfRule type="expression" dxfId="1939" priority="1915">
      <formula>IF(RIGHT(TEXT(AM453,"0.#"),1)=".",FALSE,TRUE)</formula>
    </cfRule>
    <cfRule type="expression" dxfId="1938" priority="1916">
      <formula>IF(RIGHT(TEXT(AM453,"0.#"),1)=".",TRUE,FALSE)</formula>
    </cfRule>
  </conditionalFormatting>
  <conditionalFormatting sqref="AM454">
    <cfRule type="expression" dxfId="1937" priority="1913">
      <formula>IF(RIGHT(TEXT(AM454,"0.#"),1)=".",FALSE,TRUE)</formula>
    </cfRule>
    <cfRule type="expression" dxfId="1936" priority="1914">
      <formula>IF(RIGHT(TEXT(AM454,"0.#"),1)=".",TRUE,FALSE)</formula>
    </cfRule>
  </conditionalFormatting>
  <conditionalFormatting sqref="AU453">
    <cfRule type="expression" dxfId="1935" priority="1909">
      <formula>IF(RIGHT(TEXT(AU453,"0.#"),1)=".",FALSE,TRUE)</formula>
    </cfRule>
    <cfRule type="expression" dxfId="1934" priority="1910">
      <formula>IF(RIGHT(TEXT(AU453,"0.#"),1)=".",TRUE,FALSE)</formula>
    </cfRule>
  </conditionalFormatting>
  <conditionalFormatting sqref="AU454">
    <cfRule type="expression" dxfId="1933" priority="1907">
      <formula>IF(RIGHT(TEXT(AU454,"0.#"),1)=".",FALSE,TRUE)</formula>
    </cfRule>
    <cfRule type="expression" dxfId="1932" priority="1908">
      <formula>IF(RIGHT(TEXT(AU454,"0.#"),1)=".",TRUE,FALSE)</formula>
    </cfRule>
  </conditionalFormatting>
  <conditionalFormatting sqref="AU455">
    <cfRule type="expression" dxfId="1931" priority="1905">
      <formula>IF(RIGHT(TEXT(AU455,"0.#"),1)=".",FALSE,TRUE)</formula>
    </cfRule>
    <cfRule type="expression" dxfId="1930" priority="1906">
      <formula>IF(RIGHT(TEXT(AU455,"0.#"),1)=".",TRUE,FALSE)</formula>
    </cfRule>
  </conditionalFormatting>
  <conditionalFormatting sqref="AI455">
    <cfRule type="expression" dxfId="1929" priority="1899">
      <formula>IF(RIGHT(TEXT(AI455,"0.#"),1)=".",FALSE,TRUE)</formula>
    </cfRule>
    <cfRule type="expression" dxfId="1928" priority="1900">
      <formula>IF(RIGHT(TEXT(AI455,"0.#"),1)=".",TRUE,FALSE)</formula>
    </cfRule>
  </conditionalFormatting>
  <conditionalFormatting sqref="AI453">
    <cfRule type="expression" dxfId="1927" priority="1903">
      <formula>IF(RIGHT(TEXT(AI453,"0.#"),1)=".",FALSE,TRUE)</formula>
    </cfRule>
    <cfRule type="expression" dxfId="1926" priority="1904">
      <formula>IF(RIGHT(TEXT(AI453,"0.#"),1)=".",TRUE,FALSE)</formula>
    </cfRule>
  </conditionalFormatting>
  <conditionalFormatting sqref="AI454">
    <cfRule type="expression" dxfId="1925" priority="1901">
      <formula>IF(RIGHT(TEXT(AI454,"0.#"),1)=".",FALSE,TRUE)</formula>
    </cfRule>
    <cfRule type="expression" dxfId="1924" priority="1902">
      <formula>IF(RIGHT(TEXT(AI454,"0.#"),1)=".",TRUE,FALSE)</formula>
    </cfRule>
  </conditionalFormatting>
  <conditionalFormatting sqref="AQ454">
    <cfRule type="expression" dxfId="1923" priority="1897">
      <formula>IF(RIGHT(TEXT(AQ454,"0.#"),1)=".",FALSE,TRUE)</formula>
    </cfRule>
    <cfRule type="expression" dxfId="1922" priority="1898">
      <formula>IF(RIGHT(TEXT(AQ454,"0.#"),1)=".",TRUE,FALSE)</formula>
    </cfRule>
  </conditionalFormatting>
  <conditionalFormatting sqref="AQ455">
    <cfRule type="expression" dxfId="1921" priority="1895">
      <formula>IF(RIGHT(TEXT(AQ455,"0.#"),1)=".",FALSE,TRUE)</formula>
    </cfRule>
    <cfRule type="expression" dxfId="1920" priority="1896">
      <formula>IF(RIGHT(TEXT(AQ455,"0.#"),1)=".",TRUE,FALSE)</formula>
    </cfRule>
  </conditionalFormatting>
  <conditionalFormatting sqref="AQ453">
    <cfRule type="expression" dxfId="1919" priority="1893">
      <formula>IF(RIGHT(TEXT(AQ453,"0.#"),1)=".",FALSE,TRUE)</formula>
    </cfRule>
    <cfRule type="expression" dxfId="1918" priority="1894">
      <formula>IF(RIGHT(TEXT(AQ453,"0.#"),1)=".",TRUE,FALSE)</formula>
    </cfRule>
  </conditionalFormatting>
  <conditionalFormatting sqref="AE487">
    <cfRule type="expression" dxfId="1917" priority="1771">
      <formula>IF(RIGHT(TEXT(AE487,"0.#"),1)=".",FALSE,TRUE)</formula>
    </cfRule>
    <cfRule type="expression" dxfId="1916" priority="1772">
      <formula>IF(RIGHT(TEXT(AE487,"0.#"),1)=".",TRUE,FALSE)</formula>
    </cfRule>
  </conditionalFormatting>
  <conditionalFormatting sqref="AE488">
    <cfRule type="expression" dxfId="1915" priority="1769">
      <formula>IF(RIGHT(TEXT(AE488,"0.#"),1)=".",FALSE,TRUE)</formula>
    </cfRule>
    <cfRule type="expression" dxfId="1914" priority="1770">
      <formula>IF(RIGHT(TEXT(AE488,"0.#"),1)=".",TRUE,FALSE)</formula>
    </cfRule>
  </conditionalFormatting>
  <conditionalFormatting sqref="AE489">
    <cfRule type="expression" dxfId="1913" priority="1767">
      <formula>IF(RIGHT(TEXT(AE489,"0.#"),1)=".",FALSE,TRUE)</formula>
    </cfRule>
    <cfRule type="expression" dxfId="1912" priority="1768">
      <formula>IF(RIGHT(TEXT(AE489,"0.#"),1)=".",TRUE,FALSE)</formula>
    </cfRule>
  </conditionalFormatting>
  <conditionalFormatting sqref="AU487">
    <cfRule type="expression" dxfId="1911" priority="1759">
      <formula>IF(RIGHT(TEXT(AU487,"0.#"),1)=".",FALSE,TRUE)</formula>
    </cfRule>
    <cfRule type="expression" dxfId="1910" priority="1760">
      <formula>IF(RIGHT(TEXT(AU487,"0.#"),1)=".",TRUE,FALSE)</formula>
    </cfRule>
  </conditionalFormatting>
  <conditionalFormatting sqref="AU488">
    <cfRule type="expression" dxfId="1909" priority="1757">
      <formula>IF(RIGHT(TEXT(AU488,"0.#"),1)=".",FALSE,TRUE)</formula>
    </cfRule>
    <cfRule type="expression" dxfId="1908" priority="1758">
      <formula>IF(RIGHT(TEXT(AU488,"0.#"),1)=".",TRUE,FALSE)</formula>
    </cfRule>
  </conditionalFormatting>
  <conditionalFormatting sqref="AU489">
    <cfRule type="expression" dxfId="1907" priority="1755">
      <formula>IF(RIGHT(TEXT(AU489,"0.#"),1)=".",FALSE,TRUE)</formula>
    </cfRule>
    <cfRule type="expression" dxfId="1906" priority="1756">
      <formula>IF(RIGHT(TEXT(AU489,"0.#"),1)=".",TRUE,FALSE)</formula>
    </cfRule>
  </conditionalFormatting>
  <conditionalFormatting sqref="AQ488">
    <cfRule type="expression" dxfId="1905" priority="1747">
      <formula>IF(RIGHT(TEXT(AQ488,"0.#"),1)=".",FALSE,TRUE)</formula>
    </cfRule>
    <cfRule type="expression" dxfId="1904" priority="1748">
      <formula>IF(RIGHT(TEXT(AQ488,"0.#"),1)=".",TRUE,FALSE)</formula>
    </cfRule>
  </conditionalFormatting>
  <conditionalFormatting sqref="AQ489">
    <cfRule type="expression" dxfId="1903" priority="1745">
      <formula>IF(RIGHT(TEXT(AQ489,"0.#"),1)=".",FALSE,TRUE)</formula>
    </cfRule>
    <cfRule type="expression" dxfId="1902" priority="1746">
      <formula>IF(RIGHT(TEXT(AQ489,"0.#"),1)=".",TRUE,FALSE)</formula>
    </cfRule>
  </conditionalFormatting>
  <conditionalFormatting sqref="AQ487">
    <cfRule type="expression" dxfId="1901" priority="1743">
      <formula>IF(RIGHT(TEXT(AQ487,"0.#"),1)=".",FALSE,TRUE)</formula>
    </cfRule>
    <cfRule type="expression" dxfId="1900" priority="1744">
      <formula>IF(RIGHT(TEXT(AQ487,"0.#"),1)=".",TRUE,FALSE)</formula>
    </cfRule>
  </conditionalFormatting>
  <conditionalFormatting sqref="AE512">
    <cfRule type="expression" dxfId="1899" priority="1741">
      <formula>IF(RIGHT(TEXT(AE512,"0.#"),1)=".",FALSE,TRUE)</formula>
    </cfRule>
    <cfRule type="expression" dxfId="1898" priority="1742">
      <formula>IF(RIGHT(TEXT(AE512,"0.#"),1)=".",TRUE,FALSE)</formula>
    </cfRule>
  </conditionalFormatting>
  <conditionalFormatting sqref="AE513">
    <cfRule type="expression" dxfId="1897" priority="1739">
      <formula>IF(RIGHT(TEXT(AE513,"0.#"),1)=".",FALSE,TRUE)</formula>
    </cfRule>
    <cfRule type="expression" dxfId="1896" priority="1740">
      <formula>IF(RIGHT(TEXT(AE513,"0.#"),1)=".",TRUE,FALSE)</formula>
    </cfRule>
  </conditionalFormatting>
  <conditionalFormatting sqref="AE514">
    <cfRule type="expression" dxfId="1895" priority="1737">
      <formula>IF(RIGHT(TEXT(AE514,"0.#"),1)=".",FALSE,TRUE)</formula>
    </cfRule>
    <cfRule type="expression" dxfId="1894" priority="1738">
      <formula>IF(RIGHT(TEXT(AE514,"0.#"),1)=".",TRUE,FALSE)</formula>
    </cfRule>
  </conditionalFormatting>
  <conditionalFormatting sqref="AU512">
    <cfRule type="expression" dxfId="1893" priority="1729">
      <formula>IF(RIGHT(TEXT(AU512,"0.#"),1)=".",FALSE,TRUE)</formula>
    </cfRule>
    <cfRule type="expression" dxfId="1892" priority="1730">
      <formula>IF(RIGHT(TEXT(AU512,"0.#"),1)=".",TRUE,FALSE)</formula>
    </cfRule>
  </conditionalFormatting>
  <conditionalFormatting sqref="AU513">
    <cfRule type="expression" dxfId="1891" priority="1727">
      <formula>IF(RIGHT(TEXT(AU513,"0.#"),1)=".",FALSE,TRUE)</formula>
    </cfRule>
    <cfRule type="expression" dxfId="1890" priority="1728">
      <formula>IF(RIGHT(TEXT(AU513,"0.#"),1)=".",TRUE,FALSE)</formula>
    </cfRule>
  </conditionalFormatting>
  <conditionalFormatting sqref="AU514">
    <cfRule type="expression" dxfId="1889" priority="1725">
      <formula>IF(RIGHT(TEXT(AU514,"0.#"),1)=".",FALSE,TRUE)</formula>
    </cfRule>
    <cfRule type="expression" dxfId="1888" priority="1726">
      <formula>IF(RIGHT(TEXT(AU514,"0.#"),1)=".",TRUE,FALSE)</formula>
    </cfRule>
  </conditionalFormatting>
  <conditionalFormatting sqref="AQ513">
    <cfRule type="expression" dxfId="1887" priority="1717">
      <formula>IF(RIGHT(TEXT(AQ513,"0.#"),1)=".",FALSE,TRUE)</formula>
    </cfRule>
    <cfRule type="expression" dxfId="1886" priority="1718">
      <formula>IF(RIGHT(TEXT(AQ513,"0.#"),1)=".",TRUE,FALSE)</formula>
    </cfRule>
  </conditionalFormatting>
  <conditionalFormatting sqref="AQ514">
    <cfRule type="expression" dxfId="1885" priority="1715">
      <formula>IF(RIGHT(TEXT(AQ514,"0.#"),1)=".",FALSE,TRUE)</formula>
    </cfRule>
    <cfRule type="expression" dxfId="1884" priority="1716">
      <formula>IF(RIGHT(TEXT(AQ514,"0.#"),1)=".",TRUE,FALSE)</formula>
    </cfRule>
  </conditionalFormatting>
  <conditionalFormatting sqref="AQ512">
    <cfRule type="expression" dxfId="1883" priority="1713">
      <formula>IF(RIGHT(TEXT(AQ512,"0.#"),1)=".",FALSE,TRUE)</formula>
    </cfRule>
    <cfRule type="expression" dxfId="1882" priority="1714">
      <formula>IF(RIGHT(TEXT(AQ512,"0.#"),1)=".",TRUE,FALSE)</formula>
    </cfRule>
  </conditionalFormatting>
  <conditionalFormatting sqref="AE517">
    <cfRule type="expression" dxfId="1881" priority="1591">
      <formula>IF(RIGHT(TEXT(AE517,"0.#"),1)=".",FALSE,TRUE)</formula>
    </cfRule>
    <cfRule type="expression" dxfId="1880" priority="1592">
      <formula>IF(RIGHT(TEXT(AE517,"0.#"),1)=".",TRUE,FALSE)</formula>
    </cfRule>
  </conditionalFormatting>
  <conditionalFormatting sqref="AE518">
    <cfRule type="expression" dxfId="1879" priority="1589">
      <formula>IF(RIGHT(TEXT(AE518,"0.#"),1)=".",FALSE,TRUE)</formula>
    </cfRule>
    <cfRule type="expression" dxfId="1878" priority="1590">
      <formula>IF(RIGHT(TEXT(AE518,"0.#"),1)=".",TRUE,FALSE)</formula>
    </cfRule>
  </conditionalFormatting>
  <conditionalFormatting sqref="AE519">
    <cfRule type="expression" dxfId="1877" priority="1587">
      <formula>IF(RIGHT(TEXT(AE519,"0.#"),1)=".",FALSE,TRUE)</formula>
    </cfRule>
    <cfRule type="expression" dxfId="1876" priority="1588">
      <formula>IF(RIGHT(TEXT(AE519,"0.#"),1)=".",TRUE,FALSE)</formula>
    </cfRule>
  </conditionalFormatting>
  <conditionalFormatting sqref="AU517">
    <cfRule type="expression" dxfId="1875" priority="1579">
      <formula>IF(RIGHT(TEXT(AU517,"0.#"),1)=".",FALSE,TRUE)</formula>
    </cfRule>
    <cfRule type="expression" dxfId="1874" priority="1580">
      <formula>IF(RIGHT(TEXT(AU517,"0.#"),1)=".",TRUE,FALSE)</formula>
    </cfRule>
  </conditionalFormatting>
  <conditionalFormatting sqref="AU519">
    <cfRule type="expression" dxfId="1873" priority="1575">
      <formula>IF(RIGHT(TEXT(AU519,"0.#"),1)=".",FALSE,TRUE)</formula>
    </cfRule>
    <cfRule type="expression" dxfId="1872" priority="1576">
      <formula>IF(RIGHT(TEXT(AU519,"0.#"),1)=".",TRUE,FALSE)</formula>
    </cfRule>
  </conditionalFormatting>
  <conditionalFormatting sqref="AQ518">
    <cfRule type="expression" dxfId="1871" priority="1567">
      <formula>IF(RIGHT(TEXT(AQ518,"0.#"),1)=".",FALSE,TRUE)</formula>
    </cfRule>
    <cfRule type="expression" dxfId="1870" priority="1568">
      <formula>IF(RIGHT(TEXT(AQ518,"0.#"),1)=".",TRUE,FALSE)</formula>
    </cfRule>
  </conditionalFormatting>
  <conditionalFormatting sqref="AQ519">
    <cfRule type="expression" dxfId="1869" priority="1565">
      <formula>IF(RIGHT(TEXT(AQ519,"0.#"),1)=".",FALSE,TRUE)</formula>
    </cfRule>
    <cfRule type="expression" dxfId="1868" priority="1566">
      <formula>IF(RIGHT(TEXT(AQ519,"0.#"),1)=".",TRUE,FALSE)</formula>
    </cfRule>
  </conditionalFormatting>
  <conditionalFormatting sqref="AQ517">
    <cfRule type="expression" dxfId="1867" priority="1563">
      <formula>IF(RIGHT(TEXT(AQ517,"0.#"),1)=".",FALSE,TRUE)</formula>
    </cfRule>
    <cfRule type="expression" dxfId="1866" priority="1564">
      <formula>IF(RIGHT(TEXT(AQ517,"0.#"),1)=".",TRUE,FALSE)</formula>
    </cfRule>
  </conditionalFormatting>
  <conditionalFormatting sqref="AE522">
    <cfRule type="expression" dxfId="1865" priority="1561">
      <formula>IF(RIGHT(TEXT(AE522,"0.#"),1)=".",FALSE,TRUE)</formula>
    </cfRule>
    <cfRule type="expression" dxfId="1864" priority="1562">
      <formula>IF(RIGHT(TEXT(AE522,"0.#"),1)=".",TRUE,FALSE)</formula>
    </cfRule>
  </conditionalFormatting>
  <conditionalFormatting sqref="AE523">
    <cfRule type="expression" dxfId="1863" priority="1559">
      <formula>IF(RIGHT(TEXT(AE523,"0.#"),1)=".",FALSE,TRUE)</formula>
    </cfRule>
    <cfRule type="expression" dxfId="1862" priority="1560">
      <formula>IF(RIGHT(TEXT(AE523,"0.#"),1)=".",TRUE,FALSE)</formula>
    </cfRule>
  </conditionalFormatting>
  <conditionalFormatting sqref="AE524">
    <cfRule type="expression" dxfId="1861" priority="1557">
      <formula>IF(RIGHT(TEXT(AE524,"0.#"),1)=".",FALSE,TRUE)</formula>
    </cfRule>
    <cfRule type="expression" dxfId="1860" priority="1558">
      <formula>IF(RIGHT(TEXT(AE524,"0.#"),1)=".",TRUE,FALSE)</formula>
    </cfRule>
  </conditionalFormatting>
  <conditionalFormatting sqref="AU522">
    <cfRule type="expression" dxfId="1859" priority="1549">
      <formula>IF(RIGHT(TEXT(AU522,"0.#"),1)=".",FALSE,TRUE)</formula>
    </cfRule>
    <cfRule type="expression" dxfId="1858" priority="1550">
      <formula>IF(RIGHT(TEXT(AU522,"0.#"),1)=".",TRUE,FALSE)</formula>
    </cfRule>
  </conditionalFormatting>
  <conditionalFormatting sqref="AU523">
    <cfRule type="expression" dxfId="1857" priority="1547">
      <formula>IF(RIGHT(TEXT(AU523,"0.#"),1)=".",FALSE,TRUE)</formula>
    </cfRule>
    <cfRule type="expression" dxfId="1856" priority="1548">
      <formula>IF(RIGHT(TEXT(AU523,"0.#"),1)=".",TRUE,FALSE)</formula>
    </cfRule>
  </conditionalFormatting>
  <conditionalFormatting sqref="AU524">
    <cfRule type="expression" dxfId="1855" priority="1545">
      <formula>IF(RIGHT(TEXT(AU524,"0.#"),1)=".",FALSE,TRUE)</formula>
    </cfRule>
    <cfRule type="expression" dxfId="1854" priority="1546">
      <formula>IF(RIGHT(TEXT(AU524,"0.#"),1)=".",TRUE,FALSE)</formula>
    </cfRule>
  </conditionalFormatting>
  <conditionalFormatting sqref="AQ523">
    <cfRule type="expression" dxfId="1853" priority="1537">
      <formula>IF(RIGHT(TEXT(AQ523,"0.#"),1)=".",FALSE,TRUE)</formula>
    </cfRule>
    <cfRule type="expression" dxfId="1852" priority="1538">
      <formula>IF(RIGHT(TEXT(AQ523,"0.#"),1)=".",TRUE,FALSE)</formula>
    </cfRule>
  </conditionalFormatting>
  <conditionalFormatting sqref="AQ524">
    <cfRule type="expression" dxfId="1851" priority="1535">
      <formula>IF(RIGHT(TEXT(AQ524,"0.#"),1)=".",FALSE,TRUE)</formula>
    </cfRule>
    <cfRule type="expression" dxfId="1850" priority="1536">
      <formula>IF(RIGHT(TEXT(AQ524,"0.#"),1)=".",TRUE,FALSE)</formula>
    </cfRule>
  </conditionalFormatting>
  <conditionalFormatting sqref="AQ522">
    <cfRule type="expression" dxfId="1849" priority="1533">
      <formula>IF(RIGHT(TEXT(AQ522,"0.#"),1)=".",FALSE,TRUE)</formula>
    </cfRule>
    <cfRule type="expression" dxfId="1848" priority="1534">
      <formula>IF(RIGHT(TEXT(AQ522,"0.#"),1)=".",TRUE,FALSE)</formula>
    </cfRule>
  </conditionalFormatting>
  <conditionalFormatting sqref="AE527">
    <cfRule type="expression" dxfId="1847" priority="1531">
      <formula>IF(RIGHT(TEXT(AE527,"0.#"),1)=".",FALSE,TRUE)</formula>
    </cfRule>
    <cfRule type="expression" dxfId="1846" priority="1532">
      <formula>IF(RIGHT(TEXT(AE527,"0.#"),1)=".",TRUE,FALSE)</formula>
    </cfRule>
  </conditionalFormatting>
  <conditionalFormatting sqref="AE528">
    <cfRule type="expression" dxfId="1845" priority="1529">
      <formula>IF(RIGHT(TEXT(AE528,"0.#"),1)=".",FALSE,TRUE)</formula>
    </cfRule>
    <cfRule type="expression" dxfId="1844" priority="1530">
      <formula>IF(RIGHT(TEXT(AE528,"0.#"),1)=".",TRUE,FALSE)</formula>
    </cfRule>
  </conditionalFormatting>
  <conditionalFormatting sqref="AE529">
    <cfRule type="expression" dxfId="1843" priority="1527">
      <formula>IF(RIGHT(TEXT(AE529,"0.#"),1)=".",FALSE,TRUE)</formula>
    </cfRule>
    <cfRule type="expression" dxfId="1842" priority="1528">
      <formula>IF(RIGHT(TEXT(AE529,"0.#"),1)=".",TRUE,FALSE)</formula>
    </cfRule>
  </conditionalFormatting>
  <conditionalFormatting sqref="AU527">
    <cfRule type="expression" dxfId="1841" priority="1519">
      <formula>IF(RIGHT(TEXT(AU527,"0.#"),1)=".",FALSE,TRUE)</formula>
    </cfRule>
    <cfRule type="expression" dxfId="1840" priority="1520">
      <formula>IF(RIGHT(TEXT(AU527,"0.#"),1)=".",TRUE,FALSE)</formula>
    </cfRule>
  </conditionalFormatting>
  <conditionalFormatting sqref="AU528">
    <cfRule type="expression" dxfId="1839" priority="1517">
      <formula>IF(RIGHT(TEXT(AU528,"0.#"),1)=".",FALSE,TRUE)</formula>
    </cfRule>
    <cfRule type="expression" dxfId="1838" priority="1518">
      <formula>IF(RIGHT(TEXT(AU528,"0.#"),1)=".",TRUE,FALSE)</formula>
    </cfRule>
  </conditionalFormatting>
  <conditionalFormatting sqref="AU529">
    <cfRule type="expression" dxfId="1837" priority="1515">
      <formula>IF(RIGHT(TEXT(AU529,"0.#"),1)=".",FALSE,TRUE)</formula>
    </cfRule>
    <cfRule type="expression" dxfId="1836" priority="1516">
      <formula>IF(RIGHT(TEXT(AU529,"0.#"),1)=".",TRUE,FALSE)</formula>
    </cfRule>
  </conditionalFormatting>
  <conditionalFormatting sqref="AQ528">
    <cfRule type="expression" dxfId="1835" priority="1507">
      <formula>IF(RIGHT(TEXT(AQ528,"0.#"),1)=".",FALSE,TRUE)</formula>
    </cfRule>
    <cfRule type="expression" dxfId="1834" priority="1508">
      <formula>IF(RIGHT(TEXT(AQ528,"0.#"),1)=".",TRUE,FALSE)</formula>
    </cfRule>
  </conditionalFormatting>
  <conditionalFormatting sqref="AQ529">
    <cfRule type="expression" dxfId="1833" priority="1505">
      <formula>IF(RIGHT(TEXT(AQ529,"0.#"),1)=".",FALSE,TRUE)</formula>
    </cfRule>
    <cfRule type="expression" dxfId="1832" priority="1506">
      <formula>IF(RIGHT(TEXT(AQ529,"0.#"),1)=".",TRUE,FALSE)</formula>
    </cfRule>
  </conditionalFormatting>
  <conditionalFormatting sqref="AQ527">
    <cfRule type="expression" dxfId="1831" priority="1503">
      <formula>IF(RIGHT(TEXT(AQ527,"0.#"),1)=".",FALSE,TRUE)</formula>
    </cfRule>
    <cfRule type="expression" dxfId="1830" priority="1504">
      <formula>IF(RIGHT(TEXT(AQ527,"0.#"),1)=".",TRUE,FALSE)</formula>
    </cfRule>
  </conditionalFormatting>
  <conditionalFormatting sqref="AE532">
    <cfRule type="expression" dxfId="1829" priority="1501">
      <formula>IF(RIGHT(TEXT(AE532,"0.#"),1)=".",FALSE,TRUE)</formula>
    </cfRule>
    <cfRule type="expression" dxfId="1828" priority="1502">
      <formula>IF(RIGHT(TEXT(AE532,"0.#"),1)=".",TRUE,FALSE)</formula>
    </cfRule>
  </conditionalFormatting>
  <conditionalFormatting sqref="AM534">
    <cfRule type="expression" dxfId="1827" priority="1491">
      <formula>IF(RIGHT(TEXT(AM534,"0.#"),1)=".",FALSE,TRUE)</formula>
    </cfRule>
    <cfRule type="expression" dxfId="1826" priority="1492">
      <formula>IF(RIGHT(TEXT(AM534,"0.#"),1)=".",TRUE,FALSE)</formula>
    </cfRule>
  </conditionalFormatting>
  <conditionalFormatting sqref="AE533">
    <cfRule type="expression" dxfId="1825" priority="1499">
      <formula>IF(RIGHT(TEXT(AE533,"0.#"),1)=".",FALSE,TRUE)</formula>
    </cfRule>
    <cfRule type="expression" dxfId="1824" priority="1500">
      <formula>IF(RIGHT(TEXT(AE533,"0.#"),1)=".",TRUE,FALSE)</formula>
    </cfRule>
  </conditionalFormatting>
  <conditionalFormatting sqref="AE534">
    <cfRule type="expression" dxfId="1823" priority="1497">
      <formula>IF(RIGHT(TEXT(AE534,"0.#"),1)=".",FALSE,TRUE)</formula>
    </cfRule>
    <cfRule type="expression" dxfId="1822" priority="1498">
      <formula>IF(RIGHT(TEXT(AE534,"0.#"),1)=".",TRUE,FALSE)</formula>
    </cfRule>
  </conditionalFormatting>
  <conditionalFormatting sqref="AM532">
    <cfRule type="expression" dxfId="1821" priority="1495">
      <formula>IF(RIGHT(TEXT(AM532,"0.#"),1)=".",FALSE,TRUE)</formula>
    </cfRule>
    <cfRule type="expression" dxfId="1820" priority="1496">
      <formula>IF(RIGHT(TEXT(AM532,"0.#"),1)=".",TRUE,FALSE)</formula>
    </cfRule>
  </conditionalFormatting>
  <conditionalFormatting sqref="AM533">
    <cfRule type="expression" dxfId="1819" priority="1493">
      <formula>IF(RIGHT(TEXT(AM533,"0.#"),1)=".",FALSE,TRUE)</formula>
    </cfRule>
    <cfRule type="expression" dxfId="1818" priority="1494">
      <formula>IF(RIGHT(TEXT(AM533,"0.#"),1)=".",TRUE,FALSE)</formula>
    </cfRule>
  </conditionalFormatting>
  <conditionalFormatting sqref="AU532">
    <cfRule type="expression" dxfId="1817" priority="1489">
      <formula>IF(RIGHT(TEXT(AU532,"0.#"),1)=".",FALSE,TRUE)</formula>
    </cfRule>
    <cfRule type="expression" dxfId="1816" priority="1490">
      <formula>IF(RIGHT(TEXT(AU532,"0.#"),1)=".",TRUE,FALSE)</formula>
    </cfRule>
  </conditionalFormatting>
  <conditionalFormatting sqref="AU533">
    <cfRule type="expression" dxfId="1815" priority="1487">
      <formula>IF(RIGHT(TEXT(AU533,"0.#"),1)=".",FALSE,TRUE)</formula>
    </cfRule>
    <cfRule type="expression" dxfId="1814" priority="1488">
      <formula>IF(RIGHT(TEXT(AU533,"0.#"),1)=".",TRUE,FALSE)</formula>
    </cfRule>
  </conditionalFormatting>
  <conditionalFormatting sqref="AU534">
    <cfRule type="expression" dxfId="1813" priority="1485">
      <formula>IF(RIGHT(TEXT(AU534,"0.#"),1)=".",FALSE,TRUE)</formula>
    </cfRule>
    <cfRule type="expression" dxfId="1812" priority="1486">
      <formula>IF(RIGHT(TEXT(AU534,"0.#"),1)=".",TRUE,FALSE)</formula>
    </cfRule>
  </conditionalFormatting>
  <conditionalFormatting sqref="AI534">
    <cfRule type="expression" dxfId="1811" priority="1479">
      <formula>IF(RIGHT(TEXT(AI534,"0.#"),1)=".",FALSE,TRUE)</formula>
    </cfRule>
    <cfRule type="expression" dxfId="1810" priority="1480">
      <formula>IF(RIGHT(TEXT(AI534,"0.#"),1)=".",TRUE,FALSE)</formula>
    </cfRule>
  </conditionalFormatting>
  <conditionalFormatting sqref="AI532">
    <cfRule type="expression" dxfId="1809" priority="1483">
      <formula>IF(RIGHT(TEXT(AI532,"0.#"),1)=".",FALSE,TRUE)</formula>
    </cfRule>
    <cfRule type="expression" dxfId="1808" priority="1484">
      <formula>IF(RIGHT(TEXT(AI532,"0.#"),1)=".",TRUE,FALSE)</formula>
    </cfRule>
  </conditionalFormatting>
  <conditionalFormatting sqref="AI533">
    <cfRule type="expression" dxfId="1807" priority="1481">
      <formula>IF(RIGHT(TEXT(AI533,"0.#"),1)=".",FALSE,TRUE)</formula>
    </cfRule>
    <cfRule type="expression" dxfId="1806" priority="1482">
      <formula>IF(RIGHT(TEXT(AI533,"0.#"),1)=".",TRUE,FALSE)</formula>
    </cfRule>
  </conditionalFormatting>
  <conditionalFormatting sqref="AQ533">
    <cfRule type="expression" dxfId="1805" priority="1477">
      <formula>IF(RIGHT(TEXT(AQ533,"0.#"),1)=".",FALSE,TRUE)</formula>
    </cfRule>
    <cfRule type="expression" dxfId="1804" priority="1478">
      <formula>IF(RIGHT(TEXT(AQ533,"0.#"),1)=".",TRUE,FALSE)</formula>
    </cfRule>
  </conditionalFormatting>
  <conditionalFormatting sqref="AQ534">
    <cfRule type="expression" dxfId="1803" priority="1475">
      <formula>IF(RIGHT(TEXT(AQ534,"0.#"),1)=".",FALSE,TRUE)</formula>
    </cfRule>
    <cfRule type="expression" dxfId="1802" priority="1476">
      <formula>IF(RIGHT(TEXT(AQ534,"0.#"),1)=".",TRUE,FALSE)</formula>
    </cfRule>
  </conditionalFormatting>
  <conditionalFormatting sqref="AQ532">
    <cfRule type="expression" dxfId="1801" priority="1473">
      <formula>IF(RIGHT(TEXT(AQ532,"0.#"),1)=".",FALSE,TRUE)</formula>
    </cfRule>
    <cfRule type="expression" dxfId="1800" priority="1474">
      <formula>IF(RIGHT(TEXT(AQ532,"0.#"),1)=".",TRUE,FALSE)</formula>
    </cfRule>
  </conditionalFormatting>
  <conditionalFormatting sqref="AE541">
    <cfRule type="expression" dxfId="1799" priority="1471">
      <formula>IF(RIGHT(TEXT(AE541,"0.#"),1)=".",FALSE,TRUE)</formula>
    </cfRule>
    <cfRule type="expression" dxfId="1798" priority="1472">
      <formula>IF(RIGHT(TEXT(AE541,"0.#"),1)=".",TRUE,FALSE)</formula>
    </cfRule>
  </conditionalFormatting>
  <conditionalFormatting sqref="AE542">
    <cfRule type="expression" dxfId="1797" priority="1469">
      <formula>IF(RIGHT(TEXT(AE542,"0.#"),1)=".",FALSE,TRUE)</formula>
    </cfRule>
    <cfRule type="expression" dxfId="1796" priority="1470">
      <formula>IF(RIGHT(TEXT(AE542,"0.#"),1)=".",TRUE,FALSE)</formula>
    </cfRule>
  </conditionalFormatting>
  <conditionalFormatting sqref="AE543">
    <cfRule type="expression" dxfId="1795" priority="1467">
      <formula>IF(RIGHT(TEXT(AE543,"0.#"),1)=".",FALSE,TRUE)</formula>
    </cfRule>
    <cfRule type="expression" dxfId="1794" priority="1468">
      <formula>IF(RIGHT(TEXT(AE543,"0.#"),1)=".",TRUE,FALSE)</formula>
    </cfRule>
  </conditionalFormatting>
  <conditionalFormatting sqref="AU541">
    <cfRule type="expression" dxfId="1793" priority="1459">
      <formula>IF(RIGHT(TEXT(AU541,"0.#"),1)=".",FALSE,TRUE)</formula>
    </cfRule>
    <cfRule type="expression" dxfId="1792" priority="1460">
      <formula>IF(RIGHT(TEXT(AU541,"0.#"),1)=".",TRUE,FALSE)</formula>
    </cfRule>
  </conditionalFormatting>
  <conditionalFormatting sqref="AU542">
    <cfRule type="expression" dxfId="1791" priority="1457">
      <formula>IF(RIGHT(TEXT(AU542,"0.#"),1)=".",FALSE,TRUE)</formula>
    </cfRule>
    <cfRule type="expression" dxfId="1790" priority="1458">
      <formula>IF(RIGHT(TEXT(AU542,"0.#"),1)=".",TRUE,FALSE)</formula>
    </cfRule>
  </conditionalFormatting>
  <conditionalFormatting sqref="AU543">
    <cfRule type="expression" dxfId="1789" priority="1455">
      <formula>IF(RIGHT(TEXT(AU543,"0.#"),1)=".",FALSE,TRUE)</formula>
    </cfRule>
    <cfRule type="expression" dxfId="1788" priority="1456">
      <formula>IF(RIGHT(TEXT(AU543,"0.#"),1)=".",TRUE,FALSE)</formula>
    </cfRule>
  </conditionalFormatting>
  <conditionalFormatting sqref="AQ542">
    <cfRule type="expression" dxfId="1787" priority="1447">
      <formula>IF(RIGHT(TEXT(AQ542,"0.#"),1)=".",FALSE,TRUE)</formula>
    </cfRule>
    <cfRule type="expression" dxfId="1786" priority="1448">
      <formula>IF(RIGHT(TEXT(AQ542,"0.#"),1)=".",TRUE,FALSE)</formula>
    </cfRule>
  </conditionalFormatting>
  <conditionalFormatting sqref="AQ543">
    <cfRule type="expression" dxfId="1785" priority="1445">
      <formula>IF(RIGHT(TEXT(AQ543,"0.#"),1)=".",FALSE,TRUE)</formula>
    </cfRule>
    <cfRule type="expression" dxfId="1784" priority="1446">
      <formula>IF(RIGHT(TEXT(AQ543,"0.#"),1)=".",TRUE,FALSE)</formula>
    </cfRule>
  </conditionalFormatting>
  <conditionalFormatting sqref="AQ541">
    <cfRule type="expression" dxfId="1783" priority="1443">
      <formula>IF(RIGHT(TEXT(AQ541,"0.#"),1)=".",FALSE,TRUE)</formula>
    </cfRule>
    <cfRule type="expression" dxfId="1782" priority="1444">
      <formula>IF(RIGHT(TEXT(AQ541,"0.#"),1)=".",TRUE,FALSE)</formula>
    </cfRule>
  </conditionalFormatting>
  <conditionalFormatting sqref="AE566">
    <cfRule type="expression" dxfId="1781" priority="1441">
      <formula>IF(RIGHT(TEXT(AE566,"0.#"),1)=".",FALSE,TRUE)</formula>
    </cfRule>
    <cfRule type="expression" dxfId="1780" priority="1442">
      <formula>IF(RIGHT(TEXT(AE566,"0.#"),1)=".",TRUE,FALSE)</formula>
    </cfRule>
  </conditionalFormatting>
  <conditionalFormatting sqref="AE567">
    <cfRule type="expression" dxfId="1779" priority="1439">
      <formula>IF(RIGHT(TEXT(AE567,"0.#"),1)=".",FALSE,TRUE)</formula>
    </cfRule>
    <cfRule type="expression" dxfId="1778" priority="1440">
      <formula>IF(RIGHT(TEXT(AE567,"0.#"),1)=".",TRUE,FALSE)</formula>
    </cfRule>
  </conditionalFormatting>
  <conditionalFormatting sqref="AE568">
    <cfRule type="expression" dxfId="1777" priority="1437">
      <formula>IF(RIGHT(TEXT(AE568,"0.#"),1)=".",FALSE,TRUE)</formula>
    </cfRule>
    <cfRule type="expression" dxfId="1776" priority="1438">
      <formula>IF(RIGHT(TEXT(AE568,"0.#"),1)=".",TRUE,FALSE)</formula>
    </cfRule>
  </conditionalFormatting>
  <conditionalFormatting sqref="AU566">
    <cfRule type="expression" dxfId="1775" priority="1429">
      <formula>IF(RIGHT(TEXT(AU566,"0.#"),1)=".",FALSE,TRUE)</formula>
    </cfRule>
    <cfRule type="expression" dxfId="1774" priority="1430">
      <formula>IF(RIGHT(TEXT(AU566,"0.#"),1)=".",TRUE,FALSE)</formula>
    </cfRule>
  </conditionalFormatting>
  <conditionalFormatting sqref="AU567">
    <cfRule type="expression" dxfId="1773" priority="1427">
      <formula>IF(RIGHT(TEXT(AU567,"0.#"),1)=".",FALSE,TRUE)</formula>
    </cfRule>
    <cfRule type="expression" dxfId="1772" priority="1428">
      <formula>IF(RIGHT(TEXT(AU567,"0.#"),1)=".",TRUE,FALSE)</formula>
    </cfRule>
  </conditionalFormatting>
  <conditionalFormatting sqref="AU568">
    <cfRule type="expression" dxfId="1771" priority="1425">
      <formula>IF(RIGHT(TEXT(AU568,"0.#"),1)=".",FALSE,TRUE)</formula>
    </cfRule>
    <cfRule type="expression" dxfId="1770" priority="1426">
      <formula>IF(RIGHT(TEXT(AU568,"0.#"),1)=".",TRUE,FALSE)</formula>
    </cfRule>
  </conditionalFormatting>
  <conditionalFormatting sqref="AQ567">
    <cfRule type="expression" dxfId="1769" priority="1417">
      <formula>IF(RIGHT(TEXT(AQ567,"0.#"),1)=".",FALSE,TRUE)</formula>
    </cfRule>
    <cfRule type="expression" dxfId="1768" priority="1418">
      <formula>IF(RIGHT(TEXT(AQ567,"0.#"),1)=".",TRUE,FALSE)</formula>
    </cfRule>
  </conditionalFormatting>
  <conditionalFormatting sqref="AQ568">
    <cfRule type="expression" dxfId="1767" priority="1415">
      <formula>IF(RIGHT(TEXT(AQ568,"0.#"),1)=".",FALSE,TRUE)</formula>
    </cfRule>
    <cfRule type="expression" dxfId="1766" priority="1416">
      <formula>IF(RIGHT(TEXT(AQ568,"0.#"),1)=".",TRUE,FALSE)</formula>
    </cfRule>
  </conditionalFormatting>
  <conditionalFormatting sqref="AQ566">
    <cfRule type="expression" dxfId="1765" priority="1413">
      <formula>IF(RIGHT(TEXT(AQ566,"0.#"),1)=".",FALSE,TRUE)</formula>
    </cfRule>
    <cfRule type="expression" dxfId="1764" priority="1414">
      <formula>IF(RIGHT(TEXT(AQ566,"0.#"),1)=".",TRUE,FALSE)</formula>
    </cfRule>
  </conditionalFormatting>
  <conditionalFormatting sqref="AE546">
    <cfRule type="expression" dxfId="1763" priority="1411">
      <formula>IF(RIGHT(TEXT(AE546,"0.#"),1)=".",FALSE,TRUE)</formula>
    </cfRule>
    <cfRule type="expression" dxfId="1762" priority="1412">
      <formula>IF(RIGHT(TEXT(AE546,"0.#"),1)=".",TRUE,FALSE)</formula>
    </cfRule>
  </conditionalFormatting>
  <conditionalFormatting sqref="AE547">
    <cfRule type="expression" dxfId="1761" priority="1409">
      <formula>IF(RIGHT(TEXT(AE547,"0.#"),1)=".",FALSE,TRUE)</formula>
    </cfRule>
    <cfRule type="expression" dxfId="1760" priority="1410">
      <formula>IF(RIGHT(TEXT(AE547,"0.#"),1)=".",TRUE,FALSE)</formula>
    </cfRule>
  </conditionalFormatting>
  <conditionalFormatting sqref="AE548">
    <cfRule type="expression" dxfId="1759" priority="1407">
      <formula>IF(RIGHT(TEXT(AE548,"0.#"),1)=".",FALSE,TRUE)</formula>
    </cfRule>
    <cfRule type="expression" dxfId="1758" priority="1408">
      <formula>IF(RIGHT(TEXT(AE548,"0.#"),1)=".",TRUE,FALSE)</formula>
    </cfRule>
  </conditionalFormatting>
  <conditionalFormatting sqref="AU546">
    <cfRule type="expression" dxfId="1757" priority="1399">
      <formula>IF(RIGHT(TEXT(AU546,"0.#"),1)=".",FALSE,TRUE)</formula>
    </cfRule>
    <cfRule type="expression" dxfId="1756" priority="1400">
      <formula>IF(RIGHT(TEXT(AU546,"0.#"),1)=".",TRUE,FALSE)</formula>
    </cfRule>
  </conditionalFormatting>
  <conditionalFormatting sqref="AU547">
    <cfRule type="expression" dxfId="1755" priority="1397">
      <formula>IF(RIGHT(TEXT(AU547,"0.#"),1)=".",FALSE,TRUE)</formula>
    </cfRule>
    <cfRule type="expression" dxfId="1754" priority="1398">
      <formula>IF(RIGHT(TEXT(AU547,"0.#"),1)=".",TRUE,FALSE)</formula>
    </cfRule>
  </conditionalFormatting>
  <conditionalFormatting sqref="AU548">
    <cfRule type="expression" dxfId="1753" priority="1395">
      <formula>IF(RIGHT(TEXT(AU548,"0.#"),1)=".",FALSE,TRUE)</formula>
    </cfRule>
    <cfRule type="expression" dxfId="1752" priority="1396">
      <formula>IF(RIGHT(TEXT(AU548,"0.#"),1)=".",TRUE,FALSE)</formula>
    </cfRule>
  </conditionalFormatting>
  <conditionalFormatting sqref="AQ547">
    <cfRule type="expression" dxfId="1751" priority="1387">
      <formula>IF(RIGHT(TEXT(AQ547,"0.#"),1)=".",FALSE,TRUE)</formula>
    </cfRule>
    <cfRule type="expression" dxfId="1750" priority="1388">
      <formula>IF(RIGHT(TEXT(AQ547,"0.#"),1)=".",TRUE,FALSE)</formula>
    </cfRule>
  </conditionalFormatting>
  <conditionalFormatting sqref="AQ546">
    <cfRule type="expression" dxfId="1749" priority="1383">
      <formula>IF(RIGHT(TEXT(AQ546,"0.#"),1)=".",FALSE,TRUE)</formula>
    </cfRule>
    <cfRule type="expression" dxfId="1748" priority="1384">
      <formula>IF(RIGHT(TEXT(AQ546,"0.#"),1)=".",TRUE,FALSE)</formula>
    </cfRule>
  </conditionalFormatting>
  <conditionalFormatting sqref="AE551">
    <cfRule type="expression" dxfId="1747" priority="1381">
      <formula>IF(RIGHT(TEXT(AE551,"0.#"),1)=".",FALSE,TRUE)</formula>
    </cfRule>
    <cfRule type="expression" dxfId="1746" priority="1382">
      <formula>IF(RIGHT(TEXT(AE551,"0.#"),1)=".",TRUE,FALSE)</formula>
    </cfRule>
  </conditionalFormatting>
  <conditionalFormatting sqref="AE553">
    <cfRule type="expression" dxfId="1745" priority="1377">
      <formula>IF(RIGHT(TEXT(AE553,"0.#"),1)=".",FALSE,TRUE)</formula>
    </cfRule>
    <cfRule type="expression" dxfId="1744" priority="1378">
      <formula>IF(RIGHT(TEXT(AE553,"0.#"),1)=".",TRUE,FALSE)</formula>
    </cfRule>
  </conditionalFormatting>
  <conditionalFormatting sqref="AU551">
    <cfRule type="expression" dxfId="1743" priority="1369">
      <formula>IF(RIGHT(TEXT(AU551,"0.#"),1)=".",FALSE,TRUE)</formula>
    </cfRule>
    <cfRule type="expression" dxfId="1742" priority="1370">
      <formula>IF(RIGHT(TEXT(AU551,"0.#"),1)=".",TRUE,FALSE)</formula>
    </cfRule>
  </conditionalFormatting>
  <conditionalFormatting sqref="AU553">
    <cfRule type="expression" dxfId="1741" priority="1365">
      <formula>IF(RIGHT(TEXT(AU553,"0.#"),1)=".",FALSE,TRUE)</formula>
    </cfRule>
    <cfRule type="expression" dxfId="1740" priority="1366">
      <formula>IF(RIGHT(TEXT(AU553,"0.#"),1)=".",TRUE,FALSE)</formula>
    </cfRule>
  </conditionalFormatting>
  <conditionalFormatting sqref="AQ552">
    <cfRule type="expression" dxfId="1739" priority="1357">
      <formula>IF(RIGHT(TEXT(AQ552,"0.#"),1)=".",FALSE,TRUE)</formula>
    </cfRule>
    <cfRule type="expression" dxfId="1738" priority="1358">
      <formula>IF(RIGHT(TEXT(AQ552,"0.#"),1)=".",TRUE,FALSE)</formula>
    </cfRule>
  </conditionalFormatting>
  <conditionalFormatting sqref="AU561">
    <cfRule type="expression" dxfId="1737" priority="1309">
      <formula>IF(RIGHT(TEXT(AU561,"0.#"),1)=".",FALSE,TRUE)</formula>
    </cfRule>
    <cfRule type="expression" dxfId="1736" priority="1310">
      <formula>IF(RIGHT(TEXT(AU561,"0.#"),1)=".",TRUE,FALSE)</formula>
    </cfRule>
  </conditionalFormatting>
  <conditionalFormatting sqref="AU562">
    <cfRule type="expression" dxfId="1735" priority="1307">
      <formula>IF(RIGHT(TEXT(AU562,"0.#"),1)=".",FALSE,TRUE)</formula>
    </cfRule>
    <cfRule type="expression" dxfId="1734" priority="1308">
      <formula>IF(RIGHT(TEXT(AU562,"0.#"),1)=".",TRUE,FALSE)</formula>
    </cfRule>
  </conditionalFormatting>
  <conditionalFormatting sqref="AU563">
    <cfRule type="expression" dxfId="1733" priority="1305">
      <formula>IF(RIGHT(TEXT(AU563,"0.#"),1)=".",FALSE,TRUE)</formula>
    </cfRule>
    <cfRule type="expression" dxfId="1732" priority="1306">
      <formula>IF(RIGHT(TEXT(AU563,"0.#"),1)=".",TRUE,FALSE)</formula>
    </cfRule>
  </conditionalFormatting>
  <conditionalFormatting sqref="AQ562">
    <cfRule type="expression" dxfId="1731" priority="1297">
      <formula>IF(RIGHT(TEXT(AQ562,"0.#"),1)=".",FALSE,TRUE)</formula>
    </cfRule>
    <cfRule type="expression" dxfId="1730" priority="1298">
      <formula>IF(RIGHT(TEXT(AQ562,"0.#"),1)=".",TRUE,FALSE)</formula>
    </cfRule>
  </conditionalFormatting>
  <conditionalFormatting sqref="AQ563">
    <cfRule type="expression" dxfId="1729" priority="1295">
      <formula>IF(RIGHT(TEXT(AQ563,"0.#"),1)=".",FALSE,TRUE)</formula>
    </cfRule>
    <cfRule type="expression" dxfId="1728" priority="1296">
      <formula>IF(RIGHT(TEXT(AQ563,"0.#"),1)=".",TRUE,FALSE)</formula>
    </cfRule>
  </conditionalFormatting>
  <conditionalFormatting sqref="AQ561">
    <cfRule type="expression" dxfId="1727" priority="1293">
      <formula>IF(RIGHT(TEXT(AQ561,"0.#"),1)=".",FALSE,TRUE)</formula>
    </cfRule>
    <cfRule type="expression" dxfId="1726" priority="1294">
      <formula>IF(RIGHT(TEXT(AQ561,"0.#"),1)=".",TRUE,FALSE)</formula>
    </cfRule>
  </conditionalFormatting>
  <conditionalFormatting sqref="AE571">
    <cfRule type="expression" dxfId="1725" priority="1291">
      <formula>IF(RIGHT(TEXT(AE571,"0.#"),1)=".",FALSE,TRUE)</formula>
    </cfRule>
    <cfRule type="expression" dxfId="1724" priority="1292">
      <formula>IF(RIGHT(TEXT(AE571,"0.#"),1)=".",TRUE,FALSE)</formula>
    </cfRule>
  </conditionalFormatting>
  <conditionalFormatting sqref="AE572">
    <cfRule type="expression" dxfId="1723" priority="1289">
      <formula>IF(RIGHT(TEXT(AE572,"0.#"),1)=".",FALSE,TRUE)</formula>
    </cfRule>
    <cfRule type="expression" dxfId="1722" priority="1290">
      <formula>IF(RIGHT(TEXT(AE572,"0.#"),1)=".",TRUE,FALSE)</formula>
    </cfRule>
  </conditionalFormatting>
  <conditionalFormatting sqref="AE573">
    <cfRule type="expression" dxfId="1721" priority="1287">
      <formula>IF(RIGHT(TEXT(AE573,"0.#"),1)=".",FALSE,TRUE)</formula>
    </cfRule>
    <cfRule type="expression" dxfId="1720" priority="1288">
      <formula>IF(RIGHT(TEXT(AE573,"0.#"),1)=".",TRUE,FALSE)</formula>
    </cfRule>
  </conditionalFormatting>
  <conditionalFormatting sqref="AU571">
    <cfRule type="expression" dxfId="1719" priority="1279">
      <formula>IF(RIGHT(TEXT(AU571,"0.#"),1)=".",FALSE,TRUE)</formula>
    </cfRule>
    <cfRule type="expression" dxfId="1718" priority="1280">
      <formula>IF(RIGHT(TEXT(AU571,"0.#"),1)=".",TRUE,FALSE)</formula>
    </cfRule>
  </conditionalFormatting>
  <conditionalFormatting sqref="AU572">
    <cfRule type="expression" dxfId="1717" priority="1277">
      <formula>IF(RIGHT(TEXT(AU572,"0.#"),1)=".",FALSE,TRUE)</formula>
    </cfRule>
    <cfRule type="expression" dxfId="1716" priority="1278">
      <formula>IF(RIGHT(TEXT(AU572,"0.#"),1)=".",TRUE,FALSE)</formula>
    </cfRule>
  </conditionalFormatting>
  <conditionalFormatting sqref="AU573">
    <cfRule type="expression" dxfId="1715" priority="1275">
      <formula>IF(RIGHT(TEXT(AU573,"0.#"),1)=".",FALSE,TRUE)</formula>
    </cfRule>
    <cfRule type="expression" dxfId="1714" priority="1276">
      <formula>IF(RIGHT(TEXT(AU573,"0.#"),1)=".",TRUE,FALSE)</formula>
    </cfRule>
  </conditionalFormatting>
  <conditionalFormatting sqref="AQ572">
    <cfRule type="expression" dxfId="1713" priority="1267">
      <formula>IF(RIGHT(TEXT(AQ572,"0.#"),1)=".",FALSE,TRUE)</formula>
    </cfRule>
    <cfRule type="expression" dxfId="1712" priority="1268">
      <formula>IF(RIGHT(TEXT(AQ572,"0.#"),1)=".",TRUE,FALSE)</formula>
    </cfRule>
  </conditionalFormatting>
  <conditionalFormatting sqref="AQ573">
    <cfRule type="expression" dxfId="1711" priority="1265">
      <formula>IF(RIGHT(TEXT(AQ573,"0.#"),1)=".",FALSE,TRUE)</formula>
    </cfRule>
    <cfRule type="expression" dxfId="1710" priority="1266">
      <formula>IF(RIGHT(TEXT(AQ573,"0.#"),1)=".",TRUE,FALSE)</formula>
    </cfRule>
  </conditionalFormatting>
  <conditionalFormatting sqref="AQ571">
    <cfRule type="expression" dxfId="1709" priority="1263">
      <formula>IF(RIGHT(TEXT(AQ571,"0.#"),1)=".",FALSE,TRUE)</formula>
    </cfRule>
    <cfRule type="expression" dxfId="1708" priority="1264">
      <formula>IF(RIGHT(TEXT(AQ571,"0.#"),1)=".",TRUE,FALSE)</formula>
    </cfRule>
  </conditionalFormatting>
  <conditionalFormatting sqref="AE576">
    <cfRule type="expression" dxfId="1707" priority="1261">
      <formula>IF(RIGHT(TEXT(AE576,"0.#"),1)=".",FALSE,TRUE)</formula>
    </cfRule>
    <cfRule type="expression" dxfId="1706" priority="1262">
      <formula>IF(RIGHT(TEXT(AE576,"0.#"),1)=".",TRUE,FALSE)</formula>
    </cfRule>
  </conditionalFormatting>
  <conditionalFormatting sqref="AE577">
    <cfRule type="expression" dxfId="1705" priority="1259">
      <formula>IF(RIGHT(TEXT(AE577,"0.#"),1)=".",FALSE,TRUE)</formula>
    </cfRule>
    <cfRule type="expression" dxfId="1704" priority="1260">
      <formula>IF(RIGHT(TEXT(AE577,"0.#"),1)=".",TRUE,FALSE)</formula>
    </cfRule>
  </conditionalFormatting>
  <conditionalFormatting sqref="AE578">
    <cfRule type="expression" dxfId="1703" priority="1257">
      <formula>IF(RIGHT(TEXT(AE578,"0.#"),1)=".",FALSE,TRUE)</formula>
    </cfRule>
    <cfRule type="expression" dxfId="1702" priority="1258">
      <formula>IF(RIGHT(TEXT(AE578,"0.#"),1)=".",TRUE,FALSE)</formula>
    </cfRule>
  </conditionalFormatting>
  <conditionalFormatting sqref="AU576">
    <cfRule type="expression" dxfId="1701" priority="1249">
      <formula>IF(RIGHT(TEXT(AU576,"0.#"),1)=".",FALSE,TRUE)</formula>
    </cfRule>
    <cfRule type="expression" dxfId="1700" priority="1250">
      <formula>IF(RIGHT(TEXT(AU576,"0.#"),1)=".",TRUE,FALSE)</formula>
    </cfRule>
  </conditionalFormatting>
  <conditionalFormatting sqref="AU577">
    <cfRule type="expression" dxfId="1699" priority="1247">
      <formula>IF(RIGHT(TEXT(AU577,"0.#"),1)=".",FALSE,TRUE)</formula>
    </cfRule>
    <cfRule type="expression" dxfId="1698" priority="1248">
      <formula>IF(RIGHT(TEXT(AU577,"0.#"),1)=".",TRUE,FALSE)</formula>
    </cfRule>
  </conditionalFormatting>
  <conditionalFormatting sqref="AU578">
    <cfRule type="expression" dxfId="1697" priority="1245">
      <formula>IF(RIGHT(TEXT(AU578,"0.#"),1)=".",FALSE,TRUE)</formula>
    </cfRule>
    <cfRule type="expression" dxfId="1696" priority="1246">
      <formula>IF(RIGHT(TEXT(AU578,"0.#"),1)=".",TRUE,FALSE)</formula>
    </cfRule>
  </conditionalFormatting>
  <conditionalFormatting sqref="AQ577">
    <cfRule type="expression" dxfId="1695" priority="1237">
      <formula>IF(RIGHT(TEXT(AQ577,"0.#"),1)=".",FALSE,TRUE)</formula>
    </cfRule>
    <cfRule type="expression" dxfId="1694" priority="1238">
      <formula>IF(RIGHT(TEXT(AQ577,"0.#"),1)=".",TRUE,FALSE)</formula>
    </cfRule>
  </conditionalFormatting>
  <conditionalFormatting sqref="AQ578">
    <cfRule type="expression" dxfId="1693" priority="1235">
      <formula>IF(RIGHT(TEXT(AQ578,"0.#"),1)=".",FALSE,TRUE)</formula>
    </cfRule>
    <cfRule type="expression" dxfId="1692" priority="1236">
      <formula>IF(RIGHT(TEXT(AQ578,"0.#"),1)=".",TRUE,FALSE)</formula>
    </cfRule>
  </conditionalFormatting>
  <conditionalFormatting sqref="AQ576">
    <cfRule type="expression" dxfId="1691" priority="1233">
      <formula>IF(RIGHT(TEXT(AQ576,"0.#"),1)=".",FALSE,TRUE)</formula>
    </cfRule>
    <cfRule type="expression" dxfId="1690" priority="1234">
      <formula>IF(RIGHT(TEXT(AQ576,"0.#"),1)=".",TRUE,FALSE)</formula>
    </cfRule>
  </conditionalFormatting>
  <conditionalFormatting sqref="AE581">
    <cfRule type="expression" dxfId="1689" priority="1231">
      <formula>IF(RIGHT(TEXT(AE581,"0.#"),1)=".",FALSE,TRUE)</formula>
    </cfRule>
    <cfRule type="expression" dxfId="1688" priority="1232">
      <formula>IF(RIGHT(TEXT(AE581,"0.#"),1)=".",TRUE,FALSE)</formula>
    </cfRule>
  </conditionalFormatting>
  <conditionalFormatting sqref="AE582">
    <cfRule type="expression" dxfId="1687" priority="1229">
      <formula>IF(RIGHT(TEXT(AE582,"0.#"),1)=".",FALSE,TRUE)</formula>
    </cfRule>
    <cfRule type="expression" dxfId="1686" priority="1230">
      <formula>IF(RIGHT(TEXT(AE582,"0.#"),1)=".",TRUE,FALSE)</formula>
    </cfRule>
  </conditionalFormatting>
  <conditionalFormatting sqref="AE583">
    <cfRule type="expression" dxfId="1685" priority="1227">
      <formula>IF(RIGHT(TEXT(AE583,"0.#"),1)=".",FALSE,TRUE)</formula>
    </cfRule>
    <cfRule type="expression" dxfId="1684" priority="1228">
      <formula>IF(RIGHT(TEXT(AE583,"0.#"),1)=".",TRUE,FALSE)</formula>
    </cfRule>
  </conditionalFormatting>
  <conditionalFormatting sqref="AU581">
    <cfRule type="expression" dxfId="1683" priority="1219">
      <formula>IF(RIGHT(TEXT(AU581,"0.#"),1)=".",FALSE,TRUE)</formula>
    </cfRule>
    <cfRule type="expression" dxfId="1682" priority="1220">
      <formula>IF(RIGHT(TEXT(AU581,"0.#"),1)=".",TRUE,FALSE)</formula>
    </cfRule>
  </conditionalFormatting>
  <conditionalFormatting sqref="AQ582">
    <cfRule type="expression" dxfId="1681" priority="1207">
      <formula>IF(RIGHT(TEXT(AQ582,"0.#"),1)=".",FALSE,TRUE)</formula>
    </cfRule>
    <cfRule type="expression" dxfId="1680" priority="1208">
      <formula>IF(RIGHT(TEXT(AQ582,"0.#"),1)=".",TRUE,FALSE)</formula>
    </cfRule>
  </conditionalFormatting>
  <conditionalFormatting sqref="AQ583">
    <cfRule type="expression" dxfId="1679" priority="1205">
      <formula>IF(RIGHT(TEXT(AQ583,"0.#"),1)=".",FALSE,TRUE)</formula>
    </cfRule>
    <cfRule type="expression" dxfId="1678" priority="1206">
      <formula>IF(RIGHT(TEXT(AQ583,"0.#"),1)=".",TRUE,FALSE)</formula>
    </cfRule>
  </conditionalFormatting>
  <conditionalFormatting sqref="AQ581">
    <cfRule type="expression" dxfId="1677" priority="1203">
      <formula>IF(RIGHT(TEXT(AQ581,"0.#"),1)=".",FALSE,TRUE)</formula>
    </cfRule>
    <cfRule type="expression" dxfId="1676" priority="1204">
      <formula>IF(RIGHT(TEXT(AQ581,"0.#"),1)=".",TRUE,FALSE)</formula>
    </cfRule>
  </conditionalFormatting>
  <conditionalFormatting sqref="AE586">
    <cfRule type="expression" dxfId="1675" priority="1201">
      <formula>IF(RIGHT(TEXT(AE586,"0.#"),1)=".",FALSE,TRUE)</formula>
    </cfRule>
    <cfRule type="expression" dxfId="1674" priority="1202">
      <formula>IF(RIGHT(TEXT(AE586,"0.#"),1)=".",TRUE,FALSE)</formula>
    </cfRule>
  </conditionalFormatting>
  <conditionalFormatting sqref="AM588">
    <cfRule type="expression" dxfId="1673" priority="1191">
      <formula>IF(RIGHT(TEXT(AM588,"0.#"),1)=".",FALSE,TRUE)</formula>
    </cfRule>
    <cfRule type="expression" dxfId="1672" priority="1192">
      <formula>IF(RIGHT(TEXT(AM588,"0.#"),1)=".",TRUE,FALSE)</formula>
    </cfRule>
  </conditionalFormatting>
  <conditionalFormatting sqref="AE587">
    <cfRule type="expression" dxfId="1671" priority="1199">
      <formula>IF(RIGHT(TEXT(AE587,"0.#"),1)=".",FALSE,TRUE)</formula>
    </cfRule>
    <cfRule type="expression" dxfId="1670" priority="1200">
      <formula>IF(RIGHT(TEXT(AE587,"0.#"),1)=".",TRUE,FALSE)</formula>
    </cfRule>
  </conditionalFormatting>
  <conditionalFormatting sqref="AE588">
    <cfRule type="expression" dxfId="1669" priority="1197">
      <formula>IF(RIGHT(TEXT(AE588,"0.#"),1)=".",FALSE,TRUE)</formula>
    </cfRule>
    <cfRule type="expression" dxfId="1668" priority="1198">
      <formula>IF(RIGHT(TEXT(AE588,"0.#"),1)=".",TRUE,FALSE)</formula>
    </cfRule>
  </conditionalFormatting>
  <conditionalFormatting sqref="AM586">
    <cfRule type="expression" dxfId="1667" priority="1195">
      <formula>IF(RIGHT(TEXT(AM586,"0.#"),1)=".",FALSE,TRUE)</formula>
    </cfRule>
    <cfRule type="expression" dxfId="1666" priority="1196">
      <formula>IF(RIGHT(TEXT(AM586,"0.#"),1)=".",TRUE,FALSE)</formula>
    </cfRule>
  </conditionalFormatting>
  <conditionalFormatting sqref="AM587">
    <cfRule type="expression" dxfId="1665" priority="1193">
      <formula>IF(RIGHT(TEXT(AM587,"0.#"),1)=".",FALSE,TRUE)</formula>
    </cfRule>
    <cfRule type="expression" dxfId="1664" priority="1194">
      <formula>IF(RIGHT(TEXT(AM587,"0.#"),1)=".",TRUE,FALSE)</formula>
    </cfRule>
  </conditionalFormatting>
  <conditionalFormatting sqref="AU586">
    <cfRule type="expression" dxfId="1663" priority="1189">
      <formula>IF(RIGHT(TEXT(AU586,"0.#"),1)=".",FALSE,TRUE)</formula>
    </cfRule>
    <cfRule type="expression" dxfId="1662" priority="1190">
      <formula>IF(RIGHT(TEXT(AU586,"0.#"),1)=".",TRUE,FALSE)</formula>
    </cfRule>
  </conditionalFormatting>
  <conditionalFormatting sqref="AU587">
    <cfRule type="expression" dxfId="1661" priority="1187">
      <formula>IF(RIGHT(TEXT(AU587,"0.#"),1)=".",FALSE,TRUE)</formula>
    </cfRule>
    <cfRule type="expression" dxfId="1660" priority="1188">
      <formula>IF(RIGHT(TEXT(AU587,"0.#"),1)=".",TRUE,FALSE)</formula>
    </cfRule>
  </conditionalFormatting>
  <conditionalFormatting sqref="AU588">
    <cfRule type="expression" dxfId="1659" priority="1185">
      <formula>IF(RIGHT(TEXT(AU588,"0.#"),1)=".",FALSE,TRUE)</formula>
    </cfRule>
    <cfRule type="expression" dxfId="1658" priority="1186">
      <formula>IF(RIGHT(TEXT(AU588,"0.#"),1)=".",TRUE,FALSE)</formula>
    </cfRule>
  </conditionalFormatting>
  <conditionalFormatting sqref="AI588">
    <cfRule type="expression" dxfId="1657" priority="1179">
      <formula>IF(RIGHT(TEXT(AI588,"0.#"),1)=".",FALSE,TRUE)</formula>
    </cfRule>
    <cfRule type="expression" dxfId="1656" priority="1180">
      <formula>IF(RIGHT(TEXT(AI588,"0.#"),1)=".",TRUE,FALSE)</formula>
    </cfRule>
  </conditionalFormatting>
  <conditionalFormatting sqref="AI586">
    <cfRule type="expression" dxfId="1655" priority="1183">
      <formula>IF(RIGHT(TEXT(AI586,"0.#"),1)=".",FALSE,TRUE)</formula>
    </cfRule>
    <cfRule type="expression" dxfId="1654" priority="1184">
      <formula>IF(RIGHT(TEXT(AI586,"0.#"),1)=".",TRUE,FALSE)</formula>
    </cfRule>
  </conditionalFormatting>
  <conditionalFormatting sqref="AI587">
    <cfRule type="expression" dxfId="1653" priority="1181">
      <formula>IF(RIGHT(TEXT(AI587,"0.#"),1)=".",FALSE,TRUE)</formula>
    </cfRule>
    <cfRule type="expression" dxfId="1652" priority="1182">
      <formula>IF(RIGHT(TEXT(AI587,"0.#"),1)=".",TRUE,FALSE)</formula>
    </cfRule>
  </conditionalFormatting>
  <conditionalFormatting sqref="AQ587">
    <cfRule type="expression" dxfId="1651" priority="1177">
      <formula>IF(RIGHT(TEXT(AQ587,"0.#"),1)=".",FALSE,TRUE)</formula>
    </cfRule>
    <cfRule type="expression" dxfId="1650" priority="1178">
      <formula>IF(RIGHT(TEXT(AQ587,"0.#"),1)=".",TRUE,FALSE)</formula>
    </cfRule>
  </conditionalFormatting>
  <conditionalFormatting sqref="AQ588">
    <cfRule type="expression" dxfId="1649" priority="1175">
      <formula>IF(RIGHT(TEXT(AQ588,"0.#"),1)=".",FALSE,TRUE)</formula>
    </cfRule>
    <cfRule type="expression" dxfId="1648" priority="1176">
      <formula>IF(RIGHT(TEXT(AQ588,"0.#"),1)=".",TRUE,FALSE)</formula>
    </cfRule>
  </conditionalFormatting>
  <conditionalFormatting sqref="AQ586">
    <cfRule type="expression" dxfId="1647" priority="1173">
      <formula>IF(RIGHT(TEXT(AQ586,"0.#"),1)=".",FALSE,TRUE)</formula>
    </cfRule>
    <cfRule type="expression" dxfId="1646" priority="1174">
      <formula>IF(RIGHT(TEXT(AQ586,"0.#"),1)=".",TRUE,FALSE)</formula>
    </cfRule>
  </conditionalFormatting>
  <conditionalFormatting sqref="AE595">
    <cfRule type="expression" dxfId="1645" priority="1171">
      <formula>IF(RIGHT(TEXT(AE595,"0.#"),1)=".",FALSE,TRUE)</formula>
    </cfRule>
    <cfRule type="expression" dxfId="1644" priority="1172">
      <formula>IF(RIGHT(TEXT(AE595,"0.#"),1)=".",TRUE,FALSE)</formula>
    </cfRule>
  </conditionalFormatting>
  <conditionalFormatting sqref="AE596">
    <cfRule type="expression" dxfId="1643" priority="1169">
      <formula>IF(RIGHT(TEXT(AE596,"0.#"),1)=".",FALSE,TRUE)</formula>
    </cfRule>
    <cfRule type="expression" dxfId="1642" priority="1170">
      <formula>IF(RIGHT(TEXT(AE596,"0.#"),1)=".",TRUE,FALSE)</formula>
    </cfRule>
  </conditionalFormatting>
  <conditionalFormatting sqref="AE597">
    <cfRule type="expression" dxfId="1641" priority="1167">
      <formula>IF(RIGHT(TEXT(AE597,"0.#"),1)=".",FALSE,TRUE)</formula>
    </cfRule>
    <cfRule type="expression" dxfId="1640" priority="1168">
      <formula>IF(RIGHT(TEXT(AE597,"0.#"),1)=".",TRUE,FALSE)</formula>
    </cfRule>
  </conditionalFormatting>
  <conditionalFormatting sqref="AU595">
    <cfRule type="expression" dxfId="1639" priority="1159">
      <formula>IF(RIGHT(TEXT(AU595,"0.#"),1)=".",FALSE,TRUE)</formula>
    </cfRule>
    <cfRule type="expression" dxfId="1638" priority="1160">
      <formula>IF(RIGHT(TEXT(AU595,"0.#"),1)=".",TRUE,FALSE)</formula>
    </cfRule>
  </conditionalFormatting>
  <conditionalFormatting sqref="AU596">
    <cfRule type="expression" dxfId="1637" priority="1157">
      <formula>IF(RIGHT(TEXT(AU596,"0.#"),1)=".",FALSE,TRUE)</formula>
    </cfRule>
    <cfRule type="expression" dxfId="1636" priority="1158">
      <formula>IF(RIGHT(TEXT(AU596,"0.#"),1)=".",TRUE,FALSE)</formula>
    </cfRule>
  </conditionalFormatting>
  <conditionalFormatting sqref="AU597">
    <cfRule type="expression" dxfId="1635" priority="1155">
      <formula>IF(RIGHT(TEXT(AU597,"0.#"),1)=".",FALSE,TRUE)</formula>
    </cfRule>
    <cfRule type="expression" dxfId="1634" priority="1156">
      <formula>IF(RIGHT(TEXT(AU597,"0.#"),1)=".",TRUE,FALSE)</formula>
    </cfRule>
  </conditionalFormatting>
  <conditionalFormatting sqref="AQ596">
    <cfRule type="expression" dxfId="1633" priority="1147">
      <formula>IF(RIGHT(TEXT(AQ596,"0.#"),1)=".",FALSE,TRUE)</formula>
    </cfRule>
    <cfRule type="expression" dxfId="1632" priority="1148">
      <formula>IF(RIGHT(TEXT(AQ596,"0.#"),1)=".",TRUE,FALSE)</formula>
    </cfRule>
  </conditionalFormatting>
  <conditionalFormatting sqref="AQ597">
    <cfRule type="expression" dxfId="1631" priority="1145">
      <formula>IF(RIGHT(TEXT(AQ597,"0.#"),1)=".",FALSE,TRUE)</formula>
    </cfRule>
    <cfRule type="expression" dxfId="1630" priority="1146">
      <formula>IF(RIGHT(TEXT(AQ597,"0.#"),1)=".",TRUE,FALSE)</formula>
    </cfRule>
  </conditionalFormatting>
  <conditionalFormatting sqref="AQ595">
    <cfRule type="expression" dxfId="1629" priority="1143">
      <formula>IF(RIGHT(TEXT(AQ595,"0.#"),1)=".",FALSE,TRUE)</formula>
    </cfRule>
    <cfRule type="expression" dxfId="1628" priority="1144">
      <formula>IF(RIGHT(TEXT(AQ595,"0.#"),1)=".",TRUE,FALSE)</formula>
    </cfRule>
  </conditionalFormatting>
  <conditionalFormatting sqref="AE620">
    <cfRule type="expression" dxfId="1627" priority="1141">
      <formula>IF(RIGHT(TEXT(AE620,"0.#"),1)=".",FALSE,TRUE)</formula>
    </cfRule>
    <cfRule type="expression" dxfId="1626" priority="1142">
      <formula>IF(RIGHT(TEXT(AE620,"0.#"),1)=".",TRUE,FALSE)</formula>
    </cfRule>
  </conditionalFormatting>
  <conditionalFormatting sqref="AE621">
    <cfRule type="expression" dxfId="1625" priority="1139">
      <formula>IF(RIGHT(TEXT(AE621,"0.#"),1)=".",FALSE,TRUE)</formula>
    </cfRule>
    <cfRule type="expression" dxfId="1624" priority="1140">
      <formula>IF(RIGHT(TEXT(AE621,"0.#"),1)=".",TRUE,FALSE)</formula>
    </cfRule>
  </conditionalFormatting>
  <conditionalFormatting sqref="AE622">
    <cfRule type="expression" dxfId="1623" priority="1137">
      <formula>IF(RIGHT(TEXT(AE622,"0.#"),1)=".",FALSE,TRUE)</formula>
    </cfRule>
    <cfRule type="expression" dxfId="1622" priority="1138">
      <formula>IF(RIGHT(TEXT(AE622,"0.#"),1)=".",TRUE,FALSE)</formula>
    </cfRule>
  </conditionalFormatting>
  <conditionalFormatting sqref="AU620">
    <cfRule type="expression" dxfId="1621" priority="1129">
      <formula>IF(RIGHT(TEXT(AU620,"0.#"),1)=".",FALSE,TRUE)</formula>
    </cfRule>
    <cfRule type="expression" dxfId="1620" priority="1130">
      <formula>IF(RIGHT(TEXT(AU620,"0.#"),1)=".",TRUE,FALSE)</formula>
    </cfRule>
  </conditionalFormatting>
  <conditionalFormatting sqref="AU621">
    <cfRule type="expression" dxfId="1619" priority="1127">
      <formula>IF(RIGHT(TEXT(AU621,"0.#"),1)=".",FALSE,TRUE)</formula>
    </cfRule>
    <cfRule type="expression" dxfId="1618" priority="1128">
      <formula>IF(RIGHT(TEXT(AU621,"0.#"),1)=".",TRUE,FALSE)</formula>
    </cfRule>
  </conditionalFormatting>
  <conditionalFormatting sqref="AU622">
    <cfRule type="expression" dxfId="1617" priority="1125">
      <formula>IF(RIGHT(TEXT(AU622,"0.#"),1)=".",FALSE,TRUE)</formula>
    </cfRule>
    <cfRule type="expression" dxfId="1616" priority="1126">
      <formula>IF(RIGHT(TEXT(AU622,"0.#"),1)=".",TRUE,FALSE)</formula>
    </cfRule>
  </conditionalFormatting>
  <conditionalFormatting sqref="AQ621">
    <cfRule type="expression" dxfId="1615" priority="1117">
      <formula>IF(RIGHT(TEXT(AQ621,"0.#"),1)=".",FALSE,TRUE)</formula>
    </cfRule>
    <cfRule type="expression" dxfId="1614" priority="1118">
      <formula>IF(RIGHT(TEXT(AQ621,"0.#"),1)=".",TRUE,FALSE)</formula>
    </cfRule>
  </conditionalFormatting>
  <conditionalFormatting sqref="AQ622">
    <cfRule type="expression" dxfId="1613" priority="1115">
      <formula>IF(RIGHT(TEXT(AQ622,"0.#"),1)=".",FALSE,TRUE)</formula>
    </cfRule>
    <cfRule type="expression" dxfId="1612" priority="1116">
      <formula>IF(RIGHT(TEXT(AQ622,"0.#"),1)=".",TRUE,FALSE)</formula>
    </cfRule>
  </conditionalFormatting>
  <conditionalFormatting sqref="AQ620">
    <cfRule type="expression" dxfId="1611" priority="1113">
      <formula>IF(RIGHT(TEXT(AQ620,"0.#"),1)=".",FALSE,TRUE)</formula>
    </cfRule>
    <cfRule type="expression" dxfId="1610" priority="1114">
      <formula>IF(RIGHT(TEXT(AQ620,"0.#"),1)=".",TRUE,FALSE)</formula>
    </cfRule>
  </conditionalFormatting>
  <conditionalFormatting sqref="AE600">
    <cfRule type="expression" dxfId="1609" priority="1111">
      <formula>IF(RIGHT(TEXT(AE600,"0.#"),1)=".",FALSE,TRUE)</formula>
    </cfRule>
    <cfRule type="expression" dxfId="1608" priority="1112">
      <formula>IF(RIGHT(TEXT(AE600,"0.#"),1)=".",TRUE,FALSE)</formula>
    </cfRule>
  </conditionalFormatting>
  <conditionalFormatting sqref="AE601">
    <cfRule type="expression" dxfId="1607" priority="1109">
      <formula>IF(RIGHT(TEXT(AE601,"0.#"),1)=".",FALSE,TRUE)</formula>
    </cfRule>
    <cfRule type="expression" dxfId="1606" priority="1110">
      <formula>IF(RIGHT(TEXT(AE601,"0.#"),1)=".",TRUE,FALSE)</formula>
    </cfRule>
  </conditionalFormatting>
  <conditionalFormatting sqref="AE602">
    <cfRule type="expression" dxfId="1605" priority="1107">
      <formula>IF(RIGHT(TEXT(AE602,"0.#"),1)=".",FALSE,TRUE)</formula>
    </cfRule>
    <cfRule type="expression" dxfId="1604" priority="1108">
      <formula>IF(RIGHT(TEXT(AE602,"0.#"),1)=".",TRUE,FALSE)</formula>
    </cfRule>
  </conditionalFormatting>
  <conditionalFormatting sqref="AU600">
    <cfRule type="expression" dxfId="1603" priority="1099">
      <formula>IF(RIGHT(TEXT(AU600,"0.#"),1)=".",FALSE,TRUE)</formula>
    </cfRule>
    <cfRule type="expression" dxfId="1602" priority="1100">
      <formula>IF(RIGHT(TEXT(AU600,"0.#"),1)=".",TRUE,FALSE)</formula>
    </cfRule>
  </conditionalFormatting>
  <conditionalFormatting sqref="AU601">
    <cfRule type="expression" dxfId="1601" priority="1097">
      <formula>IF(RIGHT(TEXT(AU601,"0.#"),1)=".",FALSE,TRUE)</formula>
    </cfRule>
    <cfRule type="expression" dxfId="1600" priority="1098">
      <formula>IF(RIGHT(TEXT(AU601,"0.#"),1)=".",TRUE,FALSE)</formula>
    </cfRule>
  </conditionalFormatting>
  <conditionalFormatting sqref="AU602">
    <cfRule type="expression" dxfId="1599" priority="1095">
      <formula>IF(RIGHT(TEXT(AU602,"0.#"),1)=".",FALSE,TRUE)</formula>
    </cfRule>
    <cfRule type="expression" dxfId="1598" priority="1096">
      <formula>IF(RIGHT(TEXT(AU602,"0.#"),1)=".",TRUE,FALSE)</formula>
    </cfRule>
  </conditionalFormatting>
  <conditionalFormatting sqref="AQ601">
    <cfRule type="expression" dxfId="1597" priority="1087">
      <formula>IF(RIGHT(TEXT(AQ601,"0.#"),1)=".",FALSE,TRUE)</formula>
    </cfRule>
    <cfRule type="expression" dxfId="1596" priority="1088">
      <formula>IF(RIGHT(TEXT(AQ601,"0.#"),1)=".",TRUE,FALSE)</formula>
    </cfRule>
  </conditionalFormatting>
  <conditionalFormatting sqref="AQ602">
    <cfRule type="expression" dxfId="1595" priority="1085">
      <formula>IF(RIGHT(TEXT(AQ602,"0.#"),1)=".",FALSE,TRUE)</formula>
    </cfRule>
    <cfRule type="expression" dxfId="1594" priority="1086">
      <formula>IF(RIGHT(TEXT(AQ602,"0.#"),1)=".",TRUE,FALSE)</formula>
    </cfRule>
  </conditionalFormatting>
  <conditionalFormatting sqref="AQ600">
    <cfRule type="expression" dxfId="1593" priority="1083">
      <formula>IF(RIGHT(TEXT(AQ600,"0.#"),1)=".",FALSE,TRUE)</formula>
    </cfRule>
    <cfRule type="expression" dxfId="1592" priority="1084">
      <formula>IF(RIGHT(TEXT(AQ600,"0.#"),1)=".",TRUE,FALSE)</formula>
    </cfRule>
  </conditionalFormatting>
  <conditionalFormatting sqref="AE605">
    <cfRule type="expression" dxfId="1591" priority="1081">
      <formula>IF(RIGHT(TEXT(AE605,"0.#"),1)=".",FALSE,TRUE)</formula>
    </cfRule>
    <cfRule type="expression" dxfId="1590" priority="1082">
      <formula>IF(RIGHT(TEXT(AE605,"0.#"),1)=".",TRUE,FALSE)</formula>
    </cfRule>
  </conditionalFormatting>
  <conditionalFormatting sqref="AE606">
    <cfRule type="expression" dxfId="1589" priority="1079">
      <formula>IF(RIGHT(TEXT(AE606,"0.#"),1)=".",FALSE,TRUE)</formula>
    </cfRule>
    <cfRule type="expression" dxfId="1588" priority="1080">
      <formula>IF(RIGHT(TEXT(AE606,"0.#"),1)=".",TRUE,FALSE)</formula>
    </cfRule>
  </conditionalFormatting>
  <conditionalFormatting sqref="AE607">
    <cfRule type="expression" dxfId="1587" priority="1077">
      <formula>IF(RIGHT(TEXT(AE607,"0.#"),1)=".",FALSE,TRUE)</formula>
    </cfRule>
    <cfRule type="expression" dxfId="1586" priority="1078">
      <formula>IF(RIGHT(TEXT(AE607,"0.#"),1)=".",TRUE,FALSE)</formula>
    </cfRule>
  </conditionalFormatting>
  <conditionalFormatting sqref="AU605">
    <cfRule type="expression" dxfId="1585" priority="1069">
      <formula>IF(RIGHT(TEXT(AU605,"0.#"),1)=".",FALSE,TRUE)</formula>
    </cfRule>
    <cfRule type="expression" dxfId="1584" priority="1070">
      <formula>IF(RIGHT(TEXT(AU605,"0.#"),1)=".",TRUE,FALSE)</formula>
    </cfRule>
  </conditionalFormatting>
  <conditionalFormatting sqref="AU606">
    <cfRule type="expression" dxfId="1583" priority="1067">
      <formula>IF(RIGHT(TEXT(AU606,"0.#"),1)=".",FALSE,TRUE)</formula>
    </cfRule>
    <cfRule type="expression" dxfId="1582" priority="1068">
      <formula>IF(RIGHT(TEXT(AU606,"0.#"),1)=".",TRUE,FALSE)</formula>
    </cfRule>
  </conditionalFormatting>
  <conditionalFormatting sqref="AU607">
    <cfRule type="expression" dxfId="1581" priority="1065">
      <formula>IF(RIGHT(TEXT(AU607,"0.#"),1)=".",FALSE,TRUE)</formula>
    </cfRule>
    <cfRule type="expression" dxfId="1580" priority="1066">
      <formula>IF(RIGHT(TEXT(AU607,"0.#"),1)=".",TRUE,FALSE)</formula>
    </cfRule>
  </conditionalFormatting>
  <conditionalFormatting sqref="AQ606">
    <cfRule type="expression" dxfId="1579" priority="1057">
      <formula>IF(RIGHT(TEXT(AQ606,"0.#"),1)=".",FALSE,TRUE)</formula>
    </cfRule>
    <cfRule type="expression" dxfId="1578" priority="1058">
      <formula>IF(RIGHT(TEXT(AQ606,"0.#"),1)=".",TRUE,FALSE)</formula>
    </cfRule>
  </conditionalFormatting>
  <conditionalFormatting sqref="AQ607">
    <cfRule type="expression" dxfId="1577" priority="1055">
      <formula>IF(RIGHT(TEXT(AQ607,"0.#"),1)=".",FALSE,TRUE)</formula>
    </cfRule>
    <cfRule type="expression" dxfId="1576" priority="1056">
      <formula>IF(RIGHT(TEXT(AQ607,"0.#"),1)=".",TRUE,FALSE)</formula>
    </cfRule>
  </conditionalFormatting>
  <conditionalFormatting sqref="AQ605">
    <cfRule type="expression" dxfId="1575" priority="1053">
      <formula>IF(RIGHT(TEXT(AQ605,"0.#"),1)=".",FALSE,TRUE)</formula>
    </cfRule>
    <cfRule type="expression" dxfId="1574" priority="1054">
      <formula>IF(RIGHT(TEXT(AQ605,"0.#"),1)=".",TRUE,FALSE)</formula>
    </cfRule>
  </conditionalFormatting>
  <conditionalFormatting sqref="AE610">
    <cfRule type="expression" dxfId="1573" priority="1051">
      <formula>IF(RIGHT(TEXT(AE610,"0.#"),1)=".",FALSE,TRUE)</formula>
    </cfRule>
    <cfRule type="expression" dxfId="1572" priority="1052">
      <formula>IF(RIGHT(TEXT(AE610,"0.#"),1)=".",TRUE,FALSE)</formula>
    </cfRule>
  </conditionalFormatting>
  <conditionalFormatting sqref="AE611">
    <cfRule type="expression" dxfId="1571" priority="1049">
      <formula>IF(RIGHT(TEXT(AE611,"0.#"),1)=".",FALSE,TRUE)</formula>
    </cfRule>
    <cfRule type="expression" dxfId="1570" priority="1050">
      <formula>IF(RIGHT(TEXT(AE611,"0.#"),1)=".",TRUE,FALSE)</formula>
    </cfRule>
  </conditionalFormatting>
  <conditionalFormatting sqref="AE612">
    <cfRule type="expression" dxfId="1569" priority="1047">
      <formula>IF(RIGHT(TEXT(AE612,"0.#"),1)=".",FALSE,TRUE)</formula>
    </cfRule>
    <cfRule type="expression" dxfId="1568" priority="1048">
      <formula>IF(RIGHT(TEXT(AE612,"0.#"),1)=".",TRUE,FALSE)</formula>
    </cfRule>
  </conditionalFormatting>
  <conditionalFormatting sqref="AU610">
    <cfRule type="expression" dxfId="1567" priority="1039">
      <formula>IF(RIGHT(TEXT(AU610,"0.#"),1)=".",FALSE,TRUE)</formula>
    </cfRule>
    <cfRule type="expression" dxfId="1566" priority="1040">
      <formula>IF(RIGHT(TEXT(AU610,"0.#"),1)=".",TRUE,FALSE)</formula>
    </cfRule>
  </conditionalFormatting>
  <conditionalFormatting sqref="AU611">
    <cfRule type="expression" dxfId="1565" priority="1037">
      <formula>IF(RIGHT(TEXT(AU611,"0.#"),1)=".",FALSE,TRUE)</formula>
    </cfRule>
    <cfRule type="expression" dxfId="1564" priority="1038">
      <formula>IF(RIGHT(TEXT(AU611,"0.#"),1)=".",TRUE,FALSE)</formula>
    </cfRule>
  </conditionalFormatting>
  <conditionalFormatting sqref="AU612">
    <cfRule type="expression" dxfId="1563" priority="1035">
      <formula>IF(RIGHT(TEXT(AU612,"0.#"),1)=".",FALSE,TRUE)</formula>
    </cfRule>
    <cfRule type="expression" dxfId="1562" priority="1036">
      <formula>IF(RIGHT(TEXT(AU612,"0.#"),1)=".",TRUE,FALSE)</formula>
    </cfRule>
  </conditionalFormatting>
  <conditionalFormatting sqref="AQ611">
    <cfRule type="expression" dxfId="1561" priority="1027">
      <formula>IF(RIGHT(TEXT(AQ611,"0.#"),1)=".",FALSE,TRUE)</formula>
    </cfRule>
    <cfRule type="expression" dxfId="1560" priority="1028">
      <formula>IF(RIGHT(TEXT(AQ611,"0.#"),1)=".",TRUE,FALSE)</formula>
    </cfRule>
  </conditionalFormatting>
  <conditionalFormatting sqref="AQ612">
    <cfRule type="expression" dxfId="1559" priority="1025">
      <formula>IF(RIGHT(TEXT(AQ612,"0.#"),1)=".",FALSE,TRUE)</formula>
    </cfRule>
    <cfRule type="expression" dxfId="1558" priority="1026">
      <formula>IF(RIGHT(TEXT(AQ612,"0.#"),1)=".",TRUE,FALSE)</formula>
    </cfRule>
  </conditionalFormatting>
  <conditionalFormatting sqref="AQ610">
    <cfRule type="expression" dxfId="1557" priority="1023">
      <formula>IF(RIGHT(TEXT(AQ610,"0.#"),1)=".",FALSE,TRUE)</formula>
    </cfRule>
    <cfRule type="expression" dxfId="1556" priority="1024">
      <formula>IF(RIGHT(TEXT(AQ610,"0.#"),1)=".",TRUE,FALSE)</formula>
    </cfRule>
  </conditionalFormatting>
  <conditionalFormatting sqref="AE615">
    <cfRule type="expression" dxfId="1555" priority="1021">
      <formula>IF(RIGHT(TEXT(AE615,"0.#"),1)=".",FALSE,TRUE)</formula>
    </cfRule>
    <cfRule type="expression" dxfId="1554" priority="1022">
      <formula>IF(RIGHT(TEXT(AE615,"0.#"),1)=".",TRUE,FALSE)</formula>
    </cfRule>
  </conditionalFormatting>
  <conditionalFormatting sqref="AE616">
    <cfRule type="expression" dxfId="1553" priority="1019">
      <formula>IF(RIGHT(TEXT(AE616,"0.#"),1)=".",FALSE,TRUE)</formula>
    </cfRule>
    <cfRule type="expression" dxfId="1552" priority="1020">
      <formula>IF(RIGHT(TEXT(AE616,"0.#"),1)=".",TRUE,FALSE)</formula>
    </cfRule>
  </conditionalFormatting>
  <conditionalFormatting sqref="AE617">
    <cfRule type="expression" dxfId="1551" priority="1017">
      <formula>IF(RIGHT(TEXT(AE617,"0.#"),1)=".",FALSE,TRUE)</formula>
    </cfRule>
    <cfRule type="expression" dxfId="1550" priority="1018">
      <formula>IF(RIGHT(TEXT(AE617,"0.#"),1)=".",TRUE,FALSE)</formula>
    </cfRule>
  </conditionalFormatting>
  <conditionalFormatting sqref="AU615">
    <cfRule type="expression" dxfId="1549" priority="1009">
      <formula>IF(RIGHT(TEXT(AU615,"0.#"),1)=".",FALSE,TRUE)</formula>
    </cfRule>
    <cfRule type="expression" dxfId="1548" priority="1010">
      <formula>IF(RIGHT(TEXT(AU615,"0.#"),1)=".",TRUE,FALSE)</formula>
    </cfRule>
  </conditionalFormatting>
  <conditionalFormatting sqref="AU616">
    <cfRule type="expression" dxfId="1547" priority="1007">
      <formula>IF(RIGHT(TEXT(AU616,"0.#"),1)=".",FALSE,TRUE)</formula>
    </cfRule>
    <cfRule type="expression" dxfId="1546" priority="1008">
      <formula>IF(RIGHT(TEXT(AU616,"0.#"),1)=".",TRUE,FALSE)</formula>
    </cfRule>
  </conditionalFormatting>
  <conditionalFormatting sqref="AU617">
    <cfRule type="expression" dxfId="1545" priority="1005">
      <formula>IF(RIGHT(TEXT(AU617,"0.#"),1)=".",FALSE,TRUE)</formula>
    </cfRule>
    <cfRule type="expression" dxfId="1544" priority="1006">
      <formula>IF(RIGHT(TEXT(AU617,"0.#"),1)=".",TRUE,FALSE)</formula>
    </cfRule>
  </conditionalFormatting>
  <conditionalFormatting sqref="AQ616">
    <cfRule type="expression" dxfId="1543" priority="997">
      <formula>IF(RIGHT(TEXT(AQ616,"0.#"),1)=".",FALSE,TRUE)</formula>
    </cfRule>
    <cfRule type="expression" dxfId="1542" priority="998">
      <formula>IF(RIGHT(TEXT(AQ616,"0.#"),1)=".",TRUE,FALSE)</formula>
    </cfRule>
  </conditionalFormatting>
  <conditionalFormatting sqref="AQ617">
    <cfRule type="expression" dxfId="1541" priority="995">
      <formula>IF(RIGHT(TEXT(AQ617,"0.#"),1)=".",FALSE,TRUE)</formula>
    </cfRule>
    <cfRule type="expression" dxfId="1540" priority="996">
      <formula>IF(RIGHT(TEXT(AQ617,"0.#"),1)=".",TRUE,FALSE)</formula>
    </cfRule>
  </conditionalFormatting>
  <conditionalFormatting sqref="AQ615">
    <cfRule type="expression" dxfId="1539" priority="993">
      <formula>IF(RIGHT(TEXT(AQ615,"0.#"),1)=".",FALSE,TRUE)</formula>
    </cfRule>
    <cfRule type="expression" dxfId="1538" priority="994">
      <formula>IF(RIGHT(TEXT(AQ615,"0.#"),1)=".",TRUE,FALSE)</formula>
    </cfRule>
  </conditionalFormatting>
  <conditionalFormatting sqref="AE625">
    <cfRule type="expression" dxfId="1537" priority="991">
      <formula>IF(RIGHT(TEXT(AE625,"0.#"),1)=".",FALSE,TRUE)</formula>
    </cfRule>
    <cfRule type="expression" dxfId="1536" priority="992">
      <formula>IF(RIGHT(TEXT(AE625,"0.#"),1)=".",TRUE,FALSE)</formula>
    </cfRule>
  </conditionalFormatting>
  <conditionalFormatting sqref="AE626">
    <cfRule type="expression" dxfId="1535" priority="989">
      <formula>IF(RIGHT(TEXT(AE626,"0.#"),1)=".",FALSE,TRUE)</formula>
    </cfRule>
    <cfRule type="expression" dxfId="1534" priority="990">
      <formula>IF(RIGHT(TEXT(AE626,"0.#"),1)=".",TRUE,FALSE)</formula>
    </cfRule>
  </conditionalFormatting>
  <conditionalFormatting sqref="AE627">
    <cfRule type="expression" dxfId="1533" priority="987">
      <formula>IF(RIGHT(TEXT(AE627,"0.#"),1)=".",FALSE,TRUE)</formula>
    </cfRule>
    <cfRule type="expression" dxfId="1532" priority="988">
      <formula>IF(RIGHT(TEXT(AE627,"0.#"),1)=".",TRUE,FALSE)</formula>
    </cfRule>
  </conditionalFormatting>
  <conditionalFormatting sqref="AU625">
    <cfRule type="expression" dxfId="1531" priority="979">
      <formula>IF(RIGHT(TEXT(AU625,"0.#"),1)=".",FALSE,TRUE)</formula>
    </cfRule>
    <cfRule type="expression" dxfId="1530" priority="980">
      <formula>IF(RIGHT(TEXT(AU625,"0.#"),1)=".",TRUE,FALSE)</formula>
    </cfRule>
  </conditionalFormatting>
  <conditionalFormatting sqref="AU626">
    <cfRule type="expression" dxfId="1529" priority="977">
      <formula>IF(RIGHT(TEXT(AU626,"0.#"),1)=".",FALSE,TRUE)</formula>
    </cfRule>
    <cfRule type="expression" dxfId="1528" priority="978">
      <formula>IF(RIGHT(TEXT(AU626,"0.#"),1)=".",TRUE,FALSE)</formula>
    </cfRule>
  </conditionalFormatting>
  <conditionalFormatting sqref="AU627">
    <cfRule type="expression" dxfId="1527" priority="975">
      <formula>IF(RIGHT(TEXT(AU627,"0.#"),1)=".",FALSE,TRUE)</formula>
    </cfRule>
    <cfRule type="expression" dxfId="1526" priority="976">
      <formula>IF(RIGHT(TEXT(AU627,"0.#"),1)=".",TRUE,FALSE)</formula>
    </cfRule>
  </conditionalFormatting>
  <conditionalFormatting sqref="AQ626">
    <cfRule type="expression" dxfId="1525" priority="967">
      <formula>IF(RIGHT(TEXT(AQ626,"0.#"),1)=".",FALSE,TRUE)</formula>
    </cfRule>
    <cfRule type="expression" dxfId="1524" priority="968">
      <formula>IF(RIGHT(TEXT(AQ626,"0.#"),1)=".",TRUE,FALSE)</formula>
    </cfRule>
  </conditionalFormatting>
  <conditionalFormatting sqref="AQ627">
    <cfRule type="expression" dxfId="1523" priority="965">
      <formula>IF(RIGHT(TEXT(AQ627,"0.#"),1)=".",FALSE,TRUE)</formula>
    </cfRule>
    <cfRule type="expression" dxfId="1522" priority="966">
      <formula>IF(RIGHT(TEXT(AQ627,"0.#"),1)=".",TRUE,FALSE)</formula>
    </cfRule>
  </conditionalFormatting>
  <conditionalFormatting sqref="AQ625">
    <cfRule type="expression" dxfId="1521" priority="963">
      <formula>IF(RIGHT(TEXT(AQ625,"0.#"),1)=".",FALSE,TRUE)</formula>
    </cfRule>
    <cfRule type="expression" dxfId="1520" priority="964">
      <formula>IF(RIGHT(TEXT(AQ625,"0.#"),1)=".",TRUE,FALSE)</formula>
    </cfRule>
  </conditionalFormatting>
  <conditionalFormatting sqref="AE630">
    <cfRule type="expression" dxfId="1519" priority="961">
      <formula>IF(RIGHT(TEXT(AE630,"0.#"),1)=".",FALSE,TRUE)</formula>
    </cfRule>
    <cfRule type="expression" dxfId="1518" priority="962">
      <formula>IF(RIGHT(TEXT(AE630,"0.#"),1)=".",TRUE,FALSE)</formula>
    </cfRule>
  </conditionalFormatting>
  <conditionalFormatting sqref="AE631">
    <cfRule type="expression" dxfId="1517" priority="959">
      <formula>IF(RIGHT(TEXT(AE631,"0.#"),1)=".",FALSE,TRUE)</formula>
    </cfRule>
    <cfRule type="expression" dxfId="1516" priority="960">
      <formula>IF(RIGHT(TEXT(AE631,"0.#"),1)=".",TRUE,FALSE)</formula>
    </cfRule>
  </conditionalFormatting>
  <conditionalFormatting sqref="AE632">
    <cfRule type="expression" dxfId="1515" priority="957">
      <formula>IF(RIGHT(TEXT(AE632,"0.#"),1)=".",FALSE,TRUE)</formula>
    </cfRule>
    <cfRule type="expression" dxfId="1514" priority="958">
      <formula>IF(RIGHT(TEXT(AE632,"0.#"),1)=".",TRUE,FALSE)</formula>
    </cfRule>
  </conditionalFormatting>
  <conditionalFormatting sqref="AU630">
    <cfRule type="expression" dxfId="1513" priority="949">
      <formula>IF(RIGHT(TEXT(AU630,"0.#"),1)=".",FALSE,TRUE)</formula>
    </cfRule>
    <cfRule type="expression" dxfId="1512" priority="950">
      <formula>IF(RIGHT(TEXT(AU630,"0.#"),1)=".",TRUE,FALSE)</formula>
    </cfRule>
  </conditionalFormatting>
  <conditionalFormatting sqref="AU631">
    <cfRule type="expression" dxfId="1511" priority="947">
      <formula>IF(RIGHT(TEXT(AU631,"0.#"),1)=".",FALSE,TRUE)</formula>
    </cfRule>
    <cfRule type="expression" dxfId="1510" priority="948">
      <formula>IF(RIGHT(TEXT(AU631,"0.#"),1)=".",TRUE,FALSE)</formula>
    </cfRule>
  </conditionalFormatting>
  <conditionalFormatting sqref="AU632">
    <cfRule type="expression" dxfId="1509" priority="945">
      <formula>IF(RIGHT(TEXT(AU632,"0.#"),1)=".",FALSE,TRUE)</formula>
    </cfRule>
    <cfRule type="expression" dxfId="1508" priority="946">
      <formula>IF(RIGHT(TEXT(AU632,"0.#"),1)=".",TRUE,FALSE)</formula>
    </cfRule>
  </conditionalFormatting>
  <conditionalFormatting sqref="AQ631">
    <cfRule type="expression" dxfId="1507" priority="937">
      <formula>IF(RIGHT(TEXT(AQ631,"0.#"),1)=".",FALSE,TRUE)</formula>
    </cfRule>
    <cfRule type="expression" dxfId="1506" priority="938">
      <formula>IF(RIGHT(TEXT(AQ631,"0.#"),1)=".",TRUE,FALSE)</formula>
    </cfRule>
  </conditionalFormatting>
  <conditionalFormatting sqref="AQ632">
    <cfRule type="expression" dxfId="1505" priority="935">
      <formula>IF(RIGHT(TEXT(AQ632,"0.#"),1)=".",FALSE,TRUE)</formula>
    </cfRule>
    <cfRule type="expression" dxfId="1504" priority="936">
      <formula>IF(RIGHT(TEXT(AQ632,"0.#"),1)=".",TRUE,FALSE)</formula>
    </cfRule>
  </conditionalFormatting>
  <conditionalFormatting sqref="AQ630">
    <cfRule type="expression" dxfId="1503" priority="933">
      <formula>IF(RIGHT(TEXT(AQ630,"0.#"),1)=".",FALSE,TRUE)</formula>
    </cfRule>
    <cfRule type="expression" dxfId="1502" priority="934">
      <formula>IF(RIGHT(TEXT(AQ630,"0.#"),1)=".",TRUE,FALSE)</formula>
    </cfRule>
  </conditionalFormatting>
  <conditionalFormatting sqref="AE635">
    <cfRule type="expression" dxfId="1501" priority="931">
      <formula>IF(RIGHT(TEXT(AE635,"0.#"),1)=".",FALSE,TRUE)</formula>
    </cfRule>
    <cfRule type="expression" dxfId="1500" priority="932">
      <formula>IF(RIGHT(TEXT(AE635,"0.#"),1)=".",TRUE,FALSE)</formula>
    </cfRule>
  </conditionalFormatting>
  <conditionalFormatting sqref="AE636">
    <cfRule type="expression" dxfId="1499" priority="929">
      <formula>IF(RIGHT(TEXT(AE636,"0.#"),1)=".",FALSE,TRUE)</formula>
    </cfRule>
    <cfRule type="expression" dxfId="1498" priority="930">
      <formula>IF(RIGHT(TEXT(AE636,"0.#"),1)=".",TRUE,FALSE)</formula>
    </cfRule>
  </conditionalFormatting>
  <conditionalFormatting sqref="AE637">
    <cfRule type="expression" dxfId="1497" priority="927">
      <formula>IF(RIGHT(TEXT(AE637,"0.#"),1)=".",FALSE,TRUE)</formula>
    </cfRule>
    <cfRule type="expression" dxfId="1496" priority="928">
      <formula>IF(RIGHT(TEXT(AE637,"0.#"),1)=".",TRUE,FALSE)</formula>
    </cfRule>
  </conditionalFormatting>
  <conditionalFormatting sqref="AU635">
    <cfRule type="expression" dxfId="1495" priority="919">
      <formula>IF(RIGHT(TEXT(AU635,"0.#"),1)=".",FALSE,TRUE)</formula>
    </cfRule>
    <cfRule type="expression" dxfId="1494" priority="920">
      <formula>IF(RIGHT(TEXT(AU635,"0.#"),1)=".",TRUE,FALSE)</formula>
    </cfRule>
  </conditionalFormatting>
  <conditionalFormatting sqref="AU636">
    <cfRule type="expression" dxfId="1493" priority="917">
      <formula>IF(RIGHT(TEXT(AU636,"0.#"),1)=".",FALSE,TRUE)</formula>
    </cfRule>
    <cfRule type="expression" dxfId="1492" priority="918">
      <formula>IF(RIGHT(TEXT(AU636,"0.#"),1)=".",TRUE,FALSE)</formula>
    </cfRule>
  </conditionalFormatting>
  <conditionalFormatting sqref="AU637">
    <cfRule type="expression" dxfId="1491" priority="915">
      <formula>IF(RIGHT(TEXT(AU637,"0.#"),1)=".",FALSE,TRUE)</formula>
    </cfRule>
    <cfRule type="expression" dxfId="1490" priority="916">
      <formula>IF(RIGHT(TEXT(AU637,"0.#"),1)=".",TRUE,FALSE)</formula>
    </cfRule>
  </conditionalFormatting>
  <conditionalFormatting sqref="AQ636">
    <cfRule type="expression" dxfId="1489" priority="907">
      <formula>IF(RIGHT(TEXT(AQ636,"0.#"),1)=".",FALSE,TRUE)</formula>
    </cfRule>
    <cfRule type="expression" dxfId="1488" priority="908">
      <formula>IF(RIGHT(TEXT(AQ636,"0.#"),1)=".",TRUE,FALSE)</formula>
    </cfRule>
  </conditionalFormatting>
  <conditionalFormatting sqref="AQ637">
    <cfRule type="expression" dxfId="1487" priority="905">
      <formula>IF(RIGHT(TEXT(AQ637,"0.#"),1)=".",FALSE,TRUE)</formula>
    </cfRule>
    <cfRule type="expression" dxfId="1486" priority="906">
      <formula>IF(RIGHT(TEXT(AQ637,"0.#"),1)=".",TRUE,FALSE)</formula>
    </cfRule>
  </conditionalFormatting>
  <conditionalFormatting sqref="AQ635">
    <cfRule type="expression" dxfId="1485" priority="903">
      <formula>IF(RIGHT(TEXT(AQ635,"0.#"),1)=".",FALSE,TRUE)</formula>
    </cfRule>
    <cfRule type="expression" dxfId="1484" priority="904">
      <formula>IF(RIGHT(TEXT(AQ635,"0.#"),1)=".",TRUE,FALSE)</formula>
    </cfRule>
  </conditionalFormatting>
  <conditionalFormatting sqref="AE640">
    <cfRule type="expression" dxfId="1483" priority="901">
      <formula>IF(RIGHT(TEXT(AE640,"0.#"),1)=".",FALSE,TRUE)</formula>
    </cfRule>
    <cfRule type="expression" dxfId="1482" priority="902">
      <formula>IF(RIGHT(TEXT(AE640,"0.#"),1)=".",TRUE,FALSE)</formula>
    </cfRule>
  </conditionalFormatting>
  <conditionalFormatting sqref="AM642">
    <cfRule type="expression" dxfId="1481" priority="891">
      <formula>IF(RIGHT(TEXT(AM642,"0.#"),1)=".",FALSE,TRUE)</formula>
    </cfRule>
    <cfRule type="expression" dxfId="1480" priority="892">
      <formula>IF(RIGHT(TEXT(AM642,"0.#"),1)=".",TRUE,FALSE)</formula>
    </cfRule>
  </conditionalFormatting>
  <conditionalFormatting sqref="AE641">
    <cfRule type="expression" dxfId="1479" priority="899">
      <formula>IF(RIGHT(TEXT(AE641,"0.#"),1)=".",FALSE,TRUE)</formula>
    </cfRule>
    <cfRule type="expression" dxfId="1478" priority="900">
      <formula>IF(RIGHT(TEXT(AE641,"0.#"),1)=".",TRUE,FALSE)</formula>
    </cfRule>
  </conditionalFormatting>
  <conditionalFormatting sqref="AE642">
    <cfRule type="expression" dxfId="1477" priority="897">
      <formula>IF(RIGHT(TEXT(AE642,"0.#"),1)=".",FALSE,TRUE)</formula>
    </cfRule>
    <cfRule type="expression" dxfId="1476" priority="898">
      <formula>IF(RIGHT(TEXT(AE642,"0.#"),1)=".",TRUE,FALSE)</formula>
    </cfRule>
  </conditionalFormatting>
  <conditionalFormatting sqref="AM640">
    <cfRule type="expression" dxfId="1475" priority="895">
      <formula>IF(RIGHT(TEXT(AM640,"0.#"),1)=".",FALSE,TRUE)</formula>
    </cfRule>
    <cfRule type="expression" dxfId="1474" priority="896">
      <formula>IF(RIGHT(TEXT(AM640,"0.#"),1)=".",TRUE,FALSE)</formula>
    </cfRule>
  </conditionalFormatting>
  <conditionalFormatting sqref="AM641">
    <cfRule type="expression" dxfId="1473" priority="893">
      <formula>IF(RIGHT(TEXT(AM641,"0.#"),1)=".",FALSE,TRUE)</formula>
    </cfRule>
    <cfRule type="expression" dxfId="1472" priority="894">
      <formula>IF(RIGHT(TEXT(AM641,"0.#"),1)=".",TRUE,FALSE)</formula>
    </cfRule>
  </conditionalFormatting>
  <conditionalFormatting sqref="AU640">
    <cfRule type="expression" dxfId="1471" priority="889">
      <formula>IF(RIGHT(TEXT(AU640,"0.#"),1)=".",FALSE,TRUE)</formula>
    </cfRule>
    <cfRule type="expression" dxfId="1470" priority="890">
      <formula>IF(RIGHT(TEXT(AU640,"0.#"),1)=".",TRUE,FALSE)</formula>
    </cfRule>
  </conditionalFormatting>
  <conditionalFormatting sqref="AU641">
    <cfRule type="expression" dxfId="1469" priority="887">
      <formula>IF(RIGHT(TEXT(AU641,"0.#"),1)=".",FALSE,TRUE)</formula>
    </cfRule>
    <cfRule type="expression" dxfId="1468" priority="888">
      <formula>IF(RIGHT(TEXT(AU641,"0.#"),1)=".",TRUE,FALSE)</formula>
    </cfRule>
  </conditionalFormatting>
  <conditionalFormatting sqref="AU642">
    <cfRule type="expression" dxfId="1467" priority="885">
      <formula>IF(RIGHT(TEXT(AU642,"0.#"),1)=".",FALSE,TRUE)</formula>
    </cfRule>
    <cfRule type="expression" dxfId="1466" priority="886">
      <formula>IF(RIGHT(TEXT(AU642,"0.#"),1)=".",TRUE,FALSE)</formula>
    </cfRule>
  </conditionalFormatting>
  <conditionalFormatting sqref="AI642">
    <cfRule type="expression" dxfId="1465" priority="879">
      <formula>IF(RIGHT(TEXT(AI642,"0.#"),1)=".",FALSE,TRUE)</formula>
    </cfRule>
    <cfRule type="expression" dxfId="1464" priority="880">
      <formula>IF(RIGHT(TEXT(AI642,"0.#"),1)=".",TRUE,FALSE)</formula>
    </cfRule>
  </conditionalFormatting>
  <conditionalFormatting sqref="AI640">
    <cfRule type="expression" dxfId="1463" priority="883">
      <formula>IF(RIGHT(TEXT(AI640,"0.#"),1)=".",FALSE,TRUE)</formula>
    </cfRule>
    <cfRule type="expression" dxfId="1462" priority="884">
      <formula>IF(RIGHT(TEXT(AI640,"0.#"),1)=".",TRUE,FALSE)</formula>
    </cfRule>
  </conditionalFormatting>
  <conditionalFormatting sqref="AI641">
    <cfRule type="expression" dxfId="1461" priority="881">
      <formula>IF(RIGHT(TEXT(AI641,"0.#"),1)=".",FALSE,TRUE)</formula>
    </cfRule>
    <cfRule type="expression" dxfId="1460" priority="882">
      <formula>IF(RIGHT(TEXT(AI641,"0.#"),1)=".",TRUE,FALSE)</formula>
    </cfRule>
  </conditionalFormatting>
  <conditionalFormatting sqref="AQ641">
    <cfRule type="expression" dxfId="1459" priority="877">
      <formula>IF(RIGHT(TEXT(AQ641,"0.#"),1)=".",FALSE,TRUE)</formula>
    </cfRule>
    <cfRule type="expression" dxfId="1458" priority="878">
      <formula>IF(RIGHT(TEXT(AQ641,"0.#"),1)=".",TRUE,FALSE)</formula>
    </cfRule>
  </conditionalFormatting>
  <conditionalFormatting sqref="AQ642">
    <cfRule type="expression" dxfId="1457" priority="875">
      <formula>IF(RIGHT(TEXT(AQ642,"0.#"),1)=".",FALSE,TRUE)</formula>
    </cfRule>
    <cfRule type="expression" dxfId="1456" priority="876">
      <formula>IF(RIGHT(TEXT(AQ642,"0.#"),1)=".",TRUE,FALSE)</formula>
    </cfRule>
  </conditionalFormatting>
  <conditionalFormatting sqref="AQ640">
    <cfRule type="expression" dxfId="1455" priority="873">
      <formula>IF(RIGHT(TEXT(AQ640,"0.#"),1)=".",FALSE,TRUE)</formula>
    </cfRule>
    <cfRule type="expression" dxfId="1454" priority="874">
      <formula>IF(RIGHT(TEXT(AQ640,"0.#"),1)=".",TRUE,FALSE)</formula>
    </cfRule>
  </conditionalFormatting>
  <conditionalFormatting sqref="AE649">
    <cfRule type="expression" dxfId="1453" priority="871">
      <formula>IF(RIGHT(TEXT(AE649,"0.#"),1)=".",FALSE,TRUE)</formula>
    </cfRule>
    <cfRule type="expression" dxfId="1452" priority="872">
      <formula>IF(RIGHT(TEXT(AE649,"0.#"),1)=".",TRUE,FALSE)</formula>
    </cfRule>
  </conditionalFormatting>
  <conditionalFormatting sqref="AE650">
    <cfRule type="expression" dxfId="1451" priority="869">
      <formula>IF(RIGHT(TEXT(AE650,"0.#"),1)=".",FALSE,TRUE)</formula>
    </cfRule>
    <cfRule type="expression" dxfId="1450" priority="870">
      <formula>IF(RIGHT(TEXT(AE650,"0.#"),1)=".",TRUE,FALSE)</formula>
    </cfRule>
  </conditionalFormatting>
  <conditionalFormatting sqref="AE651">
    <cfRule type="expression" dxfId="1449" priority="867">
      <formula>IF(RIGHT(TEXT(AE651,"0.#"),1)=".",FALSE,TRUE)</formula>
    </cfRule>
    <cfRule type="expression" dxfId="1448" priority="868">
      <formula>IF(RIGHT(TEXT(AE651,"0.#"),1)=".",TRUE,FALSE)</formula>
    </cfRule>
  </conditionalFormatting>
  <conditionalFormatting sqref="AU649">
    <cfRule type="expression" dxfId="1447" priority="859">
      <formula>IF(RIGHT(TEXT(AU649,"0.#"),1)=".",FALSE,TRUE)</formula>
    </cfRule>
    <cfRule type="expression" dxfId="1446" priority="860">
      <formula>IF(RIGHT(TEXT(AU649,"0.#"),1)=".",TRUE,FALSE)</formula>
    </cfRule>
  </conditionalFormatting>
  <conditionalFormatting sqref="AU650">
    <cfRule type="expression" dxfId="1445" priority="857">
      <formula>IF(RIGHT(TEXT(AU650,"0.#"),1)=".",FALSE,TRUE)</formula>
    </cfRule>
    <cfRule type="expression" dxfId="1444" priority="858">
      <formula>IF(RIGHT(TEXT(AU650,"0.#"),1)=".",TRUE,FALSE)</formula>
    </cfRule>
  </conditionalFormatting>
  <conditionalFormatting sqref="AU651">
    <cfRule type="expression" dxfId="1443" priority="855">
      <formula>IF(RIGHT(TEXT(AU651,"0.#"),1)=".",FALSE,TRUE)</formula>
    </cfRule>
    <cfRule type="expression" dxfId="1442" priority="856">
      <formula>IF(RIGHT(TEXT(AU651,"0.#"),1)=".",TRUE,FALSE)</formula>
    </cfRule>
  </conditionalFormatting>
  <conditionalFormatting sqref="AQ650">
    <cfRule type="expression" dxfId="1441" priority="847">
      <formula>IF(RIGHT(TEXT(AQ650,"0.#"),1)=".",FALSE,TRUE)</formula>
    </cfRule>
    <cfRule type="expression" dxfId="1440" priority="848">
      <formula>IF(RIGHT(TEXT(AQ650,"0.#"),1)=".",TRUE,FALSE)</formula>
    </cfRule>
  </conditionalFormatting>
  <conditionalFormatting sqref="AQ651">
    <cfRule type="expression" dxfId="1439" priority="845">
      <formula>IF(RIGHT(TEXT(AQ651,"0.#"),1)=".",FALSE,TRUE)</formula>
    </cfRule>
    <cfRule type="expression" dxfId="1438" priority="846">
      <formula>IF(RIGHT(TEXT(AQ651,"0.#"),1)=".",TRUE,FALSE)</formula>
    </cfRule>
  </conditionalFormatting>
  <conditionalFormatting sqref="AQ649">
    <cfRule type="expression" dxfId="1437" priority="843">
      <formula>IF(RIGHT(TEXT(AQ649,"0.#"),1)=".",FALSE,TRUE)</formula>
    </cfRule>
    <cfRule type="expression" dxfId="1436" priority="844">
      <formula>IF(RIGHT(TEXT(AQ649,"0.#"),1)=".",TRUE,FALSE)</formula>
    </cfRule>
  </conditionalFormatting>
  <conditionalFormatting sqref="AE674">
    <cfRule type="expression" dxfId="1435" priority="841">
      <formula>IF(RIGHT(TEXT(AE674,"0.#"),1)=".",FALSE,TRUE)</formula>
    </cfRule>
    <cfRule type="expression" dxfId="1434" priority="842">
      <formula>IF(RIGHT(TEXT(AE674,"0.#"),1)=".",TRUE,FALSE)</formula>
    </cfRule>
  </conditionalFormatting>
  <conditionalFormatting sqref="AE675">
    <cfRule type="expression" dxfId="1433" priority="839">
      <formula>IF(RIGHT(TEXT(AE675,"0.#"),1)=".",FALSE,TRUE)</formula>
    </cfRule>
    <cfRule type="expression" dxfId="1432" priority="840">
      <formula>IF(RIGHT(TEXT(AE675,"0.#"),1)=".",TRUE,FALSE)</formula>
    </cfRule>
  </conditionalFormatting>
  <conditionalFormatting sqref="AE676">
    <cfRule type="expression" dxfId="1431" priority="837">
      <formula>IF(RIGHT(TEXT(AE676,"0.#"),1)=".",FALSE,TRUE)</formula>
    </cfRule>
    <cfRule type="expression" dxfId="1430" priority="838">
      <formula>IF(RIGHT(TEXT(AE676,"0.#"),1)=".",TRUE,FALSE)</formula>
    </cfRule>
  </conditionalFormatting>
  <conditionalFormatting sqref="AU674">
    <cfRule type="expression" dxfId="1429" priority="829">
      <formula>IF(RIGHT(TEXT(AU674,"0.#"),1)=".",FALSE,TRUE)</formula>
    </cfRule>
    <cfRule type="expression" dxfId="1428" priority="830">
      <formula>IF(RIGHT(TEXT(AU674,"0.#"),1)=".",TRUE,FALSE)</formula>
    </cfRule>
  </conditionalFormatting>
  <conditionalFormatting sqref="AU675">
    <cfRule type="expression" dxfId="1427" priority="827">
      <formula>IF(RIGHT(TEXT(AU675,"0.#"),1)=".",FALSE,TRUE)</formula>
    </cfRule>
    <cfRule type="expression" dxfId="1426" priority="828">
      <formula>IF(RIGHT(TEXT(AU675,"0.#"),1)=".",TRUE,FALSE)</formula>
    </cfRule>
  </conditionalFormatting>
  <conditionalFormatting sqref="AU676">
    <cfRule type="expression" dxfId="1425" priority="825">
      <formula>IF(RIGHT(TEXT(AU676,"0.#"),1)=".",FALSE,TRUE)</formula>
    </cfRule>
    <cfRule type="expression" dxfId="1424" priority="826">
      <formula>IF(RIGHT(TEXT(AU676,"0.#"),1)=".",TRUE,FALSE)</formula>
    </cfRule>
  </conditionalFormatting>
  <conditionalFormatting sqref="AQ675">
    <cfRule type="expression" dxfId="1423" priority="817">
      <formula>IF(RIGHT(TEXT(AQ675,"0.#"),1)=".",FALSE,TRUE)</formula>
    </cfRule>
    <cfRule type="expression" dxfId="1422" priority="818">
      <formula>IF(RIGHT(TEXT(AQ675,"0.#"),1)=".",TRUE,FALSE)</formula>
    </cfRule>
  </conditionalFormatting>
  <conditionalFormatting sqref="AQ676">
    <cfRule type="expression" dxfId="1421" priority="815">
      <formula>IF(RIGHT(TEXT(AQ676,"0.#"),1)=".",FALSE,TRUE)</formula>
    </cfRule>
    <cfRule type="expression" dxfId="1420" priority="816">
      <formula>IF(RIGHT(TEXT(AQ676,"0.#"),1)=".",TRUE,FALSE)</formula>
    </cfRule>
  </conditionalFormatting>
  <conditionalFormatting sqref="AQ674">
    <cfRule type="expression" dxfId="1419" priority="813">
      <formula>IF(RIGHT(TEXT(AQ674,"0.#"),1)=".",FALSE,TRUE)</formula>
    </cfRule>
    <cfRule type="expression" dxfId="1418" priority="814">
      <formula>IF(RIGHT(TEXT(AQ674,"0.#"),1)=".",TRUE,FALSE)</formula>
    </cfRule>
  </conditionalFormatting>
  <conditionalFormatting sqref="AE654">
    <cfRule type="expression" dxfId="1417" priority="811">
      <formula>IF(RIGHT(TEXT(AE654,"0.#"),1)=".",FALSE,TRUE)</formula>
    </cfRule>
    <cfRule type="expression" dxfId="1416" priority="812">
      <formula>IF(RIGHT(TEXT(AE654,"0.#"),1)=".",TRUE,FALSE)</formula>
    </cfRule>
  </conditionalFormatting>
  <conditionalFormatting sqref="AE655">
    <cfRule type="expression" dxfId="1415" priority="809">
      <formula>IF(RIGHT(TEXT(AE655,"0.#"),1)=".",FALSE,TRUE)</formula>
    </cfRule>
    <cfRule type="expression" dxfId="1414" priority="810">
      <formula>IF(RIGHT(TEXT(AE655,"0.#"),1)=".",TRUE,FALSE)</formula>
    </cfRule>
  </conditionalFormatting>
  <conditionalFormatting sqref="AE656">
    <cfRule type="expression" dxfId="1413" priority="807">
      <formula>IF(RIGHT(TEXT(AE656,"0.#"),1)=".",FALSE,TRUE)</formula>
    </cfRule>
    <cfRule type="expression" dxfId="1412" priority="808">
      <formula>IF(RIGHT(TEXT(AE656,"0.#"),1)=".",TRUE,FALSE)</formula>
    </cfRule>
  </conditionalFormatting>
  <conditionalFormatting sqref="AU654">
    <cfRule type="expression" dxfId="1411" priority="799">
      <formula>IF(RIGHT(TEXT(AU654,"0.#"),1)=".",FALSE,TRUE)</formula>
    </cfRule>
    <cfRule type="expression" dxfId="1410" priority="800">
      <formula>IF(RIGHT(TEXT(AU654,"0.#"),1)=".",TRUE,FALSE)</formula>
    </cfRule>
  </conditionalFormatting>
  <conditionalFormatting sqref="AU655">
    <cfRule type="expression" dxfId="1409" priority="797">
      <formula>IF(RIGHT(TEXT(AU655,"0.#"),1)=".",FALSE,TRUE)</formula>
    </cfRule>
    <cfRule type="expression" dxfId="1408" priority="798">
      <formula>IF(RIGHT(TEXT(AU655,"0.#"),1)=".",TRUE,FALSE)</formula>
    </cfRule>
  </conditionalFormatting>
  <conditionalFormatting sqref="AQ656">
    <cfRule type="expression" dxfId="1407" priority="785">
      <formula>IF(RIGHT(TEXT(AQ656,"0.#"),1)=".",FALSE,TRUE)</formula>
    </cfRule>
    <cfRule type="expression" dxfId="1406" priority="786">
      <formula>IF(RIGHT(TEXT(AQ656,"0.#"),1)=".",TRUE,FALSE)</formula>
    </cfRule>
  </conditionalFormatting>
  <conditionalFormatting sqref="AQ654">
    <cfRule type="expression" dxfId="1405" priority="783">
      <formula>IF(RIGHT(TEXT(AQ654,"0.#"),1)=".",FALSE,TRUE)</formula>
    </cfRule>
    <cfRule type="expression" dxfId="1404" priority="784">
      <formula>IF(RIGHT(TEXT(AQ654,"0.#"),1)=".",TRUE,FALSE)</formula>
    </cfRule>
  </conditionalFormatting>
  <conditionalFormatting sqref="AE659">
    <cfRule type="expression" dxfId="1403" priority="781">
      <formula>IF(RIGHT(TEXT(AE659,"0.#"),1)=".",FALSE,TRUE)</formula>
    </cfRule>
    <cfRule type="expression" dxfId="1402" priority="782">
      <formula>IF(RIGHT(TEXT(AE659,"0.#"),1)=".",TRUE,FALSE)</formula>
    </cfRule>
  </conditionalFormatting>
  <conditionalFormatting sqref="AE660">
    <cfRule type="expression" dxfId="1401" priority="779">
      <formula>IF(RIGHT(TEXT(AE660,"0.#"),1)=".",FALSE,TRUE)</formula>
    </cfRule>
    <cfRule type="expression" dxfId="1400" priority="780">
      <formula>IF(RIGHT(TEXT(AE660,"0.#"),1)=".",TRUE,FALSE)</formula>
    </cfRule>
  </conditionalFormatting>
  <conditionalFormatting sqref="AE661">
    <cfRule type="expression" dxfId="1399" priority="777">
      <formula>IF(RIGHT(TEXT(AE661,"0.#"),1)=".",FALSE,TRUE)</formula>
    </cfRule>
    <cfRule type="expression" dxfId="1398" priority="778">
      <formula>IF(RIGHT(TEXT(AE661,"0.#"),1)=".",TRUE,FALSE)</formula>
    </cfRule>
  </conditionalFormatting>
  <conditionalFormatting sqref="AU659">
    <cfRule type="expression" dxfId="1397" priority="769">
      <formula>IF(RIGHT(TEXT(AU659,"0.#"),1)=".",FALSE,TRUE)</formula>
    </cfRule>
    <cfRule type="expression" dxfId="1396" priority="770">
      <formula>IF(RIGHT(TEXT(AU659,"0.#"),1)=".",TRUE,FALSE)</formula>
    </cfRule>
  </conditionalFormatting>
  <conditionalFormatting sqref="AU660">
    <cfRule type="expression" dxfId="1395" priority="767">
      <formula>IF(RIGHT(TEXT(AU660,"0.#"),1)=".",FALSE,TRUE)</formula>
    </cfRule>
    <cfRule type="expression" dxfId="1394" priority="768">
      <formula>IF(RIGHT(TEXT(AU660,"0.#"),1)=".",TRUE,FALSE)</formula>
    </cfRule>
  </conditionalFormatting>
  <conditionalFormatting sqref="AU661">
    <cfRule type="expression" dxfId="1393" priority="765">
      <formula>IF(RIGHT(TEXT(AU661,"0.#"),1)=".",FALSE,TRUE)</formula>
    </cfRule>
    <cfRule type="expression" dxfId="1392" priority="766">
      <formula>IF(RIGHT(TEXT(AU661,"0.#"),1)=".",TRUE,FALSE)</formula>
    </cfRule>
  </conditionalFormatting>
  <conditionalFormatting sqref="AQ660">
    <cfRule type="expression" dxfId="1391" priority="757">
      <formula>IF(RIGHT(TEXT(AQ660,"0.#"),1)=".",FALSE,TRUE)</formula>
    </cfRule>
    <cfRule type="expression" dxfId="1390" priority="758">
      <formula>IF(RIGHT(TEXT(AQ660,"0.#"),1)=".",TRUE,FALSE)</formula>
    </cfRule>
  </conditionalFormatting>
  <conditionalFormatting sqref="AQ661">
    <cfRule type="expression" dxfId="1389" priority="755">
      <formula>IF(RIGHT(TEXT(AQ661,"0.#"),1)=".",FALSE,TRUE)</formula>
    </cfRule>
    <cfRule type="expression" dxfId="1388" priority="756">
      <formula>IF(RIGHT(TEXT(AQ661,"0.#"),1)=".",TRUE,FALSE)</formula>
    </cfRule>
  </conditionalFormatting>
  <conditionalFormatting sqref="AQ659">
    <cfRule type="expression" dxfId="1387" priority="753">
      <formula>IF(RIGHT(TEXT(AQ659,"0.#"),1)=".",FALSE,TRUE)</formula>
    </cfRule>
    <cfRule type="expression" dxfId="1386" priority="754">
      <formula>IF(RIGHT(TEXT(AQ659,"0.#"),1)=".",TRUE,FALSE)</formula>
    </cfRule>
  </conditionalFormatting>
  <conditionalFormatting sqref="AE664">
    <cfRule type="expression" dxfId="1385" priority="751">
      <formula>IF(RIGHT(TEXT(AE664,"0.#"),1)=".",FALSE,TRUE)</formula>
    </cfRule>
    <cfRule type="expression" dxfId="1384" priority="752">
      <formula>IF(RIGHT(TEXT(AE664,"0.#"),1)=".",TRUE,FALSE)</formula>
    </cfRule>
  </conditionalFormatting>
  <conditionalFormatting sqref="AE665">
    <cfRule type="expression" dxfId="1383" priority="749">
      <formula>IF(RIGHT(TEXT(AE665,"0.#"),1)=".",FALSE,TRUE)</formula>
    </cfRule>
    <cfRule type="expression" dxfId="1382" priority="750">
      <formula>IF(RIGHT(TEXT(AE665,"0.#"),1)=".",TRUE,FALSE)</formula>
    </cfRule>
  </conditionalFormatting>
  <conditionalFormatting sqref="AE666">
    <cfRule type="expression" dxfId="1381" priority="747">
      <formula>IF(RIGHT(TEXT(AE666,"0.#"),1)=".",FALSE,TRUE)</formula>
    </cfRule>
    <cfRule type="expression" dxfId="1380" priority="748">
      <formula>IF(RIGHT(TEXT(AE666,"0.#"),1)=".",TRUE,FALSE)</formula>
    </cfRule>
  </conditionalFormatting>
  <conditionalFormatting sqref="AU664">
    <cfRule type="expression" dxfId="1379" priority="739">
      <formula>IF(RIGHT(TEXT(AU664,"0.#"),1)=".",FALSE,TRUE)</formula>
    </cfRule>
    <cfRule type="expression" dxfId="1378" priority="740">
      <formula>IF(RIGHT(TEXT(AU664,"0.#"),1)=".",TRUE,FALSE)</formula>
    </cfRule>
  </conditionalFormatting>
  <conditionalFormatting sqref="AU665">
    <cfRule type="expression" dxfId="1377" priority="737">
      <formula>IF(RIGHT(TEXT(AU665,"0.#"),1)=".",FALSE,TRUE)</formula>
    </cfRule>
    <cfRule type="expression" dxfId="1376" priority="738">
      <formula>IF(RIGHT(TEXT(AU665,"0.#"),1)=".",TRUE,FALSE)</formula>
    </cfRule>
  </conditionalFormatting>
  <conditionalFormatting sqref="AU666">
    <cfRule type="expression" dxfId="1375" priority="735">
      <formula>IF(RIGHT(TEXT(AU666,"0.#"),1)=".",FALSE,TRUE)</formula>
    </cfRule>
    <cfRule type="expression" dxfId="1374" priority="736">
      <formula>IF(RIGHT(TEXT(AU666,"0.#"),1)=".",TRUE,FALSE)</formula>
    </cfRule>
  </conditionalFormatting>
  <conditionalFormatting sqref="AQ665">
    <cfRule type="expression" dxfId="1373" priority="727">
      <formula>IF(RIGHT(TEXT(AQ665,"0.#"),1)=".",FALSE,TRUE)</formula>
    </cfRule>
    <cfRule type="expression" dxfId="1372" priority="728">
      <formula>IF(RIGHT(TEXT(AQ665,"0.#"),1)=".",TRUE,FALSE)</formula>
    </cfRule>
  </conditionalFormatting>
  <conditionalFormatting sqref="AQ666">
    <cfRule type="expression" dxfId="1371" priority="725">
      <formula>IF(RIGHT(TEXT(AQ666,"0.#"),1)=".",FALSE,TRUE)</formula>
    </cfRule>
    <cfRule type="expression" dxfId="1370" priority="726">
      <formula>IF(RIGHT(TEXT(AQ666,"0.#"),1)=".",TRUE,FALSE)</formula>
    </cfRule>
  </conditionalFormatting>
  <conditionalFormatting sqref="AQ664">
    <cfRule type="expression" dxfId="1369" priority="723">
      <formula>IF(RIGHT(TEXT(AQ664,"0.#"),1)=".",FALSE,TRUE)</formula>
    </cfRule>
    <cfRule type="expression" dxfId="1368" priority="724">
      <formula>IF(RIGHT(TEXT(AQ664,"0.#"),1)=".",TRUE,FALSE)</formula>
    </cfRule>
  </conditionalFormatting>
  <conditionalFormatting sqref="AE669">
    <cfRule type="expression" dxfId="1367" priority="721">
      <formula>IF(RIGHT(TEXT(AE669,"0.#"),1)=".",FALSE,TRUE)</formula>
    </cfRule>
    <cfRule type="expression" dxfId="1366" priority="722">
      <formula>IF(RIGHT(TEXT(AE669,"0.#"),1)=".",TRUE,FALSE)</formula>
    </cfRule>
  </conditionalFormatting>
  <conditionalFormatting sqref="AE670">
    <cfRule type="expression" dxfId="1365" priority="719">
      <formula>IF(RIGHT(TEXT(AE670,"0.#"),1)=".",FALSE,TRUE)</formula>
    </cfRule>
    <cfRule type="expression" dxfId="1364" priority="720">
      <formula>IF(RIGHT(TEXT(AE670,"0.#"),1)=".",TRUE,FALSE)</formula>
    </cfRule>
  </conditionalFormatting>
  <conditionalFormatting sqref="AE671">
    <cfRule type="expression" dxfId="1363" priority="717">
      <formula>IF(RIGHT(TEXT(AE671,"0.#"),1)=".",FALSE,TRUE)</formula>
    </cfRule>
    <cfRule type="expression" dxfId="1362" priority="718">
      <formula>IF(RIGHT(TEXT(AE671,"0.#"),1)=".",TRUE,FALSE)</formula>
    </cfRule>
  </conditionalFormatting>
  <conditionalFormatting sqref="AU669">
    <cfRule type="expression" dxfId="1361" priority="709">
      <formula>IF(RIGHT(TEXT(AU669,"0.#"),1)=".",FALSE,TRUE)</formula>
    </cfRule>
    <cfRule type="expression" dxfId="1360" priority="710">
      <formula>IF(RIGHT(TEXT(AU669,"0.#"),1)=".",TRUE,FALSE)</formula>
    </cfRule>
  </conditionalFormatting>
  <conditionalFormatting sqref="AU670">
    <cfRule type="expression" dxfId="1359" priority="707">
      <formula>IF(RIGHT(TEXT(AU670,"0.#"),1)=".",FALSE,TRUE)</formula>
    </cfRule>
    <cfRule type="expression" dxfId="1358" priority="708">
      <formula>IF(RIGHT(TEXT(AU670,"0.#"),1)=".",TRUE,FALSE)</formula>
    </cfRule>
  </conditionalFormatting>
  <conditionalFormatting sqref="AU671">
    <cfRule type="expression" dxfId="1357" priority="705">
      <formula>IF(RIGHT(TEXT(AU671,"0.#"),1)=".",FALSE,TRUE)</formula>
    </cfRule>
    <cfRule type="expression" dxfId="1356" priority="706">
      <formula>IF(RIGHT(TEXT(AU671,"0.#"),1)=".",TRUE,FALSE)</formula>
    </cfRule>
  </conditionalFormatting>
  <conditionalFormatting sqref="AQ670">
    <cfRule type="expression" dxfId="1355" priority="697">
      <formula>IF(RIGHT(TEXT(AQ670,"0.#"),1)=".",FALSE,TRUE)</formula>
    </cfRule>
    <cfRule type="expression" dxfId="1354" priority="698">
      <formula>IF(RIGHT(TEXT(AQ670,"0.#"),1)=".",TRUE,FALSE)</formula>
    </cfRule>
  </conditionalFormatting>
  <conditionalFormatting sqref="AQ671">
    <cfRule type="expression" dxfId="1353" priority="695">
      <formula>IF(RIGHT(TEXT(AQ671,"0.#"),1)=".",FALSE,TRUE)</formula>
    </cfRule>
    <cfRule type="expression" dxfId="1352" priority="696">
      <formula>IF(RIGHT(TEXT(AQ671,"0.#"),1)=".",TRUE,FALSE)</formula>
    </cfRule>
  </conditionalFormatting>
  <conditionalFormatting sqref="AQ669">
    <cfRule type="expression" dxfId="1351" priority="693">
      <formula>IF(RIGHT(TEXT(AQ669,"0.#"),1)=".",FALSE,TRUE)</formula>
    </cfRule>
    <cfRule type="expression" dxfId="1350" priority="694">
      <formula>IF(RIGHT(TEXT(AQ669,"0.#"),1)=".",TRUE,FALSE)</formula>
    </cfRule>
  </conditionalFormatting>
  <conditionalFormatting sqref="AE679">
    <cfRule type="expression" dxfId="1349" priority="691">
      <formula>IF(RIGHT(TEXT(AE679,"0.#"),1)=".",FALSE,TRUE)</formula>
    </cfRule>
    <cfRule type="expression" dxfId="1348" priority="692">
      <formula>IF(RIGHT(TEXT(AE679,"0.#"),1)=".",TRUE,FALSE)</formula>
    </cfRule>
  </conditionalFormatting>
  <conditionalFormatting sqref="AE680">
    <cfRule type="expression" dxfId="1347" priority="689">
      <formula>IF(RIGHT(TEXT(AE680,"0.#"),1)=".",FALSE,TRUE)</formula>
    </cfRule>
    <cfRule type="expression" dxfId="1346" priority="690">
      <formula>IF(RIGHT(TEXT(AE680,"0.#"),1)=".",TRUE,FALSE)</formula>
    </cfRule>
  </conditionalFormatting>
  <conditionalFormatting sqref="AE681">
    <cfRule type="expression" dxfId="1345" priority="687">
      <formula>IF(RIGHT(TEXT(AE681,"0.#"),1)=".",FALSE,TRUE)</formula>
    </cfRule>
    <cfRule type="expression" dxfId="1344" priority="688">
      <formula>IF(RIGHT(TEXT(AE681,"0.#"),1)=".",TRUE,FALSE)</formula>
    </cfRule>
  </conditionalFormatting>
  <conditionalFormatting sqref="AU679">
    <cfRule type="expression" dxfId="1343" priority="679">
      <formula>IF(RIGHT(TEXT(AU679,"0.#"),1)=".",FALSE,TRUE)</formula>
    </cfRule>
    <cfRule type="expression" dxfId="1342" priority="680">
      <formula>IF(RIGHT(TEXT(AU679,"0.#"),1)=".",TRUE,FALSE)</formula>
    </cfRule>
  </conditionalFormatting>
  <conditionalFormatting sqref="AU680">
    <cfRule type="expression" dxfId="1341" priority="677">
      <formula>IF(RIGHT(TEXT(AU680,"0.#"),1)=".",FALSE,TRUE)</formula>
    </cfRule>
    <cfRule type="expression" dxfId="1340" priority="678">
      <formula>IF(RIGHT(TEXT(AU680,"0.#"),1)=".",TRUE,FALSE)</formula>
    </cfRule>
  </conditionalFormatting>
  <conditionalFormatting sqref="AU681">
    <cfRule type="expression" dxfId="1339" priority="675">
      <formula>IF(RIGHT(TEXT(AU681,"0.#"),1)=".",FALSE,TRUE)</formula>
    </cfRule>
    <cfRule type="expression" dxfId="1338" priority="676">
      <formula>IF(RIGHT(TEXT(AU681,"0.#"),1)=".",TRUE,FALSE)</formula>
    </cfRule>
  </conditionalFormatting>
  <conditionalFormatting sqref="AQ680">
    <cfRule type="expression" dxfId="1337" priority="667">
      <formula>IF(RIGHT(TEXT(AQ680,"0.#"),1)=".",FALSE,TRUE)</formula>
    </cfRule>
    <cfRule type="expression" dxfId="1336" priority="668">
      <formula>IF(RIGHT(TEXT(AQ680,"0.#"),1)=".",TRUE,FALSE)</formula>
    </cfRule>
  </conditionalFormatting>
  <conditionalFormatting sqref="AQ681">
    <cfRule type="expression" dxfId="1335" priority="665">
      <formula>IF(RIGHT(TEXT(AQ681,"0.#"),1)=".",FALSE,TRUE)</formula>
    </cfRule>
    <cfRule type="expression" dxfId="1334" priority="666">
      <formula>IF(RIGHT(TEXT(AQ681,"0.#"),1)=".",TRUE,FALSE)</formula>
    </cfRule>
  </conditionalFormatting>
  <conditionalFormatting sqref="AQ679">
    <cfRule type="expression" dxfId="1333" priority="663">
      <formula>IF(RIGHT(TEXT(AQ679,"0.#"),1)=".",FALSE,TRUE)</formula>
    </cfRule>
    <cfRule type="expression" dxfId="1332" priority="664">
      <formula>IF(RIGHT(TEXT(AQ679,"0.#"),1)=".",TRUE,FALSE)</formula>
    </cfRule>
  </conditionalFormatting>
  <conditionalFormatting sqref="AE684">
    <cfRule type="expression" dxfId="1331" priority="661">
      <formula>IF(RIGHT(TEXT(AE684,"0.#"),1)=".",FALSE,TRUE)</formula>
    </cfRule>
    <cfRule type="expression" dxfId="1330" priority="662">
      <formula>IF(RIGHT(TEXT(AE684,"0.#"),1)=".",TRUE,FALSE)</formula>
    </cfRule>
  </conditionalFormatting>
  <conditionalFormatting sqref="AE685">
    <cfRule type="expression" dxfId="1329" priority="659">
      <formula>IF(RIGHT(TEXT(AE685,"0.#"),1)=".",FALSE,TRUE)</formula>
    </cfRule>
    <cfRule type="expression" dxfId="1328" priority="660">
      <formula>IF(RIGHT(TEXT(AE685,"0.#"),1)=".",TRUE,FALSE)</formula>
    </cfRule>
  </conditionalFormatting>
  <conditionalFormatting sqref="AE686">
    <cfRule type="expression" dxfId="1327" priority="657">
      <formula>IF(RIGHT(TEXT(AE686,"0.#"),1)=".",FALSE,TRUE)</formula>
    </cfRule>
    <cfRule type="expression" dxfId="1326" priority="658">
      <formula>IF(RIGHT(TEXT(AE686,"0.#"),1)=".",TRUE,FALSE)</formula>
    </cfRule>
  </conditionalFormatting>
  <conditionalFormatting sqref="AU684">
    <cfRule type="expression" dxfId="1325" priority="649">
      <formula>IF(RIGHT(TEXT(AU684,"0.#"),1)=".",FALSE,TRUE)</formula>
    </cfRule>
    <cfRule type="expression" dxfId="1324" priority="650">
      <formula>IF(RIGHT(TEXT(AU684,"0.#"),1)=".",TRUE,FALSE)</formula>
    </cfRule>
  </conditionalFormatting>
  <conditionalFormatting sqref="AU685">
    <cfRule type="expression" dxfId="1323" priority="647">
      <formula>IF(RIGHT(TEXT(AU685,"0.#"),1)=".",FALSE,TRUE)</formula>
    </cfRule>
    <cfRule type="expression" dxfId="1322" priority="648">
      <formula>IF(RIGHT(TEXT(AU685,"0.#"),1)=".",TRUE,FALSE)</formula>
    </cfRule>
  </conditionalFormatting>
  <conditionalFormatting sqref="AU686">
    <cfRule type="expression" dxfId="1321" priority="645">
      <formula>IF(RIGHT(TEXT(AU686,"0.#"),1)=".",FALSE,TRUE)</formula>
    </cfRule>
    <cfRule type="expression" dxfId="1320" priority="646">
      <formula>IF(RIGHT(TEXT(AU686,"0.#"),1)=".",TRUE,FALSE)</formula>
    </cfRule>
  </conditionalFormatting>
  <conditionalFormatting sqref="AQ685">
    <cfRule type="expression" dxfId="1319" priority="637">
      <formula>IF(RIGHT(TEXT(AQ685,"0.#"),1)=".",FALSE,TRUE)</formula>
    </cfRule>
    <cfRule type="expression" dxfId="1318" priority="638">
      <formula>IF(RIGHT(TEXT(AQ685,"0.#"),1)=".",TRUE,FALSE)</formula>
    </cfRule>
  </conditionalFormatting>
  <conditionalFormatting sqref="AQ686">
    <cfRule type="expression" dxfId="1317" priority="635">
      <formula>IF(RIGHT(TEXT(AQ686,"0.#"),1)=".",FALSE,TRUE)</formula>
    </cfRule>
    <cfRule type="expression" dxfId="1316" priority="636">
      <formula>IF(RIGHT(TEXT(AQ686,"0.#"),1)=".",TRUE,FALSE)</formula>
    </cfRule>
  </conditionalFormatting>
  <conditionalFormatting sqref="AQ684">
    <cfRule type="expression" dxfId="1315" priority="633">
      <formula>IF(RIGHT(TEXT(AQ684,"0.#"),1)=".",FALSE,TRUE)</formula>
    </cfRule>
    <cfRule type="expression" dxfId="1314" priority="634">
      <formula>IF(RIGHT(TEXT(AQ684,"0.#"),1)=".",TRUE,FALSE)</formula>
    </cfRule>
  </conditionalFormatting>
  <conditionalFormatting sqref="AE689">
    <cfRule type="expression" dxfId="1313" priority="631">
      <formula>IF(RIGHT(TEXT(AE689,"0.#"),1)=".",FALSE,TRUE)</formula>
    </cfRule>
    <cfRule type="expression" dxfId="1312" priority="632">
      <formula>IF(RIGHT(TEXT(AE689,"0.#"),1)=".",TRUE,FALSE)</formula>
    </cfRule>
  </conditionalFormatting>
  <conditionalFormatting sqref="AE690">
    <cfRule type="expression" dxfId="1311" priority="629">
      <formula>IF(RIGHT(TEXT(AE690,"0.#"),1)=".",FALSE,TRUE)</formula>
    </cfRule>
    <cfRule type="expression" dxfId="1310" priority="630">
      <formula>IF(RIGHT(TEXT(AE690,"0.#"),1)=".",TRUE,FALSE)</formula>
    </cfRule>
  </conditionalFormatting>
  <conditionalFormatting sqref="AE691">
    <cfRule type="expression" dxfId="1309" priority="627">
      <formula>IF(RIGHT(TEXT(AE691,"0.#"),1)=".",FALSE,TRUE)</formula>
    </cfRule>
    <cfRule type="expression" dxfId="1308" priority="628">
      <formula>IF(RIGHT(TEXT(AE691,"0.#"),1)=".",TRUE,FALSE)</formula>
    </cfRule>
  </conditionalFormatting>
  <conditionalFormatting sqref="AU689">
    <cfRule type="expression" dxfId="1307" priority="619">
      <formula>IF(RIGHT(TEXT(AU689,"0.#"),1)=".",FALSE,TRUE)</formula>
    </cfRule>
    <cfRule type="expression" dxfId="1306" priority="620">
      <formula>IF(RIGHT(TEXT(AU689,"0.#"),1)=".",TRUE,FALSE)</formula>
    </cfRule>
  </conditionalFormatting>
  <conditionalFormatting sqref="AU690">
    <cfRule type="expression" dxfId="1305" priority="617">
      <formula>IF(RIGHT(TEXT(AU690,"0.#"),1)=".",FALSE,TRUE)</formula>
    </cfRule>
    <cfRule type="expression" dxfId="1304" priority="618">
      <formula>IF(RIGHT(TEXT(AU690,"0.#"),1)=".",TRUE,FALSE)</formula>
    </cfRule>
  </conditionalFormatting>
  <conditionalFormatting sqref="AU691">
    <cfRule type="expression" dxfId="1303" priority="615">
      <formula>IF(RIGHT(TEXT(AU691,"0.#"),1)=".",FALSE,TRUE)</formula>
    </cfRule>
    <cfRule type="expression" dxfId="1302" priority="616">
      <formula>IF(RIGHT(TEXT(AU691,"0.#"),1)=".",TRUE,FALSE)</formula>
    </cfRule>
  </conditionalFormatting>
  <conditionalFormatting sqref="AQ690">
    <cfRule type="expression" dxfId="1301" priority="607">
      <formula>IF(RIGHT(TEXT(AQ690,"0.#"),1)=".",FALSE,TRUE)</formula>
    </cfRule>
    <cfRule type="expression" dxfId="1300" priority="608">
      <formula>IF(RIGHT(TEXT(AQ690,"0.#"),1)=".",TRUE,FALSE)</formula>
    </cfRule>
  </conditionalFormatting>
  <conditionalFormatting sqref="AQ691">
    <cfRule type="expression" dxfId="1299" priority="605">
      <formula>IF(RIGHT(TEXT(AQ691,"0.#"),1)=".",FALSE,TRUE)</formula>
    </cfRule>
    <cfRule type="expression" dxfId="1298" priority="606">
      <formula>IF(RIGHT(TEXT(AQ691,"0.#"),1)=".",TRUE,FALSE)</formula>
    </cfRule>
  </conditionalFormatting>
  <conditionalFormatting sqref="AQ689">
    <cfRule type="expression" dxfId="1297" priority="603">
      <formula>IF(RIGHT(TEXT(AQ689,"0.#"),1)=".",FALSE,TRUE)</formula>
    </cfRule>
    <cfRule type="expression" dxfId="1296" priority="604">
      <formula>IF(RIGHT(TEXT(AQ689,"0.#"),1)=".",TRUE,FALSE)</formula>
    </cfRule>
  </conditionalFormatting>
  <conditionalFormatting sqref="AE694">
    <cfRule type="expression" dxfId="1295" priority="601">
      <formula>IF(RIGHT(TEXT(AE694,"0.#"),1)=".",FALSE,TRUE)</formula>
    </cfRule>
    <cfRule type="expression" dxfId="1294" priority="602">
      <formula>IF(RIGHT(TEXT(AE694,"0.#"),1)=".",TRUE,FALSE)</formula>
    </cfRule>
  </conditionalFormatting>
  <conditionalFormatting sqref="AM696">
    <cfRule type="expression" dxfId="1293" priority="591">
      <formula>IF(RIGHT(TEXT(AM696,"0.#"),1)=".",FALSE,TRUE)</formula>
    </cfRule>
    <cfRule type="expression" dxfId="1292" priority="592">
      <formula>IF(RIGHT(TEXT(AM696,"0.#"),1)=".",TRUE,FALSE)</formula>
    </cfRule>
  </conditionalFormatting>
  <conditionalFormatting sqref="AE695">
    <cfRule type="expression" dxfId="1291" priority="599">
      <formula>IF(RIGHT(TEXT(AE695,"0.#"),1)=".",FALSE,TRUE)</formula>
    </cfRule>
    <cfRule type="expression" dxfId="1290" priority="600">
      <formula>IF(RIGHT(TEXT(AE695,"0.#"),1)=".",TRUE,FALSE)</formula>
    </cfRule>
  </conditionalFormatting>
  <conditionalFormatting sqref="AE696">
    <cfRule type="expression" dxfId="1289" priority="597">
      <formula>IF(RIGHT(TEXT(AE696,"0.#"),1)=".",FALSE,TRUE)</formula>
    </cfRule>
    <cfRule type="expression" dxfId="1288" priority="598">
      <formula>IF(RIGHT(TEXT(AE696,"0.#"),1)=".",TRUE,FALSE)</formula>
    </cfRule>
  </conditionalFormatting>
  <conditionalFormatting sqref="AM694">
    <cfRule type="expression" dxfId="1287" priority="595">
      <formula>IF(RIGHT(TEXT(AM694,"0.#"),1)=".",FALSE,TRUE)</formula>
    </cfRule>
    <cfRule type="expression" dxfId="1286" priority="596">
      <formula>IF(RIGHT(TEXT(AM694,"0.#"),1)=".",TRUE,FALSE)</formula>
    </cfRule>
  </conditionalFormatting>
  <conditionalFormatting sqref="AM695">
    <cfRule type="expression" dxfId="1285" priority="593">
      <formula>IF(RIGHT(TEXT(AM695,"0.#"),1)=".",FALSE,TRUE)</formula>
    </cfRule>
    <cfRule type="expression" dxfId="1284" priority="594">
      <formula>IF(RIGHT(TEXT(AM695,"0.#"),1)=".",TRUE,FALSE)</formula>
    </cfRule>
  </conditionalFormatting>
  <conditionalFormatting sqref="AU694">
    <cfRule type="expression" dxfId="1283" priority="589">
      <formula>IF(RIGHT(TEXT(AU694,"0.#"),1)=".",FALSE,TRUE)</formula>
    </cfRule>
    <cfRule type="expression" dxfId="1282" priority="590">
      <formula>IF(RIGHT(TEXT(AU694,"0.#"),1)=".",TRUE,FALSE)</formula>
    </cfRule>
  </conditionalFormatting>
  <conditionalFormatting sqref="AU695">
    <cfRule type="expression" dxfId="1281" priority="587">
      <formula>IF(RIGHT(TEXT(AU695,"0.#"),1)=".",FALSE,TRUE)</formula>
    </cfRule>
    <cfRule type="expression" dxfId="1280" priority="588">
      <formula>IF(RIGHT(TEXT(AU695,"0.#"),1)=".",TRUE,FALSE)</formula>
    </cfRule>
  </conditionalFormatting>
  <conditionalFormatting sqref="AU696">
    <cfRule type="expression" dxfId="1279" priority="585">
      <formula>IF(RIGHT(TEXT(AU696,"0.#"),1)=".",FALSE,TRUE)</formula>
    </cfRule>
    <cfRule type="expression" dxfId="1278" priority="586">
      <formula>IF(RIGHT(TEXT(AU696,"0.#"),1)=".",TRUE,FALSE)</formula>
    </cfRule>
  </conditionalFormatting>
  <conditionalFormatting sqref="AI694">
    <cfRule type="expression" dxfId="1277" priority="583">
      <formula>IF(RIGHT(TEXT(AI694,"0.#"),1)=".",FALSE,TRUE)</formula>
    </cfRule>
    <cfRule type="expression" dxfId="1276" priority="584">
      <formula>IF(RIGHT(TEXT(AI694,"0.#"),1)=".",TRUE,FALSE)</formula>
    </cfRule>
  </conditionalFormatting>
  <conditionalFormatting sqref="AI695">
    <cfRule type="expression" dxfId="1275" priority="581">
      <formula>IF(RIGHT(TEXT(AI695,"0.#"),1)=".",FALSE,TRUE)</formula>
    </cfRule>
    <cfRule type="expression" dxfId="1274" priority="582">
      <formula>IF(RIGHT(TEXT(AI695,"0.#"),1)=".",TRUE,FALSE)</formula>
    </cfRule>
  </conditionalFormatting>
  <conditionalFormatting sqref="AQ695">
    <cfRule type="expression" dxfId="1273" priority="577">
      <formula>IF(RIGHT(TEXT(AQ695,"0.#"),1)=".",FALSE,TRUE)</formula>
    </cfRule>
    <cfRule type="expression" dxfId="1272" priority="578">
      <formula>IF(RIGHT(TEXT(AQ695,"0.#"),1)=".",TRUE,FALSE)</formula>
    </cfRule>
  </conditionalFormatting>
  <conditionalFormatting sqref="AQ696">
    <cfRule type="expression" dxfId="1271" priority="575">
      <formula>IF(RIGHT(TEXT(AQ696,"0.#"),1)=".",FALSE,TRUE)</formula>
    </cfRule>
    <cfRule type="expression" dxfId="1270" priority="576">
      <formula>IF(RIGHT(TEXT(AQ696,"0.#"),1)=".",TRUE,FALSE)</formula>
    </cfRule>
  </conditionalFormatting>
  <conditionalFormatting sqref="AU101">
    <cfRule type="expression" dxfId="1269" priority="571">
      <formula>IF(RIGHT(TEXT(AU101,"0.#"),1)=".",FALSE,TRUE)</formula>
    </cfRule>
    <cfRule type="expression" dxfId="1268" priority="572">
      <formula>IF(RIGHT(TEXT(AU101,"0.#"),1)=".",TRUE,FALSE)</formula>
    </cfRule>
  </conditionalFormatting>
  <conditionalFormatting sqref="AU102">
    <cfRule type="expression" dxfId="1267" priority="569">
      <formula>IF(RIGHT(TEXT(AU102,"0.#"),1)=".",FALSE,TRUE)</formula>
    </cfRule>
    <cfRule type="expression" dxfId="1266" priority="570">
      <formula>IF(RIGHT(TEXT(AU102,"0.#"),1)=".",TRUE,FALSE)</formula>
    </cfRule>
  </conditionalFormatting>
  <conditionalFormatting sqref="AU104">
    <cfRule type="expression" dxfId="1265" priority="565">
      <formula>IF(RIGHT(TEXT(AU104,"0.#"),1)=".",FALSE,TRUE)</formula>
    </cfRule>
    <cfRule type="expression" dxfId="1264" priority="566">
      <formula>IF(RIGHT(TEXT(AU104,"0.#"),1)=".",TRUE,FALSE)</formula>
    </cfRule>
  </conditionalFormatting>
  <conditionalFormatting sqref="AU105">
    <cfRule type="expression" dxfId="1263" priority="563">
      <formula>IF(RIGHT(TEXT(AU105,"0.#"),1)=".",FALSE,TRUE)</formula>
    </cfRule>
    <cfRule type="expression" dxfId="1262" priority="564">
      <formula>IF(RIGHT(TEXT(AU105,"0.#"),1)=".",TRUE,FALSE)</formula>
    </cfRule>
  </conditionalFormatting>
  <conditionalFormatting sqref="AU107">
    <cfRule type="expression" dxfId="1261" priority="559">
      <formula>IF(RIGHT(TEXT(AU107,"0.#"),1)=".",FALSE,TRUE)</formula>
    </cfRule>
    <cfRule type="expression" dxfId="1260" priority="560">
      <formula>IF(RIGHT(TEXT(AU107,"0.#"),1)=".",TRUE,FALSE)</formula>
    </cfRule>
  </conditionalFormatting>
  <conditionalFormatting sqref="AU108">
    <cfRule type="expression" dxfId="1259" priority="557">
      <formula>IF(RIGHT(TEXT(AU108,"0.#"),1)=".",FALSE,TRUE)</formula>
    </cfRule>
    <cfRule type="expression" dxfId="1258" priority="558">
      <formula>IF(RIGHT(TEXT(AU108,"0.#"),1)=".",TRUE,FALSE)</formula>
    </cfRule>
  </conditionalFormatting>
  <conditionalFormatting sqref="AU110">
    <cfRule type="expression" dxfId="1257" priority="555">
      <formula>IF(RIGHT(TEXT(AU110,"0.#"),1)=".",FALSE,TRUE)</formula>
    </cfRule>
    <cfRule type="expression" dxfId="1256" priority="556">
      <formula>IF(RIGHT(TEXT(AU110,"0.#"),1)=".",TRUE,FALSE)</formula>
    </cfRule>
  </conditionalFormatting>
  <conditionalFormatting sqref="AU111">
    <cfRule type="expression" dxfId="1255" priority="553">
      <formula>IF(RIGHT(TEXT(AU111,"0.#"),1)=".",FALSE,TRUE)</formula>
    </cfRule>
    <cfRule type="expression" dxfId="1254" priority="554">
      <formula>IF(RIGHT(TEXT(AU111,"0.#"),1)=".",TRUE,FALSE)</formula>
    </cfRule>
  </conditionalFormatting>
  <conditionalFormatting sqref="AU113">
    <cfRule type="expression" dxfId="1253" priority="551">
      <formula>IF(RIGHT(TEXT(AU113,"0.#"),1)=".",FALSE,TRUE)</formula>
    </cfRule>
    <cfRule type="expression" dxfId="1252" priority="552">
      <formula>IF(RIGHT(TEXT(AU113,"0.#"),1)=".",TRUE,FALSE)</formula>
    </cfRule>
  </conditionalFormatting>
  <conditionalFormatting sqref="AU114">
    <cfRule type="expression" dxfId="1251" priority="549">
      <formula>IF(RIGHT(TEXT(AU114,"0.#"),1)=".",FALSE,TRUE)</formula>
    </cfRule>
    <cfRule type="expression" dxfId="1250" priority="550">
      <formula>IF(RIGHT(TEXT(AU114,"0.#"),1)=".",TRUE,FALSE)</formula>
    </cfRule>
  </conditionalFormatting>
  <conditionalFormatting sqref="AM489">
    <cfRule type="expression" dxfId="1249" priority="543">
      <formula>IF(RIGHT(TEXT(AM489,"0.#"),1)=".",FALSE,TRUE)</formula>
    </cfRule>
    <cfRule type="expression" dxfId="1248" priority="544">
      <formula>IF(RIGHT(TEXT(AM489,"0.#"),1)=".",TRUE,FALSE)</formula>
    </cfRule>
  </conditionalFormatting>
  <conditionalFormatting sqref="AM487">
    <cfRule type="expression" dxfId="1247" priority="547">
      <formula>IF(RIGHT(TEXT(AM487,"0.#"),1)=".",FALSE,TRUE)</formula>
    </cfRule>
    <cfRule type="expression" dxfId="1246" priority="548">
      <formula>IF(RIGHT(TEXT(AM487,"0.#"),1)=".",TRUE,FALSE)</formula>
    </cfRule>
  </conditionalFormatting>
  <conditionalFormatting sqref="AM488">
    <cfRule type="expression" dxfId="1245" priority="545">
      <formula>IF(RIGHT(TEXT(AM488,"0.#"),1)=".",FALSE,TRUE)</formula>
    </cfRule>
    <cfRule type="expression" dxfId="1244" priority="546">
      <formula>IF(RIGHT(TEXT(AM488,"0.#"),1)=".",TRUE,FALSE)</formula>
    </cfRule>
  </conditionalFormatting>
  <conditionalFormatting sqref="AI489">
    <cfRule type="expression" dxfId="1243" priority="537">
      <formula>IF(RIGHT(TEXT(AI489,"0.#"),1)=".",FALSE,TRUE)</formula>
    </cfRule>
    <cfRule type="expression" dxfId="1242" priority="538">
      <formula>IF(RIGHT(TEXT(AI489,"0.#"),1)=".",TRUE,FALSE)</formula>
    </cfRule>
  </conditionalFormatting>
  <conditionalFormatting sqref="AI487">
    <cfRule type="expression" dxfId="1241" priority="541">
      <formula>IF(RIGHT(TEXT(AI487,"0.#"),1)=".",FALSE,TRUE)</formula>
    </cfRule>
    <cfRule type="expression" dxfId="1240" priority="542">
      <formula>IF(RIGHT(TEXT(AI487,"0.#"),1)=".",TRUE,FALSE)</formula>
    </cfRule>
  </conditionalFormatting>
  <conditionalFormatting sqref="AI488">
    <cfRule type="expression" dxfId="1239" priority="539">
      <formula>IF(RIGHT(TEXT(AI488,"0.#"),1)=".",FALSE,TRUE)</formula>
    </cfRule>
    <cfRule type="expression" dxfId="1238" priority="540">
      <formula>IF(RIGHT(TEXT(AI488,"0.#"),1)=".",TRUE,FALSE)</formula>
    </cfRule>
  </conditionalFormatting>
  <conditionalFormatting sqref="AM514">
    <cfRule type="expression" dxfId="1237" priority="531">
      <formula>IF(RIGHT(TEXT(AM514,"0.#"),1)=".",FALSE,TRUE)</formula>
    </cfRule>
    <cfRule type="expression" dxfId="1236" priority="532">
      <formula>IF(RIGHT(TEXT(AM514,"0.#"),1)=".",TRUE,FALSE)</formula>
    </cfRule>
  </conditionalFormatting>
  <conditionalFormatting sqref="AM512">
    <cfRule type="expression" dxfId="1235" priority="535">
      <formula>IF(RIGHT(TEXT(AM512,"0.#"),1)=".",FALSE,TRUE)</formula>
    </cfRule>
    <cfRule type="expression" dxfId="1234" priority="536">
      <formula>IF(RIGHT(TEXT(AM512,"0.#"),1)=".",TRUE,FALSE)</formula>
    </cfRule>
  </conditionalFormatting>
  <conditionalFormatting sqref="AM513">
    <cfRule type="expression" dxfId="1233" priority="533">
      <formula>IF(RIGHT(TEXT(AM513,"0.#"),1)=".",FALSE,TRUE)</formula>
    </cfRule>
    <cfRule type="expression" dxfId="1232" priority="534">
      <formula>IF(RIGHT(TEXT(AM513,"0.#"),1)=".",TRUE,FALSE)</formula>
    </cfRule>
  </conditionalFormatting>
  <conditionalFormatting sqref="AI514">
    <cfRule type="expression" dxfId="1231" priority="525">
      <formula>IF(RIGHT(TEXT(AI514,"0.#"),1)=".",FALSE,TRUE)</formula>
    </cfRule>
    <cfRule type="expression" dxfId="1230" priority="526">
      <formula>IF(RIGHT(TEXT(AI514,"0.#"),1)=".",TRUE,FALSE)</formula>
    </cfRule>
  </conditionalFormatting>
  <conditionalFormatting sqref="AI512">
    <cfRule type="expression" dxfId="1229" priority="529">
      <formula>IF(RIGHT(TEXT(AI512,"0.#"),1)=".",FALSE,TRUE)</formula>
    </cfRule>
    <cfRule type="expression" dxfId="1228" priority="530">
      <formula>IF(RIGHT(TEXT(AI512,"0.#"),1)=".",TRUE,FALSE)</formula>
    </cfRule>
  </conditionalFormatting>
  <conditionalFormatting sqref="AI513">
    <cfRule type="expression" dxfId="1227" priority="527">
      <formula>IF(RIGHT(TEXT(AI513,"0.#"),1)=".",FALSE,TRUE)</formula>
    </cfRule>
    <cfRule type="expression" dxfId="1226" priority="528">
      <formula>IF(RIGHT(TEXT(AI513,"0.#"),1)=".",TRUE,FALSE)</formula>
    </cfRule>
  </conditionalFormatting>
  <conditionalFormatting sqref="AM519">
    <cfRule type="expression" dxfId="1225" priority="471">
      <formula>IF(RIGHT(TEXT(AM519,"0.#"),1)=".",FALSE,TRUE)</formula>
    </cfRule>
    <cfRule type="expression" dxfId="1224" priority="472">
      <formula>IF(RIGHT(TEXT(AM519,"0.#"),1)=".",TRUE,FALSE)</formula>
    </cfRule>
  </conditionalFormatting>
  <conditionalFormatting sqref="AM517">
    <cfRule type="expression" dxfId="1223" priority="475">
      <formula>IF(RIGHT(TEXT(AM517,"0.#"),1)=".",FALSE,TRUE)</formula>
    </cfRule>
    <cfRule type="expression" dxfId="1222" priority="476">
      <formula>IF(RIGHT(TEXT(AM517,"0.#"),1)=".",TRUE,FALSE)</formula>
    </cfRule>
  </conditionalFormatting>
  <conditionalFormatting sqref="AM518">
    <cfRule type="expression" dxfId="1221" priority="473">
      <formula>IF(RIGHT(TEXT(AM518,"0.#"),1)=".",FALSE,TRUE)</formula>
    </cfRule>
    <cfRule type="expression" dxfId="1220" priority="474">
      <formula>IF(RIGHT(TEXT(AM518,"0.#"),1)=".",TRUE,FALSE)</formula>
    </cfRule>
  </conditionalFormatting>
  <conditionalFormatting sqref="AI519">
    <cfRule type="expression" dxfId="1219" priority="465">
      <formula>IF(RIGHT(TEXT(AI519,"0.#"),1)=".",FALSE,TRUE)</formula>
    </cfRule>
    <cfRule type="expression" dxfId="1218" priority="466">
      <formula>IF(RIGHT(TEXT(AI519,"0.#"),1)=".",TRUE,FALSE)</formula>
    </cfRule>
  </conditionalFormatting>
  <conditionalFormatting sqref="AI517">
    <cfRule type="expression" dxfId="1217" priority="469">
      <formula>IF(RIGHT(TEXT(AI517,"0.#"),1)=".",FALSE,TRUE)</formula>
    </cfRule>
    <cfRule type="expression" dxfId="1216" priority="470">
      <formula>IF(RIGHT(TEXT(AI517,"0.#"),1)=".",TRUE,FALSE)</formula>
    </cfRule>
  </conditionalFormatting>
  <conditionalFormatting sqref="AI518">
    <cfRule type="expression" dxfId="1215" priority="467">
      <formula>IF(RIGHT(TEXT(AI518,"0.#"),1)=".",FALSE,TRUE)</formula>
    </cfRule>
    <cfRule type="expression" dxfId="1214" priority="468">
      <formula>IF(RIGHT(TEXT(AI518,"0.#"),1)=".",TRUE,FALSE)</formula>
    </cfRule>
  </conditionalFormatting>
  <conditionalFormatting sqref="AM524">
    <cfRule type="expression" dxfId="1213" priority="459">
      <formula>IF(RIGHT(TEXT(AM524,"0.#"),1)=".",FALSE,TRUE)</formula>
    </cfRule>
    <cfRule type="expression" dxfId="1212" priority="460">
      <formula>IF(RIGHT(TEXT(AM524,"0.#"),1)=".",TRUE,FALSE)</formula>
    </cfRule>
  </conditionalFormatting>
  <conditionalFormatting sqref="AM522">
    <cfRule type="expression" dxfId="1211" priority="463">
      <formula>IF(RIGHT(TEXT(AM522,"0.#"),1)=".",FALSE,TRUE)</formula>
    </cfRule>
    <cfRule type="expression" dxfId="1210" priority="464">
      <formula>IF(RIGHT(TEXT(AM522,"0.#"),1)=".",TRUE,FALSE)</formula>
    </cfRule>
  </conditionalFormatting>
  <conditionalFormatting sqref="AM523">
    <cfRule type="expression" dxfId="1209" priority="461">
      <formula>IF(RIGHT(TEXT(AM523,"0.#"),1)=".",FALSE,TRUE)</formula>
    </cfRule>
    <cfRule type="expression" dxfId="1208" priority="462">
      <formula>IF(RIGHT(TEXT(AM523,"0.#"),1)=".",TRUE,FALSE)</formula>
    </cfRule>
  </conditionalFormatting>
  <conditionalFormatting sqref="AI524">
    <cfRule type="expression" dxfId="1207" priority="453">
      <formula>IF(RIGHT(TEXT(AI524,"0.#"),1)=".",FALSE,TRUE)</formula>
    </cfRule>
    <cfRule type="expression" dxfId="1206" priority="454">
      <formula>IF(RIGHT(TEXT(AI524,"0.#"),1)=".",TRUE,FALSE)</formula>
    </cfRule>
  </conditionalFormatting>
  <conditionalFormatting sqref="AI522">
    <cfRule type="expression" dxfId="1205" priority="457">
      <formula>IF(RIGHT(TEXT(AI522,"0.#"),1)=".",FALSE,TRUE)</formula>
    </cfRule>
    <cfRule type="expression" dxfId="1204" priority="458">
      <formula>IF(RIGHT(TEXT(AI522,"0.#"),1)=".",TRUE,FALSE)</formula>
    </cfRule>
  </conditionalFormatting>
  <conditionalFormatting sqref="AI523">
    <cfRule type="expression" dxfId="1203" priority="455">
      <formula>IF(RIGHT(TEXT(AI523,"0.#"),1)=".",FALSE,TRUE)</formula>
    </cfRule>
    <cfRule type="expression" dxfId="1202" priority="456">
      <formula>IF(RIGHT(TEXT(AI523,"0.#"),1)=".",TRUE,FALSE)</formula>
    </cfRule>
  </conditionalFormatting>
  <conditionalFormatting sqref="AM529">
    <cfRule type="expression" dxfId="1201" priority="447">
      <formula>IF(RIGHT(TEXT(AM529,"0.#"),1)=".",FALSE,TRUE)</formula>
    </cfRule>
    <cfRule type="expression" dxfId="1200" priority="448">
      <formula>IF(RIGHT(TEXT(AM529,"0.#"),1)=".",TRUE,FALSE)</formula>
    </cfRule>
  </conditionalFormatting>
  <conditionalFormatting sqref="AM527">
    <cfRule type="expression" dxfId="1199" priority="451">
      <formula>IF(RIGHT(TEXT(AM527,"0.#"),1)=".",FALSE,TRUE)</formula>
    </cfRule>
    <cfRule type="expression" dxfId="1198" priority="452">
      <formula>IF(RIGHT(TEXT(AM527,"0.#"),1)=".",TRUE,FALSE)</formula>
    </cfRule>
  </conditionalFormatting>
  <conditionalFormatting sqref="AM528">
    <cfRule type="expression" dxfId="1197" priority="449">
      <formula>IF(RIGHT(TEXT(AM528,"0.#"),1)=".",FALSE,TRUE)</formula>
    </cfRule>
    <cfRule type="expression" dxfId="1196" priority="450">
      <formula>IF(RIGHT(TEXT(AM528,"0.#"),1)=".",TRUE,FALSE)</formula>
    </cfRule>
  </conditionalFormatting>
  <conditionalFormatting sqref="AI529">
    <cfRule type="expression" dxfId="1195" priority="441">
      <formula>IF(RIGHT(TEXT(AI529,"0.#"),1)=".",FALSE,TRUE)</formula>
    </cfRule>
    <cfRule type="expression" dxfId="1194" priority="442">
      <formula>IF(RIGHT(TEXT(AI529,"0.#"),1)=".",TRUE,FALSE)</formula>
    </cfRule>
  </conditionalFormatting>
  <conditionalFormatting sqref="AI527">
    <cfRule type="expression" dxfId="1193" priority="445">
      <formula>IF(RIGHT(TEXT(AI527,"0.#"),1)=".",FALSE,TRUE)</formula>
    </cfRule>
    <cfRule type="expression" dxfId="1192" priority="446">
      <formula>IF(RIGHT(TEXT(AI527,"0.#"),1)=".",TRUE,FALSE)</formula>
    </cfRule>
  </conditionalFormatting>
  <conditionalFormatting sqref="AI528">
    <cfRule type="expression" dxfId="1191" priority="443">
      <formula>IF(RIGHT(TEXT(AI528,"0.#"),1)=".",FALSE,TRUE)</formula>
    </cfRule>
    <cfRule type="expression" dxfId="1190" priority="444">
      <formula>IF(RIGHT(TEXT(AI528,"0.#"),1)=".",TRUE,FALSE)</formula>
    </cfRule>
  </conditionalFormatting>
  <conditionalFormatting sqref="AM494">
    <cfRule type="expression" dxfId="1189" priority="519">
      <formula>IF(RIGHT(TEXT(AM494,"0.#"),1)=".",FALSE,TRUE)</formula>
    </cfRule>
    <cfRule type="expression" dxfId="1188" priority="520">
      <formula>IF(RIGHT(TEXT(AM494,"0.#"),1)=".",TRUE,FALSE)</formula>
    </cfRule>
  </conditionalFormatting>
  <conditionalFormatting sqref="AM492">
    <cfRule type="expression" dxfId="1187" priority="523">
      <formula>IF(RIGHT(TEXT(AM492,"0.#"),1)=".",FALSE,TRUE)</formula>
    </cfRule>
    <cfRule type="expression" dxfId="1186" priority="524">
      <formula>IF(RIGHT(TEXT(AM492,"0.#"),1)=".",TRUE,FALSE)</formula>
    </cfRule>
  </conditionalFormatting>
  <conditionalFormatting sqref="AM493">
    <cfRule type="expression" dxfId="1185" priority="521">
      <formula>IF(RIGHT(TEXT(AM493,"0.#"),1)=".",FALSE,TRUE)</formula>
    </cfRule>
    <cfRule type="expression" dxfId="1184" priority="522">
      <formula>IF(RIGHT(TEXT(AM493,"0.#"),1)=".",TRUE,FALSE)</formula>
    </cfRule>
  </conditionalFormatting>
  <conditionalFormatting sqref="AI494">
    <cfRule type="expression" dxfId="1183" priority="513">
      <formula>IF(RIGHT(TEXT(AI494,"0.#"),1)=".",FALSE,TRUE)</formula>
    </cfRule>
    <cfRule type="expression" dxfId="1182" priority="514">
      <formula>IF(RIGHT(TEXT(AI494,"0.#"),1)=".",TRUE,FALSE)</formula>
    </cfRule>
  </conditionalFormatting>
  <conditionalFormatting sqref="AI492">
    <cfRule type="expression" dxfId="1181" priority="517">
      <formula>IF(RIGHT(TEXT(AI492,"0.#"),1)=".",FALSE,TRUE)</formula>
    </cfRule>
    <cfRule type="expression" dxfId="1180" priority="518">
      <formula>IF(RIGHT(TEXT(AI492,"0.#"),1)=".",TRUE,FALSE)</formula>
    </cfRule>
  </conditionalFormatting>
  <conditionalFormatting sqref="AI493">
    <cfRule type="expression" dxfId="1179" priority="515">
      <formula>IF(RIGHT(TEXT(AI493,"0.#"),1)=".",FALSE,TRUE)</formula>
    </cfRule>
    <cfRule type="expression" dxfId="1178" priority="516">
      <formula>IF(RIGHT(TEXT(AI493,"0.#"),1)=".",TRUE,FALSE)</formula>
    </cfRule>
  </conditionalFormatting>
  <conditionalFormatting sqref="AM499">
    <cfRule type="expression" dxfId="1177" priority="507">
      <formula>IF(RIGHT(TEXT(AM499,"0.#"),1)=".",FALSE,TRUE)</formula>
    </cfRule>
    <cfRule type="expression" dxfId="1176" priority="508">
      <formula>IF(RIGHT(TEXT(AM499,"0.#"),1)=".",TRUE,FALSE)</formula>
    </cfRule>
  </conditionalFormatting>
  <conditionalFormatting sqref="AM497">
    <cfRule type="expression" dxfId="1175" priority="511">
      <formula>IF(RIGHT(TEXT(AM497,"0.#"),1)=".",FALSE,TRUE)</formula>
    </cfRule>
    <cfRule type="expression" dxfId="1174" priority="512">
      <formula>IF(RIGHT(TEXT(AM497,"0.#"),1)=".",TRUE,FALSE)</formula>
    </cfRule>
  </conditionalFormatting>
  <conditionalFormatting sqref="AM498">
    <cfRule type="expression" dxfId="1173" priority="509">
      <formula>IF(RIGHT(TEXT(AM498,"0.#"),1)=".",FALSE,TRUE)</formula>
    </cfRule>
    <cfRule type="expression" dxfId="1172" priority="510">
      <formula>IF(RIGHT(TEXT(AM498,"0.#"),1)=".",TRUE,FALSE)</formula>
    </cfRule>
  </conditionalFormatting>
  <conditionalFormatting sqref="AI499">
    <cfRule type="expression" dxfId="1171" priority="501">
      <formula>IF(RIGHT(TEXT(AI499,"0.#"),1)=".",FALSE,TRUE)</formula>
    </cfRule>
    <cfRule type="expression" dxfId="1170" priority="502">
      <formula>IF(RIGHT(TEXT(AI499,"0.#"),1)=".",TRUE,FALSE)</formula>
    </cfRule>
  </conditionalFormatting>
  <conditionalFormatting sqref="AI497">
    <cfRule type="expression" dxfId="1169" priority="505">
      <formula>IF(RIGHT(TEXT(AI497,"0.#"),1)=".",FALSE,TRUE)</formula>
    </cfRule>
    <cfRule type="expression" dxfId="1168" priority="506">
      <formula>IF(RIGHT(TEXT(AI497,"0.#"),1)=".",TRUE,FALSE)</formula>
    </cfRule>
  </conditionalFormatting>
  <conditionalFormatting sqref="AI498">
    <cfRule type="expression" dxfId="1167" priority="503">
      <formula>IF(RIGHT(TEXT(AI498,"0.#"),1)=".",FALSE,TRUE)</formula>
    </cfRule>
    <cfRule type="expression" dxfId="1166" priority="504">
      <formula>IF(RIGHT(TEXT(AI498,"0.#"),1)=".",TRUE,FALSE)</formula>
    </cfRule>
  </conditionalFormatting>
  <conditionalFormatting sqref="AM504">
    <cfRule type="expression" dxfId="1165" priority="495">
      <formula>IF(RIGHT(TEXT(AM504,"0.#"),1)=".",FALSE,TRUE)</formula>
    </cfRule>
    <cfRule type="expression" dxfId="1164" priority="496">
      <formula>IF(RIGHT(TEXT(AM504,"0.#"),1)=".",TRUE,FALSE)</formula>
    </cfRule>
  </conditionalFormatting>
  <conditionalFormatting sqref="AM502">
    <cfRule type="expression" dxfId="1163" priority="499">
      <formula>IF(RIGHT(TEXT(AM502,"0.#"),1)=".",FALSE,TRUE)</formula>
    </cfRule>
    <cfRule type="expression" dxfId="1162" priority="500">
      <formula>IF(RIGHT(TEXT(AM502,"0.#"),1)=".",TRUE,FALSE)</formula>
    </cfRule>
  </conditionalFormatting>
  <conditionalFormatting sqref="AM503">
    <cfRule type="expression" dxfId="1161" priority="497">
      <formula>IF(RIGHT(TEXT(AM503,"0.#"),1)=".",FALSE,TRUE)</formula>
    </cfRule>
    <cfRule type="expression" dxfId="1160" priority="498">
      <formula>IF(RIGHT(TEXT(AM503,"0.#"),1)=".",TRUE,FALSE)</formula>
    </cfRule>
  </conditionalFormatting>
  <conditionalFormatting sqref="AI504">
    <cfRule type="expression" dxfId="1159" priority="489">
      <formula>IF(RIGHT(TEXT(AI504,"0.#"),1)=".",FALSE,TRUE)</formula>
    </cfRule>
    <cfRule type="expression" dxfId="1158" priority="490">
      <formula>IF(RIGHT(TEXT(AI504,"0.#"),1)=".",TRUE,FALSE)</formula>
    </cfRule>
  </conditionalFormatting>
  <conditionalFormatting sqref="AI502">
    <cfRule type="expression" dxfId="1157" priority="493">
      <formula>IF(RIGHT(TEXT(AI502,"0.#"),1)=".",FALSE,TRUE)</formula>
    </cfRule>
    <cfRule type="expression" dxfId="1156" priority="494">
      <formula>IF(RIGHT(TEXT(AI502,"0.#"),1)=".",TRUE,FALSE)</formula>
    </cfRule>
  </conditionalFormatting>
  <conditionalFormatting sqref="AI503">
    <cfRule type="expression" dxfId="1155" priority="491">
      <formula>IF(RIGHT(TEXT(AI503,"0.#"),1)=".",FALSE,TRUE)</formula>
    </cfRule>
    <cfRule type="expression" dxfId="1154" priority="492">
      <formula>IF(RIGHT(TEXT(AI503,"0.#"),1)=".",TRUE,FALSE)</formula>
    </cfRule>
  </conditionalFormatting>
  <conditionalFormatting sqref="AM509">
    <cfRule type="expression" dxfId="1153" priority="483">
      <formula>IF(RIGHT(TEXT(AM509,"0.#"),1)=".",FALSE,TRUE)</formula>
    </cfRule>
    <cfRule type="expression" dxfId="1152" priority="484">
      <formula>IF(RIGHT(TEXT(AM509,"0.#"),1)=".",TRUE,FALSE)</formula>
    </cfRule>
  </conditionalFormatting>
  <conditionalFormatting sqref="AM507">
    <cfRule type="expression" dxfId="1151" priority="487">
      <formula>IF(RIGHT(TEXT(AM507,"0.#"),1)=".",FALSE,TRUE)</formula>
    </cfRule>
    <cfRule type="expression" dxfId="1150" priority="488">
      <formula>IF(RIGHT(TEXT(AM507,"0.#"),1)=".",TRUE,FALSE)</formula>
    </cfRule>
  </conditionalFormatting>
  <conditionalFormatting sqref="AM508">
    <cfRule type="expression" dxfId="1149" priority="485">
      <formula>IF(RIGHT(TEXT(AM508,"0.#"),1)=".",FALSE,TRUE)</formula>
    </cfRule>
    <cfRule type="expression" dxfId="1148" priority="486">
      <formula>IF(RIGHT(TEXT(AM508,"0.#"),1)=".",TRUE,FALSE)</formula>
    </cfRule>
  </conditionalFormatting>
  <conditionalFormatting sqref="AI509">
    <cfRule type="expression" dxfId="1147" priority="477">
      <formula>IF(RIGHT(TEXT(AI509,"0.#"),1)=".",FALSE,TRUE)</formula>
    </cfRule>
    <cfRule type="expression" dxfId="1146" priority="478">
      <formula>IF(RIGHT(TEXT(AI509,"0.#"),1)=".",TRUE,FALSE)</formula>
    </cfRule>
  </conditionalFormatting>
  <conditionalFormatting sqref="AI507">
    <cfRule type="expression" dxfId="1145" priority="481">
      <formula>IF(RIGHT(TEXT(AI507,"0.#"),1)=".",FALSE,TRUE)</formula>
    </cfRule>
    <cfRule type="expression" dxfId="1144" priority="482">
      <formula>IF(RIGHT(TEXT(AI507,"0.#"),1)=".",TRUE,FALSE)</formula>
    </cfRule>
  </conditionalFormatting>
  <conditionalFormatting sqref="AI508">
    <cfRule type="expression" dxfId="1143" priority="479">
      <formula>IF(RIGHT(TEXT(AI508,"0.#"),1)=".",FALSE,TRUE)</formula>
    </cfRule>
    <cfRule type="expression" dxfId="1142" priority="480">
      <formula>IF(RIGHT(TEXT(AI508,"0.#"),1)=".",TRUE,FALSE)</formula>
    </cfRule>
  </conditionalFormatting>
  <conditionalFormatting sqref="AM543">
    <cfRule type="expression" dxfId="1141" priority="435">
      <formula>IF(RIGHT(TEXT(AM543,"0.#"),1)=".",FALSE,TRUE)</formula>
    </cfRule>
    <cfRule type="expression" dxfId="1140" priority="436">
      <formula>IF(RIGHT(TEXT(AM543,"0.#"),1)=".",TRUE,FALSE)</formula>
    </cfRule>
  </conditionalFormatting>
  <conditionalFormatting sqref="AM541">
    <cfRule type="expression" dxfId="1139" priority="439">
      <formula>IF(RIGHT(TEXT(AM541,"0.#"),1)=".",FALSE,TRUE)</formula>
    </cfRule>
    <cfRule type="expression" dxfId="1138" priority="440">
      <formula>IF(RIGHT(TEXT(AM541,"0.#"),1)=".",TRUE,FALSE)</formula>
    </cfRule>
  </conditionalFormatting>
  <conditionalFormatting sqref="AM542">
    <cfRule type="expression" dxfId="1137" priority="437">
      <formula>IF(RIGHT(TEXT(AM542,"0.#"),1)=".",FALSE,TRUE)</formula>
    </cfRule>
    <cfRule type="expression" dxfId="1136" priority="438">
      <formula>IF(RIGHT(TEXT(AM542,"0.#"),1)=".",TRUE,FALSE)</formula>
    </cfRule>
  </conditionalFormatting>
  <conditionalFormatting sqref="AI543">
    <cfRule type="expression" dxfId="1135" priority="429">
      <formula>IF(RIGHT(TEXT(AI543,"0.#"),1)=".",FALSE,TRUE)</formula>
    </cfRule>
    <cfRule type="expression" dxfId="1134" priority="430">
      <formula>IF(RIGHT(TEXT(AI543,"0.#"),1)=".",TRUE,FALSE)</formula>
    </cfRule>
  </conditionalFormatting>
  <conditionalFormatting sqref="AI541">
    <cfRule type="expression" dxfId="1133" priority="433">
      <formula>IF(RIGHT(TEXT(AI541,"0.#"),1)=".",FALSE,TRUE)</formula>
    </cfRule>
    <cfRule type="expression" dxfId="1132" priority="434">
      <formula>IF(RIGHT(TEXT(AI541,"0.#"),1)=".",TRUE,FALSE)</formula>
    </cfRule>
  </conditionalFormatting>
  <conditionalFormatting sqref="AI542">
    <cfRule type="expression" dxfId="1131" priority="431">
      <formula>IF(RIGHT(TEXT(AI542,"0.#"),1)=".",FALSE,TRUE)</formula>
    </cfRule>
    <cfRule type="expression" dxfId="1130" priority="432">
      <formula>IF(RIGHT(TEXT(AI542,"0.#"),1)=".",TRUE,FALSE)</formula>
    </cfRule>
  </conditionalFormatting>
  <conditionalFormatting sqref="AM568">
    <cfRule type="expression" dxfId="1129" priority="423">
      <formula>IF(RIGHT(TEXT(AM568,"0.#"),1)=".",FALSE,TRUE)</formula>
    </cfRule>
    <cfRule type="expression" dxfId="1128" priority="424">
      <formula>IF(RIGHT(TEXT(AM568,"0.#"),1)=".",TRUE,FALSE)</formula>
    </cfRule>
  </conditionalFormatting>
  <conditionalFormatting sqref="AM566">
    <cfRule type="expression" dxfId="1127" priority="427">
      <formula>IF(RIGHT(TEXT(AM566,"0.#"),1)=".",FALSE,TRUE)</formula>
    </cfRule>
    <cfRule type="expression" dxfId="1126" priority="428">
      <formula>IF(RIGHT(TEXT(AM566,"0.#"),1)=".",TRUE,FALSE)</formula>
    </cfRule>
  </conditionalFormatting>
  <conditionalFormatting sqref="AM567">
    <cfRule type="expression" dxfId="1125" priority="425">
      <formula>IF(RIGHT(TEXT(AM567,"0.#"),1)=".",FALSE,TRUE)</formula>
    </cfRule>
    <cfRule type="expression" dxfId="1124" priority="426">
      <formula>IF(RIGHT(TEXT(AM567,"0.#"),1)=".",TRUE,FALSE)</formula>
    </cfRule>
  </conditionalFormatting>
  <conditionalFormatting sqref="AI568">
    <cfRule type="expression" dxfId="1123" priority="417">
      <formula>IF(RIGHT(TEXT(AI568,"0.#"),1)=".",FALSE,TRUE)</formula>
    </cfRule>
    <cfRule type="expression" dxfId="1122" priority="418">
      <formula>IF(RIGHT(TEXT(AI568,"0.#"),1)=".",TRUE,FALSE)</formula>
    </cfRule>
  </conditionalFormatting>
  <conditionalFormatting sqref="AI566">
    <cfRule type="expression" dxfId="1121" priority="421">
      <formula>IF(RIGHT(TEXT(AI566,"0.#"),1)=".",FALSE,TRUE)</formula>
    </cfRule>
    <cfRule type="expression" dxfId="1120" priority="422">
      <formula>IF(RIGHT(TEXT(AI566,"0.#"),1)=".",TRUE,FALSE)</formula>
    </cfRule>
  </conditionalFormatting>
  <conditionalFormatting sqref="AI567">
    <cfRule type="expression" dxfId="1119" priority="419">
      <formula>IF(RIGHT(TEXT(AI567,"0.#"),1)=".",FALSE,TRUE)</formula>
    </cfRule>
    <cfRule type="expression" dxfId="1118" priority="420">
      <formula>IF(RIGHT(TEXT(AI567,"0.#"),1)=".",TRUE,FALSE)</formula>
    </cfRule>
  </conditionalFormatting>
  <conditionalFormatting sqref="AM573">
    <cfRule type="expression" dxfId="1117" priority="363">
      <formula>IF(RIGHT(TEXT(AM573,"0.#"),1)=".",FALSE,TRUE)</formula>
    </cfRule>
    <cfRule type="expression" dxfId="1116" priority="364">
      <formula>IF(RIGHT(TEXT(AM573,"0.#"),1)=".",TRUE,FALSE)</formula>
    </cfRule>
  </conditionalFormatting>
  <conditionalFormatting sqref="AM571">
    <cfRule type="expression" dxfId="1115" priority="367">
      <formula>IF(RIGHT(TEXT(AM571,"0.#"),1)=".",FALSE,TRUE)</formula>
    </cfRule>
    <cfRule type="expression" dxfId="1114" priority="368">
      <formula>IF(RIGHT(TEXT(AM571,"0.#"),1)=".",TRUE,FALSE)</formula>
    </cfRule>
  </conditionalFormatting>
  <conditionalFormatting sqref="AM572">
    <cfRule type="expression" dxfId="1113" priority="365">
      <formula>IF(RIGHT(TEXT(AM572,"0.#"),1)=".",FALSE,TRUE)</formula>
    </cfRule>
    <cfRule type="expression" dxfId="1112" priority="366">
      <formula>IF(RIGHT(TEXT(AM572,"0.#"),1)=".",TRUE,FALSE)</formula>
    </cfRule>
  </conditionalFormatting>
  <conditionalFormatting sqref="AI573">
    <cfRule type="expression" dxfId="1111" priority="357">
      <formula>IF(RIGHT(TEXT(AI573,"0.#"),1)=".",FALSE,TRUE)</formula>
    </cfRule>
    <cfRule type="expression" dxfId="1110" priority="358">
      <formula>IF(RIGHT(TEXT(AI573,"0.#"),1)=".",TRUE,FALSE)</formula>
    </cfRule>
  </conditionalFormatting>
  <conditionalFormatting sqref="AI571">
    <cfRule type="expression" dxfId="1109" priority="361">
      <formula>IF(RIGHT(TEXT(AI571,"0.#"),1)=".",FALSE,TRUE)</formula>
    </cfRule>
    <cfRule type="expression" dxfId="1108" priority="362">
      <formula>IF(RIGHT(TEXT(AI571,"0.#"),1)=".",TRUE,FALSE)</formula>
    </cfRule>
  </conditionalFormatting>
  <conditionalFormatting sqref="AI572">
    <cfRule type="expression" dxfId="1107" priority="359">
      <formula>IF(RIGHT(TEXT(AI572,"0.#"),1)=".",FALSE,TRUE)</formula>
    </cfRule>
    <cfRule type="expression" dxfId="1106" priority="360">
      <formula>IF(RIGHT(TEXT(AI572,"0.#"),1)=".",TRUE,FALSE)</formula>
    </cfRule>
  </conditionalFormatting>
  <conditionalFormatting sqref="AM578">
    <cfRule type="expression" dxfId="1105" priority="351">
      <formula>IF(RIGHT(TEXT(AM578,"0.#"),1)=".",FALSE,TRUE)</formula>
    </cfRule>
    <cfRule type="expression" dxfId="1104" priority="352">
      <formula>IF(RIGHT(TEXT(AM578,"0.#"),1)=".",TRUE,FALSE)</formula>
    </cfRule>
  </conditionalFormatting>
  <conditionalFormatting sqref="AM576">
    <cfRule type="expression" dxfId="1103" priority="355">
      <formula>IF(RIGHT(TEXT(AM576,"0.#"),1)=".",FALSE,TRUE)</formula>
    </cfRule>
    <cfRule type="expression" dxfId="1102" priority="356">
      <formula>IF(RIGHT(TEXT(AM576,"0.#"),1)=".",TRUE,FALSE)</formula>
    </cfRule>
  </conditionalFormatting>
  <conditionalFormatting sqref="AM577">
    <cfRule type="expression" dxfId="1101" priority="353">
      <formula>IF(RIGHT(TEXT(AM577,"0.#"),1)=".",FALSE,TRUE)</formula>
    </cfRule>
    <cfRule type="expression" dxfId="1100" priority="354">
      <formula>IF(RIGHT(TEXT(AM577,"0.#"),1)=".",TRUE,FALSE)</formula>
    </cfRule>
  </conditionalFormatting>
  <conditionalFormatting sqref="AI578">
    <cfRule type="expression" dxfId="1099" priority="345">
      <formula>IF(RIGHT(TEXT(AI578,"0.#"),1)=".",FALSE,TRUE)</formula>
    </cfRule>
    <cfRule type="expression" dxfId="1098" priority="346">
      <formula>IF(RIGHT(TEXT(AI578,"0.#"),1)=".",TRUE,FALSE)</formula>
    </cfRule>
  </conditionalFormatting>
  <conditionalFormatting sqref="AI576">
    <cfRule type="expression" dxfId="1097" priority="349">
      <formula>IF(RIGHT(TEXT(AI576,"0.#"),1)=".",FALSE,TRUE)</formula>
    </cfRule>
    <cfRule type="expression" dxfId="1096" priority="350">
      <formula>IF(RIGHT(TEXT(AI576,"0.#"),1)=".",TRUE,FALSE)</formula>
    </cfRule>
  </conditionalFormatting>
  <conditionalFormatting sqref="AI577">
    <cfRule type="expression" dxfId="1095" priority="347">
      <formula>IF(RIGHT(TEXT(AI577,"0.#"),1)=".",FALSE,TRUE)</formula>
    </cfRule>
    <cfRule type="expression" dxfId="1094" priority="348">
      <formula>IF(RIGHT(TEXT(AI577,"0.#"),1)=".",TRUE,FALSE)</formula>
    </cfRule>
  </conditionalFormatting>
  <conditionalFormatting sqref="AM583">
    <cfRule type="expression" dxfId="1093" priority="339">
      <formula>IF(RIGHT(TEXT(AM583,"0.#"),1)=".",FALSE,TRUE)</formula>
    </cfRule>
    <cfRule type="expression" dxfId="1092" priority="340">
      <formula>IF(RIGHT(TEXT(AM583,"0.#"),1)=".",TRUE,FALSE)</formula>
    </cfRule>
  </conditionalFormatting>
  <conditionalFormatting sqref="AM581">
    <cfRule type="expression" dxfId="1091" priority="343">
      <formula>IF(RIGHT(TEXT(AM581,"0.#"),1)=".",FALSE,TRUE)</formula>
    </cfRule>
    <cfRule type="expression" dxfId="1090" priority="344">
      <formula>IF(RIGHT(TEXT(AM581,"0.#"),1)=".",TRUE,FALSE)</formula>
    </cfRule>
  </conditionalFormatting>
  <conditionalFormatting sqref="AM582">
    <cfRule type="expression" dxfId="1089" priority="341">
      <formula>IF(RIGHT(TEXT(AM582,"0.#"),1)=".",FALSE,TRUE)</formula>
    </cfRule>
    <cfRule type="expression" dxfId="1088" priority="342">
      <formula>IF(RIGHT(TEXT(AM582,"0.#"),1)=".",TRUE,FALSE)</formula>
    </cfRule>
  </conditionalFormatting>
  <conditionalFormatting sqref="AI583">
    <cfRule type="expression" dxfId="1087" priority="333">
      <formula>IF(RIGHT(TEXT(AI583,"0.#"),1)=".",FALSE,TRUE)</formula>
    </cfRule>
    <cfRule type="expression" dxfId="1086" priority="334">
      <formula>IF(RIGHT(TEXT(AI583,"0.#"),1)=".",TRUE,FALSE)</formula>
    </cfRule>
  </conditionalFormatting>
  <conditionalFormatting sqref="AI581">
    <cfRule type="expression" dxfId="1085" priority="337">
      <formula>IF(RIGHT(TEXT(AI581,"0.#"),1)=".",FALSE,TRUE)</formula>
    </cfRule>
    <cfRule type="expression" dxfId="1084" priority="338">
      <formula>IF(RIGHT(TEXT(AI581,"0.#"),1)=".",TRUE,FALSE)</formula>
    </cfRule>
  </conditionalFormatting>
  <conditionalFormatting sqref="AI582">
    <cfRule type="expression" dxfId="1083" priority="335">
      <formula>IF(RIGHT(TEXT(AI582,"0.#"),1)=".",FALSE,TRUE)</formula>
    </cfRule>
    <cfRule type="expression" dxfId="1082" priority="336">
      <formula>IF(RIGHT(TEXT(AI582,"0.#"),1)=".",TRUE,FALSE)</formula>
    </cfRule>
  </conditionalFormatting>
  <conditionalFormatting sqref="AM548">
    <cfRule type="expression" dxfId="1081" priority="411">
      <formula>IF(RIGHT(TEXT(AM548,"0.#"),1)=".",FALSE,TRUE)</formula>
    </cfRule>
    <cfRule type="expression" dxfId="1080" priority="412">
      <formula>IF(RIGHT(TEXT(AM548,"0.#"),1)=".",TRUE,FALSE)</formula>
    </cfRule>
  </conditionalFormatting>
  <conditionalFormatting sqref="AM546">
    <cfRule type="expression" dxfId="1079" priority="415">
      <formula>IF(RIGHT(TEXT(AM546,"0.#"),1)=".",FALSE,TRUE)</formula>
    </cfRule>
    <cfRule type="expression" dxfId="1078" priority="416">
      <formula>IF(RIGHT(TEXT(AM546,"0.#"),1)=".",TRUE,FALSE)</formula>
    </cfRule>
  </conditionalFormatting>
  <conditionalFormatting sqref="AM547">
    <cfRule type="expression" dxfId="1077" priority="413">
      <formula>IF(RIGHT(TEXT(AM547,"0.#"),1)=".",FALSE,TRUE)</formula>
    </cfRule>
    <cfRule type="expression" dxfId="1076" priority="414">
      <formula>IF(RIGHT(TEXT(AM547,"0.#"),1)=".",TRUE,FALSE)</formula>
    </cfRule>
  </conditionalFormatting>
  <conditionalFormatting sqref="AI548">
    <cfRule type="expression" dxfId="1075" priority="405">
      <formula>IF(RIGHT(TEXT(AI548,"0.#"),1)=".",FALSE,TRUE)</formula>
    </cfRule>
    <cfRule type="expression" dxfId="1074" priority="406">
      <formula>IF(RIGHT(TEXT(AI548,"0.#"),1)=".",TRUE,FALSE)</formula>
    </cfRule>
  </conditionalFormatting>
  <conditionalFormatting sqref="AI546">
    <cfRule type="expression" dxfId="1073" priority="409">
      <formula>IF(RIGHT(TEXT(AI546,"0.#"),1)=".",FALSE,TRUE)</formula>
    </cfRule>
    <cfRule type="expression" dxfId="1072" priority="410">
      <formula>IF(RIGHT(TEXT(AI546,"0.#"),1)=".",TRUE,FALSE)</formula>
    </cfRule>
  </conditionalFormatting>
  <conditionalFormatting sqref="AI547">
    <cfRule type="expression" dxfId="1071" priority="407">
      <formula>IF(RIGHT(TEXT(AI547,"0.#"),1)=".",FALSE,TRUE)</formula>
    </cfRule>
    <cfRule type="expression" dxfId="1070" priority="408">
      <formula>IF(RIGHT(TEXT(AI547,"0.#"),1)=".",TRUE,FALSE)</formula>
    </cfRule>
  </conditionalFormatting>
  <conditionalFormatting sqref="AM553">
    <cfRule type="expression" dxfId="1069" priority="399">
      <formula>IF(RIGHT(TEXT(AM553,"0.#"),1)=".",FALSE,TRUE)</formula>
    </cfRule>
    <cfRule type="expression" dxfId="1068" priority="400">
      <formula>IF(RIGHT(TEXT(AM553,"0.#"),1)=".",TRUE,FALSE)</formula>
    </cfRule>
  </conditionalFormatting>
  <conditionalFormatting sqref="AM551">
    <cfRule type="expression" dxfId="1067" priority="403">
      <formula>IF(RIGHT(TEXT(AM551,"0.#"),1)=".",FALSE,TRUE)</formula>
    </cfRule>
    <cfRule type="expression" dxfId="1066" priority="404">
      <formula>IF(RIGHT(TEXT(AM551,"0.#"),1)=".",TRUE,FALSE)</formula>
    </cfRule>
  </conditionalFormatting>
  <conditionalFormatting sqref="AM552">
    <cfRule type="expression" dxfId="1065" priority="401">
      <formula>IF(RIGHT(TEXT(AM552,"0.#"),1)=".",FALSE,TRUE)</formula>
    </cfRule>
    <cfRule type="expression" dxfId="1064" priority="402">
      <formula>IF(RIGHT(TEXT(AM552,"0.#"),1)=".",TRUE,FALSE)</formula>
    </cfRule>
  </conditionalFormatting>
  <conditionalFormatting sqref="AI553">
    <cfRule type="expression" dxfId="1063" priority="393">
      <formula>IF(RIGHT(TEXT(AI553,"0.#"),1)=".",FALSE,TRUE)</formula>
    </cfRule>
    <cfRule type="expression" dxfId="1062" priority="394">
      <formula>IF(RIGHT(TEXT(AI553,"0.#"),1)=".",TRUE,FALSE)</formula>
    </cfRule>
  </conditionalFormatting>
  <conditionalFormatting sqref="AI551">
    <cfRule type="expression" dxfId="1061" priority="397">
      <formula>IF(RIGHT(TEXT(AI551,"0.#"),1)=".",FALSE,TRUE)</formula>
    </cfRule>
    <cfRule type="expression" dxfId="1060" priority="398">
      <formula>IF(RIGHT(TEXT(AI551,"0.#"),1)=".",TRUE,FALSE)</formula>
    </cfRule>
  </conditionalFormatting>
  <conditionalFormatting sqref="AI552">
    <cfRule type="expression" dxfId="1059" priority="395">
      <formula>IF(RIGHT(TEXT(AI552,"0.#"),1)=".",FALSE,TRUE)</formula>
    </cfRule>
    <cfRule type="expression" dxfId="1058" priority="396">
      <formula>IF(RIGHT(TEXT(AI552,"0.#"),1)=".",TRUE,FALSE)</formula>
    </cfRule>
  </conditionalFormatting>
  <conditionalFormatting sqref="AM558">
    <cfRule type="expression" dxfId="1057" priority="387">
      <formula>IF(RIGHT(TEXT(AM558,"0.#"),1)=".",FALSE,TRUE)</formula>
    </cfRule>
    <cfRule type="expression" dxfId="1056" priority="388">
      <formula>IF(RIGHT(TEXT(AM558,"0.#"),1)=".",TRUE,FALSE)</formula>
    </cfRule>
  </conditionalFormatting>
  <conditionalFormatting sqref="AM556">
    <cfRule type="expression" dxfId="1055" priority="391">
      <formula>IF(RIGHT(TEXT(AM556,"0.#"),1)=".",FALSE,TRUE)</formula>
    </cfRule>
    <cfRule type="expression" dxfId="1054" priority="392">
      <formula>IF(RIGHT(TEXT(AM556,"0.#"),1)=".",TRUE,FALSE)</formula>
    </cfRule>
  </conditionalFormatting>
  <conditionalFormatting sqref="AM557">
    <cfRule type="expression" dxfId="1053" priority="389">
      <formula>IF(RIGHT(TEXT(AM557,"0.#"),1)=".",FALSE,TRUE)</formula>
    </cfRule>
    <cfRule type="expression" dxfId="1052" priority="390">
      <formula>IF(RIGHT(TEXT(AM557,"0.#"),1)=".",TRUE,FALSE)</formula>
    </cfRule>
  </conditionalFormatting>
  <conditionalFormatting sqref="AI558">
    <cfRule type="expression" dxfId="1051" priority="381">
      <formula>IF(RIGHT(TEXT(AI558,"0.#"),1)=".",FALSE,TRUE)</formula>
    </cfRule>
    <cfRule type="expression" dxfId="1050" priority="382">
      <formula>IF(RIGHT(TEXT(AI558,"0.#"),1)=".",TRUE,FALSE)</formula>
    </cfRule>
  </conditionalFormatting>
  <conditionalFormatting sqref="AI556">
    <cfRule type="expression" dxfId="1049" priority="385">
      <formula>IF(RIGHT(TEXT(AI556,"0.#"),1)=".",FALSE,TRUE)</formula>
    </cfRule>
    <cfRule type="expression" dxfId="1048" priority="386">
      <formula>IF(RIGHT(TEXT(AI556,"0.#"),1)=".",TRUE,FALSE)</formula>
    </cfRule>
  </conditionalFormatting>
  <conditionalFormatting sqref="AI557">
    <cfRule type="expression" dxfId="1047" priority="383">
      <formula>IF(RIGHT(TEXT(AI557,"0.#"),1)=".",FALSE,TRUE)</formula>
    </cfRule>
    <cfRule type="expression" dxfId="1046" priority="384">
      <formula>IF(RIGHT(TEXT(AI557,"0.#"),1)=".",TRUE,FALSE)</formula>
    </cfRule>
  </conditionalFormatting>
  <conditionalFormatting sqref="AM563">
    <cfRule type="expression" dxfId="1045" priority="375">
      <formula>IF(RIGHT(TEXT(AM563,"0.#"),1)=".",FALSE,TRUE)</formula>
    </cfRule>
    <cfRule type="expression" dxfId="1044" priority="376">
      <formula>IF(RIGHT(TEXT(AM563,"0.#"),1)=".",TRUE,FALSE)</formula>
    </cfRule>
  </conditionalFormatting>
  <conditionalFormatting sqref="AM561">
    <cfRule type="expression" dxfId="1043" priority="379">
      <formula>IF(RIGHT(TEXT(AM561,"0.#"),1)=".",FALSE,TRUE)</formula>
    </cfRule>
    <cfRule type="expression" dxfId="1042" priority="380">
      <formula>IF(RIGHT(TEXT(AM561,"0.#"),1)=".",TRUE,FALSE)</formula>
    </cfRule>
  </conditionalFormatting>
  <conditionalFormatting sqref="AM562">
    <cfRule type="expression" dxfId="1041" priority="377">
      <formula>IF(RIGHT(TEXT(AM562,"0.#"),1)=".",FALSE,TRUE)</formula>
    </cfRule>
    <cfRule type="expression" dxfId="1040" priority="378">
      <formula>IF(RIGHT(TEXT(AM562,"0.#"),1)=".",TRUE,FALSE)</formula>
    </cfRule>
  </conditionalFormatting>
  <conditionalFormatting sqref="AI563">
    <cfRule type="expression" dxfId="1039" priority="369">
      <formula>IF(RIGHT(TEXT(AI563,"0.#"),1)=".",FALSE,TRUE)</formula>
    </cfRule>
    <cfRule type="expression" dxfId="1038" priority="370">
      <formula>IF(RIGHT(TEXT(AI563,"0.#"),1)=".",TRUE,FALSE)</formula>
    </cfRule>
  </conditionalFormatting>
  <conditionalFormatting sqref="AI561">
    <cfRule type="expression" dxfId="1037" priority="373">
      <formula>IF(RIGHT(TEXT(AI561,"0.#"),1)=".",FALSE,TRUE)</formula>
    </cfRule>
    <cfRule type="expression" dxfId="1036" priority="374">
      <formula>IF(RIGHT(TEXT(AI561,"0.#"),1)=".",TRUE,FALSE)</formula>
    </cfRule>
  </conditionalFormatting>
  <conditionalFormatting sqref="AI562">
    <cfRule type="expression" dxfId="1035" priority="371">
      <formula>IF(RIGHT(TEXT(AI562,"0.#"),1)=".",FALSE,TRUE)</formula>
    </cfRule>
    <cfRule type="expression" dxfId="1034" priority="372">
      <formula>IF(RIGHT(TEXT(AI562,"0.#"),1)=".",TRUE,FALSE)</formula>
    </cfRule>
  </conditionalFormatting>
  <conditionalFormatting sqref="AM597">
    <cfRule type="expression" dxfId="1033" priority="327">
      <formula>IF(RIGHT(TEXT(AM597,"0.#"),1)=".",FALSE,TRUE)</formula>
    </cfRule>
    <cfRule type="expression" dxfId="1032" priority="328">
      <formula>IF(RIGHT(TEXT(AM597,"0.#"),1)=".",TRUE,FALSE)</formula>
    </cfRule>
  </conditionalFormatting>
  <conditionalFormatting sqref="AM595">
    <cfRule type="expression" dxfId="1031" priority="331">
      <formula>IF(RIGHT(TEXT(AM595,"0.#"),1)=".",FALSE,TRUE)</formula>
    </cfRule>
    <cfRule type="expression" dxfId="1030" priority="332">
      <formula>IF(RIGHT(TEXT(AM595,"0.#"),1)=".",TRUE,FALSE)</formula>
    </cfRule>
  </conditionalFormatting>
  <conditionalFormatting sqref="AM596">
    <cfRule type="expression" dxfId="1029" priority="329">
      <formula>IF(RIGHT(TEXT(AM596,"0.#"),1)=".",FALSE,TRUE)</formula>
    </cfRule>
    <cfRule type="expression" dxfId="1028" priority="330">
      <formula>IF(RIGHT(TEXT(AM596,"0.#"),1)=".",TRUE,FALSE)</formula>
    </cfRule>
  </conditionalFormatting>
  <conditionalFormatting sqref="AI597">
    <cfRule type="expression" dxfId="1027" priority="321">
      <formula>IF(RIGHT(TEXT(AI597,"0.#"),1)=".",FALSE,TRUE)</formula>
    </cfRule>
    <cfRule type="expression" dxfId="1026" priority="322">
      <formula>IF(RIGHT(TEXT(AI597,"0.#"),1)=".",TRUE,FALSE)</formula>
    </cfRule>
  </conditionalFormatting>
  <conditionalFormatting sqref="AI595">
    <cfRule type="expression" dxfId="1025" priority="325">
      <formula>IF(RIGHT(TEXT(AI595,"0.#"),1)=".",FALSE,TRUE)</formula>
    </cfRule>
    <cfRule type="expression" dxfId="1024" priority="326">
      <formula>IF(RIGHT(TEXT(AI595,"0.#"),1)=".",TRUE,FALSE)</formula>
    </cfRule>
  </conditionalFormatting>
  <conditionalFormatting sqref="AI596">
    <cfRule type="expression" dxfId="1023" priority="323">
      <formula>IF(RIGHT(TEXT(AI596,"0.#"),1)=".",FALSE,TRUE)</formula>
    </cfRule>
    <cfRule type="expression" dxfId="1022" priority="324">
      <formula>IF(RIGHT(TEXT(AI596,"0.#"),1)=".",TRUE,FALSE)</formula>
    </cfRule>
  </conditionalFormatting>
  <conditionalFormatting sqref="AM622">
    <cfRule type="expression" dxfId="1021" priority="315">
      <formula>IF(RIGHT(TEXT(AM622,"0.#"),1)=".",FALSE,TRUE)</formula>
    </cfRule>
    <cfRule type="expression" dxfId="1020" priority="316">
      <formula>IF(RIGHT(TEXT(AM622,"0.#"),1)=".",TRUE,FALSE)</formula>
    </cfRule>
  </conditionalFormatting>
  <conditionalFormatting sqref="AM620">
    <cfRule type="expression" dxfId="1019" priority="319">
      <formula>IF(RIGHT(TEXT(AM620,"0.#"),1)=".",FALSE,TRUE)</formula>
    </cfRule>
    <cfRule type="expression" dxfId="1018" priority="320">
      <formula>IF(RIGHT(TEXT(AM620,"0.#"),1)=".",TRUE,FALSE)</formula>
    </cfRule>
  </conditionalFormatting>
  <conditionalFormatting sqref="AM621">
    <cfRule type="expression" dxfId="1017" priority="317">
      <formula>IF(RIGHT(TEXT(AM621,"0.#"),1)=".",FALSE,TRUE)</formula>
    </cfRule>
    <cfRule type="expression" dxfId="1016" priority="318">
      <formula>IF(RIGHT(TEXT(AM621,"0.#"),1)=".",TRUE,FALSE)</formula>
    </cfRule>
  </conditionalFormatting>
  <conditionalFormatting sqref="AI622">
    <cfRule type="expression" dxfId="1015" priority="309">
      <formula>IF(RIGHT(TEXT(AI622,"0.#"),1)=".",FALSE,TRUE)</formula>
    </cfRule>
    <cfRule type="expression" dxfId="1014" priority="310">
      <formula>IF(RIGHT(TEXT(AI622,"0.#"),1)=".",TRUE,FALSE)</formula>
    </cfRule>
  </conditionalFormatting>
  <conditionalFormatting sqref="AI620">
    <cfRule type="expression" dxfId="1013" priority="313">
      <formula>IF(RIGHT(TEXT(AI620,"0.#"),1)=".",FALSE,TRUE)</formula>
    </cfRule>
    <cfRule type="expression" dxfId="1012" priority="314">
      <formula>IF(RIGHT(TEXT(AI620,"0.#"),1)=".",TRUE,FALSE)</formula>
    </cfRule>
  </conditionalFormatting>
  <conditionalFormatting sqref="AI621">
    <cfRule type="expression" dxfId="1011" priority="311">
      <formula>IF(RIGHT(TEXT(AI621,"0.#"),1)=".",FALSE,TRUE)</formula>
    </cfRule>
    <cfRule type="expression" dxfId="1010" priority="312">
      <formula>IF(RIGHT(TEXT(AI621,"0.#"),1)=".",TRUE,FALSE)</formula>
    </cfRule>
  </conditionalFormatting>
  <conditionalFormatting sqref="AM627">
    <cfRule type="expression" dxfId="1009" priority="255">
      <formula>IF(RIGHT(TEXT(AM627,"0.#"),1)=".",FALSE,TRUE)</formula>
    </cfRule>
    <cfRule type="expression" dxfId="1008" priority="256">
      <formula>IF(RIGHT(TEXT(AM627,"0.#"),1)=".",TRUE,FALSE)</formula>
    </cfRule>
  </conditionalFormatting>
  <conditionalFormatting sqref="AM625">
    <cfRule type="expression" dxfId="1007" priority="259">
      <formula>IF(RIGHT(TEXT(AM625,"0.#"),1)=".",FALSE,TRUE)</formula>
    </cfRule>
    <cfRule type="expression" dxfId="1006" priority="260">
      <formula>IF(RIGHT(TEXT(AM625,"0.#"),1)=".",TRUE,FALSE)</formula>
    </cfRule>
  </conditionalFormatting>
  <conditionalFormatting sqref="AM626">
    <cfRule type="expression" dxfId="1005" priority="257">
      <formula>IF(RIGHT(TEXT(AM626,"0.#"),1)=".",FALSE,TRUE)</formula>
    </cfRule>
    <cfRule type="expression" dxfId="1004" priority="258">
      <formula>IF(RIGHT(TEXT(AM626,"0.#"),1)=".",TRUE,FALSE)</formula>
    </cfRule>
  </conditionalFormatting>
  <conditionalFormatting sqref="AI627">
    <cfRule type="expression" dxfId="1003" priority="249">
      <formula>IF(RIGHT(TEXT(AI627,"0.#"),1)=".",FALSE,TRUE)</formula>
    </cfRule>
    <cfRule type="expression" dxfId="1002" priority="250">
      <formula>IF(RIGHT(TEXT(AI627,"0.#"),1)=".",TRUE,FALSE)</formula>
    </cfRule>
  </conditionalFormatting>
  <conditionalFormatting sqref="AI625">
    <cfRule type="expression" dxfId="1001" priority="253">
      <formula>IF(RIGHT(TEXT(AI625,"0.#"),1)=".",FALSE,TRUE)</formula>
    </cfRule>
    <cfRule type="expression" dxfId="1000" priority="254">
      <formula>IF(RIGHT(TEXT(AI625,"0.#"),1)=".",TRUE,FALSE)</formula>
    </cfRule>
  </conditionalFormatting>
  <conditionalFormatting sqref="AI626">
    <cfRule type="expression" dxfId="999" priority="251">
      <formula>IF(RIGHT(TEXT(AI626,"0.#"),1)=".",FALSE,TRUE)</formula>
    </cfRule>
    <cfRule type="expression" dxfId="998" priority="252">
      <formula>IF(RIGHT(TEXT(AI626,"0.#"),1)=".",TRUE,FALSE)</formula>
    </cfRule>
  </conditionalFormatting>
  <conditionalFormatting sqref="AM632">
    <cfRule type="expression" dxfId="997" priority="243">
      <formula>IF(RIGHT(TEXT(AM632,"0.#"),1)=".",FALSE,TRUE)</formula>
    </cfRule>
    <cfRule type="expression" dxfId="996" priority="244">
      <formula>IF(RIGHT(TEXT(AM632,"0.#"),1)=".",TRUE,FALSE)</formula>
    </cfRule>
  </conditionalFormatting>
  <conditionalFormatting sqref="AM630">
    <cfRule type="expression" dxfId="995" priority="247">
      <formula>IF(RIGHT(TEXT(AM630,"0.#"),1)=".",FALSE,TRUE)</formula>
    </cfRule>
    <cfRule type="expression" dxfId="994" priority="248">
      <formula>IF(RIGHT(TEXT(AM630,"0.#"),1)=".",TRUE,FALSE)</formula>
    </cfRule>
  </conditionalFormatting>
  <conditionalFormatting sqref="AM631">
    <cfRule type="expression" dxfId="993" priority="245">
      <formula>IF(RIGHT(TEXT(AM631,"0.#"),1)=".",FALSE,TRUE)</formula>
    </cfRule>
    <cfRule type="expression" dxfId="992" priority="246">
      <formula>IF(RIGHT(TEXT(AM631,"0.#"),1)=".",TRUE,FALSE)</formula>
    </cfRule>
  </conditionalFormatting>
  <conditionalFormatting sqref="AI632">
    <cfRule type="expression" dxfId="991" priority="237">
      <formula>IF(RIGHT(TEXT(AI632,"0.#"),1)=".",FALSE,TRUE)</formula>
    </cfRule>
    <cfRule type="expression" dxfId="990" priority="238">
      <formula>IF(RIGHT(TEXT(AI632,"0.#"),1)=".",TRUE,FALSE)</formula>
    </cfRule>
  </conditionalFormatting>
  <conditionalFormatting sqref="AI630">
    <cfRule type="expression" dxfId="989" priority="241">
      <formula>IF(RIGHT(TEXT(AI630,"0.#"),1)=".",FALSE,TRUE)</formula>
    </cfRule>
    <cfRule type="expression" dxfId="988" priority="242">
      <formula>IF(RIGHT(TEXT(AI630,"0.#"),1)=".",TRUE,FALSE)</formula>
    </cfRule>
  </conditionalFormatting>
  <conditionalFormatting sqref="AI631">
    <cfRule type="expression" dxfId="987" priority="239">
      <formula>IF(RIGHT(TEXT(AI631,"0.#"),1)=".",FALSE,TRUE)</formula>
    </cfRule>
    <cfRule type="expression" dxfId="986" priority="240">
      <formula>IF(RIGHT(TEXT(AI631,"0.#"),1)=".",TRUE,FALSE)</formula>
    </cfRule>
  </conditionalFormatting>
  <conditionalFormatting sqref="AM637">
    <cfRule type="expression" dxfId="985" priority="231">
      <formula>IF(RIGHT(TEXT(AM637,"0.#"),1)=".",FALSE,TRUE)</formula>
    </cfRule>
    <cfRule type="expression" dxfId="984" priority="232">
      <formula>IF(RIGHT(TEXT(AM637,"0.#"),1)=".",TRUE,FALSE)</formula>
    </cfRule>
  </conditionalFormatting>
  <conditionalFormatting sqref="AM635">
    <cfRule type="expression" dxfId="983" priority="235">
      <formula>IF(RIGHT(TEXT(AM635,"0.#"),1)=".",FALSE,TRUE)</formula>
    </cfRule>
    <cfRule type="expression" dxfId="982" priority="236">
      <formula>IF(RIGHT(TEXT(AM635,"0.#"),1)=".",TRUE,FALSE)</formula>
    </cfRule>
  </conditionalFormatting>
  <conditionalFormatting sqref="AM636">
    <cfRule type="expression" dxfId="981" priority="233">
      <formula>IF(RIGHT(TEXT(AM636,"0.#"),1)=".",FALSE,TRUE)</formula>
    </cfRule>
    <cfRule type="expression" dxfId="980" priority="234">
      <formula>IF(RIGHT(TEXT(AM636,"0.#"),1)=".",TRUE,FALSE)</formula>
    </cfRule>
  </conditionalFormatting>
  <conditionalFormatting sqref="AI637">
    <cfRule type="expression" dxfId="979" priority="225">
      <formula>IF(RIGHT(TEXT(AI637,"0.#"),1)=".",FALSE,TRUE)</formula>
    </cfRule>
    <cfRule type="expression" dxfId="978" priority="226">
      <formula>IF(RIGHT(TEXT(AI637,"0.#"),1)=".",TRUE,FALSE)</formula>
    </cfRule>
  </conditionalFormatting>
  <conditionalFormatting sqref="AI635">
    <cfRule type="expression" dxfId="977" priority="229">
      <formula>IF(RIGHT(TEXT(AI635,"0.#"),1)=".",FALSE,TRUE)</formula>
    </cfRule>
    <cfRule type="expression" dxfId="976" priority="230">
      <formula>IF(RIGHT(TEXT(AI635,"0.#"),1)=".",TRUE,FALSE)</formula>
    </cfRule>
  </conditionalFormatting>
  <conditionalFormatting sqref="AI636">
    <cfRule type="expression" dxfId="975" priority="227">
      <formula>IF(RIGHT(TEXT(AI636,"0.#"),1)=".",FALSE,TRUE)</formula>
    </cfRule>
    <cfRule type="expression" dxfId="974" priority="228">
      <formula>IF(RIGHT(TEXT(AI636,"0.#"),1)=".",TRUE,FALSE)</formula>
    </cfRule>
  </conditionalFormatting>
  <conditionalFormatting sqref="AM602">
    <cfRule type="expression" dxfId="973" priority="303">
      <formula>IF(RIGHT(TEXT(AM602,"0.#"),1)=".",FALSE,TRUE)</formula>
    </cfRule>
    <cfRule type="expression" dxfId="972" priority="304">
      <formula>IF(RIGHT(TEXT(AM602,"0.#"),1)=".",TRUE,FALSE)</formula>
    </cfRule>
  </conditionalFormatting>
  <conditionalFormatting sqref="AM600">
    <cfRule type="expression" dxfId="971" priority="307">
      <formula>IF(RIGHT(TEXT(AM600,"0.#"),1)=".",FALSE,TRUE)</formula>
    </cfRule>
    <cfRule type="expression" dxfId="970" priority="308">
      <formula>IF(RIGHT(TEXT(AM600,"0.#"),1)=".",TRUE,FALSE)</formula>
    </cfRule>
  </conditionalFormatting>
  <conditionalFormatting sqref="AM601">
    <cfRule type="expression" dxfId="969" priority="305">
      <formula>IF(RIGHT(TEXT(AM601,"0.#"),1)=".",FALSE,TRUE)</formula>
    </cfRule>
    <cfRule type="expression" dxfId="968" priority="306">
      <formula>IF(RIGHT(TEXT(AM601,"0.#"),1)=".",TRUE,FALSE)</formula>
    </cfRule>
  </conditionalFormatting>
  <conditionalFormatting sqref="AI602">
    <cfRule type="expression" dxfId="967" priority="297">
      <formula>IF(RIGHT(TEXT(AI602,"0.#"),1)=".",FALSE,TRUE)</formula>
    </cfRule>
    <cfRule type="expression" dxfId="966" priority="298">
      <formula>IF(RIGHT(TEXT(AI602,"0.#"),1)=".",TRUE,FALSE)</formula>
    </cfRule>
  </conditionalFormatting>
  <conditionalFormatting sqref="AI600">
    <cfRule type="expression" dxfId="965" priority="301">
      <formula>IF(RIGHT(TEXT(AI600,"0.#"),1)=".",FALSE,TRUE)</formula>
    </cfRule>
    <cfRule type="expression" dxfId="964" priority="302">
      <formula>IF(RIGHT(TEXT(AI600,"0.#"),1)=".",TRUE,FALSE)</formula>
    </cfRule>
  </conditionalFormatting>
  <conditionalFormatting sqref="AI601">
    <cfRule type="expression" dxfId="963" priority="299">
      <formula>IF(RIGHT(TEXT(AI601,"0.#"),1)=".",FALSE,TRUE)</formula>
    </cfRule>
    <cfRule type="expression" dxfId="962" priority="300">
      <formula>IF(RIGHT(TEXT(AI601,"0.#"),1)=".",TRUE,FALSE)</formula>
    </cfRule>
  </conditionalFormatting>
  <conditionalFormatting sqref="AM607">
    <cfRule type="expression" dxfId="961" priority="291">
      <formula>IF(RIGHT(TEXT(AM607,"0.#"),1)=".",FALSE,TRUE)</formula>
    </cfRule>
    <cfRule type="expression" dxfId="960" priority="292">
      <formula>IF(RIGHT(TEXT(AM607,"0.#"),1)=".",TRUE,FALSE)</formula>
    </cfRule>
  </conditionalFormatting>
  <conditionalFormatting sqref="AM605">
    <cfRule type="expression" dxfId="959" priority="295">
      <formula>IF(RIGHT(TEXT(AM605,"0.#"),1)=".",FALSE,TRUE)</formula>
    </cfRule>
    <cfRule type="expression" dxfId="958" priority="296">
      <formula>IF(RIGHT(TEXT(AM605,"0.#"),1)=".",TRUE,FALSE)</formula>
    </cfRule>
  </conditionalFormatting>
  <conditionalFormatting sqref="AM606">
    <cfRule type="expression" dxfId="957" priority="293">
      <formula>IF(RIGHT(TEXT(AM606,"0.#"),1)=".",FALSE,TRUE)</formula>
    </cfRule>
    <cfRule type="expression" dxfId="956" priority="294">
      <formula>IF(RIGHT(TEXT(AM606,"0.#"),1)=".",TRUE,FALSE)</formula>
    </cfRule>
  </conditionalFormatting>
  <conditionalFormatting sqref="AI607">
    <cfRule type="expression" dxfId="955" priority="285">
      <formula>IF(RIGHT(TEXT(AI607,"0.#"),1)=".",FALSE,TRUE)</formula>
    </cfRule>
    <cfRule type="expression" dxfId="954" priority="286">
      <formula>IF(RIGHT(TEXT(AI607,"0.#"),1)=".",TRUE,FALSE)</formula>
    </cfRule>
  </conditionalFormatting>
  <conditionalFormatting sqref="AI605">
    <cfRule type="expression" dxfId="953" priority="289">
      <formula>IF(RIGHT(TEXT(AI605,"0.#"),1)=".",FALSE,TRUE)</formula>
    </cfRule>
    <cfRule type="expression" dxfId="952" priority="290">
      <formula>IF(RIGHT(TEXT(AI605,"0.#"),1)=".",TRUE,FALSE)</formula>
    </cfRule>
  </conditionalFormatting>
  <conditionalFormatting sqref="AI606">
    <cfRule type="expression" dxfId="951" priority="287">
      <formula>IF(RIGHT(TEXT(AI606,"0.#"),1)=".",FALSE,TRUE)</formula>
    </cfRule>
    <cfRule type="expression" dxfId="950" priority="288">
      <formula>IF(RIGHT(TEXT(AI606,"0.#"),1)=".",TRUE,FALSE)</formula>
    </cfRule>
  </conditionalFormatting>
  <conditionalFormatting sqref="AM612">
    <cfRule type="expression" dxfId="949" priority="279">
      <formula>IF(RIGHT(TEXT(AM612,"0.#"),1)=".",FALSE,TRUE)</formula>
    </cfRule>
    <cfRule type="expression" dxfId="948" priority="280">
      <formula>IF(RIGHT(TEXT(AM612,"0.#"),1)=".",TRUE,FALSE)</formula>
    </cfRule>
  </conditionalFormatting>
  <conditionalFormatting sqref="AM610">
    <cfRule type="expression" dxfId="947" priority="283">
      <formula>IF(RIGHT(TEXT(AM610,"0.#"),1)=".",FALSE,TRUE)</formula>
    </cfRule>
    <cfRule type="expression" dxfId="946" priority="284">
      <formula>IF(RIGHT(TEXT(AM610,"0.#"),1)=".",TRUE,FALSE)</formula>
    </cfRule>
  </conditionalFormatting>
  <conditionalFormatting sqref="AM611">
    <cfRule type="expression" dxfId="945" priority="281">
      <formula>IF(RIGHT(TEXT(AM611,"0.#"),1)=".",FALSE,TRUE)</formula>
    </cfRule>
    <cfRule type="expression" dxfId="944" priority="282">
      <formula>IF(RIGHT(TEXT(AM611,"0.#"),1)=".",TRUE,FALSE)</formula>
    </cfRule>
  </conditionalFormatting>
  <conditionalFormatting sqref="AI612">
    <cfRule type="expression" dxfId="943" priority="273">
      <formula>IF(RIGHT(TEXT(AI612,"0.#"),1)=".",FALSE,TRUE)</formula>
    </cfRule>
    <cfRule type="expression" dxfId="942" priority="274">
      <formula>IF(RIGHT(TEXT(AI612,"0.#"),1)=".",TRUE,FALSE)</formula>
    </cfRule>
  </conditionalFormatting>
  <conditionalFormatting sqref="AI610">
    <cfRule type="expression" dxfId="941" priority="277">
      <formula>IF(RIGHT(TEXT(AI610,"0.#"),1)=".",FALSE,TRUE)</formula>
    </cfRule>
    <cfRule type="expression" dxfId="940" priority="278">
      <formula>IF(RIGHT(TEXT(AI610,"0.#"),1)=".",TRUE,FALSE)</formula>
    </cfRule>
  </conditionalFormatting>
  <conditionalFormatting sqref="AI611">
    <cfRule type="expression" dxfId="939" priority="275">
      <formula>IF(RIGHT(TEXT(AI611,"0.#"),1)=".",FALSE,TRUE)</formula>
    </cfRule>
    <cfRule type="expression" dxfId="938" priority="276">
      <formula>IF(RIGHT(TEXT(AI611,"0.#"),1)=".",TRUE,FALSE)</formula>
    </cfRule>
  </conditionalFormatting>
  <conditionalFormatting sqref="AM617">
    <cfRule type="expression" dxfId="937" priority="267">
      <formula>IF(RIGHT(TEXT(AM617,"0.#"),1)=".",FALSE,TRUE)</formula>
    </cfRule>
    <cfRule type="expression" dxfId="936" priority="268">
      <formula>IF(RIGHT(TEXT(AM617,"0.#"),1)=".",TRUE,FALSE)</formula>
    </cfRule>
  </conditionalFormatting>
  <conditionalFormatting sqref="AM615">
    <cfRule type="expression" dxfId="935" priority="271">
      <formula>IF(RIGHT(TEXT(AM615,"0.#"),1)=".",FALSE,TRUE)</formula>
    </cfRule>
    <cfRule type="expression" dxfId="934" priority="272">
      <formula>IF(RIGHT(TEXT(AM615,"0.#"),1)=".",TRUE,FALSE)</formula>
    </cfRule>
  </conditionalFormatting>
  <conditionalFormatting sqref="AM616">
    <cfRule type="expression" dxfId="933" priority="269">
      <formula>IF(RIGHT(TEXT(AM616,"0.#"),1)=".",FALSE,TRUE)</formula>
    </cfRule>
    <cfRule type="expression" dxfId="932" priority="270">
      <formula>IF(RIGHT(TEXT(AM616,"0.#"),1)=".",TRUE,FALSE)</formula>
    </cfRule>
  </conditionalFormatting>
  <conditionalFormatting sqref="AI617">
    <cfRule type="expression" dxfId="931" priority="261">
      <formula>IF(RIGHT(TEXT(AI617,"0.#"),1)=".",FALSE,TRUE)</formula>
    </cfRule>
    <cfRule type="expression" dxfId="930" priority="262">
      <formula>IF(RIGHT(TEXT(AI617,"0.#"),1)=".",TRUE,FALSE)</formula>
    </cfRule>
  </conditionalFormatting>
  <conditionalFormatting sqref="AI615">
    <cfRule type="expression" dxfId="929" priority="265">
      <formula>IF(RIGHT(TEXT(AI615,"0.#"),1)=".",FALSE,TRUE)</formula>
    </cfRule>
    <cfRule type="expression" dxfId="928" priority="266">
      <formula>IF(RIGHT(TEXT(AI615,"0.#"),1)=".",TRUE,FALSE)</formula>
    </cfRule>
  </conditionalFormatting>
  <conditionalFormatting sqref="AI616">
    <cfRule type="expression" dxfId="927" priority="263">
      <formula>IF(RIGHT(TEXT(AI616,"0.#"),1)=".",FALSE,TRUE)</formula>
    </cfRule>
    <cfRule type="expression" dxfId="926" priority="264">
      <formula>IF(RIGHT(TEXT(AI616,"0.#"),1)=".",TRUE,FALSE)</formula>
    </cfRule>
  </conditionalFormatting>
  <conditionalFormatting sqref="AM651">
    <cfRule type="expression" dxfId="925" priority="219">
      <formula>IF(RIGHT(TEXT(AM651,"0.#"),1)=".",FALSE,TRUE)</formula>
    </cfRule>
    <cfRule type="expression" dxfId="924" priority="220">
      <formula>IF(RIGHT(TEXT(AM651,"0.#"),1)=".",TRUE,FALSE)</formula>
    </cfRule>
  </conditionalFormatting>
  <conditionalFormatting sqref="AM649">
    <cfRule type="expression" dxfId="923" priority="223">
      <formula>IF(RIGHT(TEXT(AM649,"0.#"),1)=".",FALSE,TRUE)</formula>
    </cfRule>
    <cfRule type="expression" dxfId="922" priority="224">
      <formula>IF(RIGHT(TEXT(AM649,"0.#"),1)=".",TRUE,FALSE)</formula>
    </cfRule>
  </conditionalFormatting>
  <conditionalFormatting sqref="AM650">
    <cfRule type="expression" dxfId="921" priority="221">
      <formula>IF(RIGHT(TEXT(AM650,"0.#"),1)=".",FALSE,TRUE)</formula>
    </cfRule>
    <cfRule type="expression" dxfId="920" priority="222">
      <formula>IF(RIGHT(TEXT(AM650,"0.#"),1)=".",TRUE,FALSE)</formula>
    </cfRule>
  </conditionalFormatting>
  <conditionalFormatting sqref="AI651">
    <cfRule type="expression" dxfId="919" priority="213">
      <formula>IF(RIGHT(TEXT(AI651,"0.#"),1)=".",FALSE,TRUE)</formula>
    </cfRule>
    <cfRule type="expression" dxfId="918" priority="214">
      <formula>IF(RIGHT(TEXT(AI651,"0.#"),1)=".",TRUE,FALSE)</formula>
    </cfRule>
  </conditionalFormatting>
  <conditionalFormatting sqref="AI649">
    <cfRule type="expression" dxfId="917" priority="217">
      <formula>IF(RIGHT(TEXT(AI649,"0.#"),1)=".",FALSE,TRUE)</formula>
    </cfRule>
    <cfRule type="expression" dxfId="916" priority="218">
      <formula>IF(RIGHT(TEXT(AI649,"0.#"),1)=".",TRUE,FALSE)</formula>
    </cfRule>
  </conditionalFormatting>
  <conditionalFormatting sqref="AI650">
    <cfRule type="expression" dxfId="915" priority="215">
      <formula>IF(RIGHT(TEXT(AI650,"0.#"),1)=".",FALSE,TRUE)</formula>
    </cfRule>
    <cfRule type="expression" dxfId="914" priority="216">
      <formula>IF(RIGHT(TEXT(AI650,"0.#"),1)=".",TRUE,FALSE)</formula>
    </cfRule>
  </conditionalFormatting>
  <conditionalFormatting sqref="AM676">
    <cfRule type="expression" dxfId="913" priority="207">
      <formula>IF(RIGHT(TEXT(AM676,"0.#"),1)=".",FALSE,TRUE)</formula>
    </cfRule>
    <cfRule type="expression" dxfId="912" priority="208">
      <formula>IF(RIGHT(TEXT(AM676,"0.#"),1)=".",TRUE,FALSE)</formula>
    </cfRule>
  </conditionalFormatting>
  <conditionalFormatting sqref="AM674">
    <cfRule type="expression" dxfId="911" priority="211">
      <formula>IF(RIGHT(TEXT(AM674,"0.#"),1)=".",FALSE,TRUE)</formula>
    </cfRule>
    <cfRule type="expression" dxfId="910" priority="212">
      <formula>IF(RIGHT(TEXT(AM674,"0.#"),1)=".",TRUE,FALSE)</formula>
    </cfRule>
  </conditionalFormatting>
  <conditionalFormatting sqref="AM675">
    <cfRule type="expression" dxfId="909" priority="209">
      <formula>IF(RIGHT(TEXT(AM675,"0.#"),1)=".",FALSE,TRUE)</formula>
    </cfRule>
    <cfRule type="expression" dxfId="908" priority="210">
      <formula>IF(RIGHT(TEXT(AM675,"0.#"),1)=".",TRUE,FALSE)</formula>
    </cfRule>
  </conditionalFormatting>
  <conditionalFormatting sqref="AI676">
    <cfRule type="expression" dxfId="907" priority="201">
      <formula>IF(RIGHT(TEXT(AI676,"0.#"),1)=".",FALSE,TRUE)</formula>
    </cfRule>
    <cfRule type="expression" dxfId="906" priority="202">
      <formula>IF(RIGHT(TEXT(AI676,"0.#"),1)=".",TRUE,FALSE)</formula>
    </cfRule>
  </conditionalFormatting>
  <conditionalFormatting sqref="AI674">
    <cfRule type="expression" dxfId="905" priority="205">
      <formula>IF(RIGHT(TEXT(AI674,"0.#"),1)=".",FALSE,TRUE)</formula>
    </cfRule>
    <cfRule type="expression" dxfId="904" priority="206">
      <formula>IF(RIGHT(TEXT(AI674,"0.#"),1)=".",TRUE,FALSE)</formula>
    </cfRule>
  </conditionalFormatting>
  <conditionalFormatting sqref="AI675">
    <cfRule type="expression" dxfId="903" priority="203">
      <formula>IF(RIGHT(TEXT(AI675,"0.#"),1)=".",FALSE,TRUE)</formula>
    </cfRule>
    <cfRule type="expression" dxfId="902" priority="204">
      <formula>IF(RIGHT(TEXT(AI675,"0.#"),1)=".",TRUE,FALSE)</formula>
    </cfRule>
  </conditionalFormatting>
  <conditionalFormatting sqref="AM681">
    <cfRule type="expression" dxfId="901" priority="147">
      <formula>IF(RIGHT(TEXT(AM681,"0.#"),1)=".",FALSE,TRUE)</formula>
    </cfRule>
    <cfRule type="expression" dxfId="900" priority="148">
      <formula>IF(RIGHT(TEXT(AM681,"0.#"),1)=".",TRUE,FALSE)</formula>
    </cfRule>
  </conditionalFormatting>
  <conditionalFormatting sqref="AM679">
    <cfRule type="expression" dxfId="899" priority="151">
      <formula>IF(RIGHT(TEXT(AM679,"0.#"),1)=".",FALSE,TRUE)</formula>
    </cfRule>
    <cfRule type="expression" dxfId="898" priority="152">
      <formula>IF(RIGHT(TEXT(AM679,"0.#"),1)=".",TRUE,FALSE)</formula>
    </cfRule>
  </conditionalFormatting>
  <conditionalFormatting sqref="AM680">
    <cfRule type="expression" dxfId="897" priority="149">
      <formula>IF(RIGHT(TEXT(AM680,"0.#"),1)=".",FALSE,TRUE)</formula>
    </cfRule>
    <cfRule type="expression" dxfId="896" priority="150">
      <formula>IF(RIGHT(TEXT(AM680,"0.#"),1)=".",TRUE,FALSE)</formula>
    </cfRule>
  </conditionalFormatting>
  <conditionalFormatting sqref="AI681">
    <cfRule type="expression" dxfId="895" priority="141">
      <formula>IF(RIGHT(TEXT(AI681,"0.#"),1)=".",FALSE,TRUE)</formula>
    </cfRule>
    <cfRule type="expression" dxfId="894" priority="142">
      <formula>IF(RIGHT(TEXT(AI681,"0.#"),1)=".",TRUE,FALSE)</formula>
    </cfRule>
  </conditionalFormatting>
  <conditionalFormatting sqref="AI679">
    <cfRule type="expression" dxfId="893" priority="145">
      <formula>IF(RIGHT(TEXT(AI679,"0.#"),1)=".",FALSE,TRUE)</formula>
    </cfRule>
    <cfRule type="expression" dxfId="892" priority="146">
      <formula>IF(RIGHT(TEXT(AI679,"0.#"),1)=".",TRUE,FALSE)</formula>
    </cfRule>
  </conditionalFormatting>
  <conditionalFormatting sqref="AI680">
    <cfRule type="expression" dxfId="891" priority="143">
      <formula>IF(RIGHT(TEXT(AI680,"0.#"),1)=".",FALSE,TRUE)</formula>
    </cfRule>
    <cfRule type="expression" dxfId="890" priority="144">
      <formula>IF(RIGHT(TEXT(AI680,"0.#"),1)=".",TRUE,FALSE)</formula>
    </cfRule>
  </conditionalFormatting>
  <conditionalFormatting sqref="AM686">
    <cfRule type="expression" dxfId="889" priority="135">
      <formula>IF(RIGHT(TEXT(AM686,"0.#"),1)=".",FALSE,TRUE)</formula>
    </cfRule>
    <cfRule type="expression" dxfId="888" priority="136">
      <formula>IF(RIGHT(TEXT(AM686,"0.#"),1)=".",TRUE,FALSE)</formula>
    </cfRule>
  </conditionalFormatting>
  <conditionalFormatting sqref="AM684">
    <cfRule type="expression" dxfId="887" priority="139">
      <formula>IF(RIGHT(TEXT(AM684,"0.#"),1)=".",FALSE,TRUE)</formula>
    </cfRule>
    <cfRule type="expression" dxfId="886" priority="140">
      <formula>IF(RIGHT(TEXT(AM684,"0.#"),1)=".",TRUE,FALSE)</formula>
    </cfRule>
  </conditionalFormatting>
  <conditionalFormatting sqref="AM685">
    <cfRule type="expression" dxfId="885" priority="137">
      <formula>IF(RIGHT(TEXT(AM685,"0.#"),1)=".",FALSE,TRUE)</formula>
    </cfRule>
    <cfRule type="expression" dxfId="884" priority="138">
      <formula>IF(RIGHT(TEXT(AM685,"0.#"),1)=".",TRUE,FALSE)</formula>
    </cfRule>
  </conditionalFormatting>
  <conditionalFormatting sqref="AI686">
    <cfRule type="expression" dxfId="883" priority="129">
      <formula>IF(RIGHT(TEXT(AI686,"0.#"),1)=".",FALSE,TRUE)</formula>
    </cfRule>
    <cfRule type="expression" dxfId="882" priority="130">
      <formula>IF(RIGHT(TEXT(AI686,"0.#"),1)=".",TRUE,FALSE)</formula>
    </cfRule>
  </conditionalFormatting>
  <conditionalFormatting sqref="AI684">
    <cfRule type="expression" dxfId="881" priority="133">
      <formula>IF(RIGHT(TEXT(AI684,"0.#"),1)=".",FALSE,TRUE)</formula>
    </cfRule>
    <cfRule type="expression" dxfId="880" priority="134">
      <formula>IF(RIGHT(TEXT(AI684,"0.#"),1)=".",TRUE,FALSE)</formula>
    </cfRule>
  </conditionalFormatting>
  <conditionalFormatting sqref="AI685">
    <cfRule type="expression" dxfId="879" priority="131">
      <formula>IF(RIGHT(TEXT(AI685,"0.#"),1)=".",FALSE,TRUE)</formula>
    </cfRule>
    <cfRule type="expression" dxfId="878" priority="132">
      <formula>IF(RIGHT(TEXT(AI685,"0.#"),1)=".",TRUE,FALSE)</formula>
    </cfRule>
  </conditionalFormatting>
  <conditionalFormatting sqref="AM691">
    <cfRule type="expression" dxfId="877" priority="123">
      <formula>IF(RIGHT(TEXT(AM691,"0.#"),1)=".",FALSE,TRUE)</formula>
    </cfRule>
    <cfRule type="expression" dxfId="876" priority="124">
      <formula>IF(RIGHT(TEXT(AM691,"0.#"),1)=".",TRUE,FALSE)</formula>
    </cfRule>
  </conditionalFormatting>
  <conditionalFormatting sqref="AM689">
    <cfRule type="expression" dxfId="875" priority="127">
      <formula>IF(RIGHT(TEXT(AM689,"0.#"),1)=".",FALSE,TRUE)</formula>
    </cfRule>
    <cfRule type="expression" dxfId="874" priority="128">
      <formula>IF(RIGHT(TEXT(AM689,"0.#"),1)=".",TRUE,FALSE)</formula>
    </cfRule>
  </conditionalFormatting>
  <conditionalFormatting sqref="AM690">
    <cfRule type="expression" dxfId="873" priority="125">
      <formula>IF(RIGHT(TEXT(AM690,"0.#"),1)=".",FALSE,TRUE)</formula>
    </cfRule>
    <cfRule type="expression" dxfId="872" priority="126">
      <formula>IF(RIGHT(TEXT(AM690,"0.#"),1)=".",TRUE,FALSE)</formula>
    </cfRule>
  </conditionalFormatting>
  <conditionalFormatting sqref="AI691">
    <cfRule type="expression" dxfId="871" priority="117">
      <formula>IF(RIGHT(TEXT(AI691,"0.#"),1)=".",FALSE,TRUE)</formula>
    </cfRule>
    <cfRule type="expression" dxfId="870" priority="118">
      <formula>IF(RIGHT(TEXT(AI691,"0.#"),1)=".",TRUE,FALSE)</formula>
    </cfRule>
  </conditionalFormatting>
  <conditionalFormatting sqref="AI689">
    <cfRule type="expression" dxfId="869" priority="121">
      <formula>IF(RIGHT(TEXT(AI689,"0.#"),1)=".",FALSE,TRUE)</formula>
    </cfRule>
    <cfRule type="expression" dxfId="868" priority="122">
      <formula>IF(RIGHT(TEXT(AI689,"0.#"),1)=".",TRUE,FALSE)</formula>
    </cfRule>
  </conditionalFormatting>
  <conditionalFormatting sqref="AI690">
    <cfRule type="expression" dxfId="867" priority="119">
      <formula>IF(RIGHT(TEXT(AI690,"0.#"),1)=".",FALSE,TRUE)</formula>
    </cfRule>
    <cfRule type="expression" dxfId="866" priority="120">
      <formula>IF(RIGHT(TEXT(AI690,"0.#"),1)=".",TRUE,FALSE)</formula>
    </cfRule>
  </conditionalFormatting>
  <conditionalFormatting sqref="AM656">
    <cfRule type="expression" dxfId="865" priority="195">
      <formula>IF(RIGHT(TEXT(AM656,"0.#"),1)=".",FALSE,TRUE)</formula>
    </cfRule>
    <cfRule type="expression" dxfId="864" priority="196">
      <formula>IF(RIGHT(TEXT(AM656,"0.#"),1)=".",TRUE,FALSE)</formula>
    </cfRule>
  </conditionalFormatting>
  <conditionalFormatting sqref="AM654">
    <cfRule type="expression" dxfId="863" priority="199">
      <formula>IF(RIGHT(TEXT(AM654,"0.#"),1)=".",FALSE,TRUE)</formula>
    </cfRule>
    <cfRule type="expression" dxfId="862" priority="200">
      <formula>IF(RIGHT(TEXT(AM654,"0.#"),1)=".",TRUE,FALSE)</formula>
    </cfRule>
  </conditionalFormatting>
  <conditionalFormatting sqref="AM655">
    <cfRule type="expression" dxfId="861" priority="197">
      <formula>IF(RIGHT(TEXT(AM655,"0.#"),1)=".",FALSE,TRUE)</formula>
    </cfRule>
    <cfRule type="expression" dxfId="860" priority="198">
      <formula>IF(RIGHT(TEXT(AM655,"0.#"),1)=".",TRUE,FALSE)</formula>
    </cfRule>
  </conditionalFormatting>
  <conditionalFormatting sqref="AI656">
    <cfRule type="expression" dxfId="859" priority="189">
      <formula>IF(RIGHT(TEXT(AI656,"0.#"),1)=".",FALSE,TRUE)</formula>
    </cfRule>
    <cfRule type="expression" dxfId="858" priority="190">
      <formula>IF(RIGHT(TEXT(AI656,"0.#"),1)=".",TRUE,FALSE)</formula>
    </cfRule>
  </conditionalFormatting>
  <conditionalFormatting sqref="AI654">
    <cfRule type="expression" dxfId="857" priority="193">
      <formula>IF(RIGHT(TEXT(AI654,"0.#"),1)=".",FALSE,TRUE)</formula>
    </cfRule>
    <cfRule type="expression" dxfId="856" priority="194">
      <formula>IF(RIGHT(TEXT(AI654,"0.#"),1)=".",TRUE,FALSE)</formula>
    </cfRule>
  </conditionalFormatting>
  <conditionalFormatting sqref="AI655">
    <cfRule type="expression" dxfId="855" priority="191">
      <formula>IF(RIGHT(TEXT(AI655,"0.#"),1)=".",FALSE,TRUE)</formula>
    </cfRule>
    <cfRule type="expression" dxfId="854" priority="192">
      <formula>IF(RIGHT(TEXT(AI655,"0.#"),1)=".",TRUE,FALSE)</formula>
    </cfRule>
  </conditionalFormatting>
  <conditionalFormatting sqref="AM661">
    <cfRule type="expression" dxfId="853" priority="183">
      <formula>IF(RIGHT(TEXT(AM661,"0.#"),1)=".",FALSE,TRUE)</formula>
    </cfRule>
    <cfRule type="expression" dxfId="852" priority="184">
      <formula>IF(RIGHT(TEXT(AM661,"0.#"),1)=".",TRUE,FALSE)</formula>
    </cfRule>
  </conditionalFormatting>
  <conditionalFormatting sqref="AM659">
    <cfRule type="expression" dxfId="851" priority="187">
      <formula>IF(RIGHT(TEXT(AM659,"0.#"),1)=".",FALSE,TRUE)</formula>
    </cfRule>
    <cfRule type="expression" dxfId="850" priority="188">
      <formula>IF(RIGHT(TEXT(AM659,"0.#"),1)=".",TRUE,FALSE)</formula>
    </cfRule>
  </conditionalFormatting>
  <conditionalFormatting sqref="AM660">
    <cfRule type="expression" dxfId="849" priority="185">
      <formula>IF(RIGHT(TEXT(AM660,"0.#"),1)=".",FALSE,TRUE)</formula>
    </cfRule>
    <cfRule type="expression" dxfId="848" priority="186">
      <formula>IF(RIGHT(TEXT(AM660,"0.#"),1)=".",TRUE,FALSE)</formula>
    </cfRule>
  </conditionalFormatting>
  <conditionalFormatting sqref="AI661">
    <cfRule type="expression" dxfId="847" priority="177">
      <formula>IF(RIGHT(TEXT(AI661,"0.#"),1)=".",FALSE,TRUE)</formula>
    </cfRule>
    <cfRule type="expression" dxfId="846" priority="178">
      <formula>IF(RIGHT(TEXT(AI661,"0.#"),1)=".",TRUE,FALSE)</formula>
    </cfRule>
  </conditionalFormatting>
  <conditionalFormatting sqref="AI659">
    <cfRule type="expression" dxfId="845" priority="181">
      <formula>IF(RIGHT(TEXT(AI659,"0.#"),1)=".",FALSE,TRUE)</formula>
    </cfRule>
    <cfRule type="expression" dxfId="844" priority="182">
      <formula>IF(RIGHT(TEXT(AI659,"0.#"),1)=".",TRUE,FALSE)</formula>
    </cfRule>
  </conditionalFormatting>
  <conditionalFormatting sqref="AI660">
    <cfRule type="expression" dxfId="843" priority="179">
      <formula>IF(RIGHT(TEXT(AI660,"0.#"),1)=".",FALSE,TRUE)</formula>
    </cfRule>
    <cfRule type="expression" dxfId="842" priority="180">
      <formula>IF(RIGHT(TEXT(AI660,"0.#"),1)=".",TRUE,FALSE)</formula>
    </cfRule>
  </conditionalFormatting>
  <conditionalFormatting sqref="AM666">
    <cfRule type="expression" dxfId="841" priority="171">
      <formula>IF(RIGHT(TEXT(AM666,"0.#"),1)=".",FALSE,TRUE)</formula>
    </cfRule>
    <cfRule type="expression" dxfId="840" priority="172">
      <formula>IF(RIGHT(TEXT(AM666,"0.#"),1)=".",TRUE,FALSE)</formula>
    </cfRule>
  </conditionalFormatting>
  <conditionalFormatting sqref="AM664">
    <cfRule type="expression" dxfId="839" priority="175">
      <formula>IF(RIGHT(TEXT(AM664,"0.#"),1)=".",FALSE,TRUE)</formula>
    </cfRule>
    <cfRule type="expression" dxfId="838" priority="176">
      <formula>IF(RIGHT(TEXT(AM664,"0.#"),1)=".",TRUE,FALSE)</formula>
    </cfRule>
  </conditionalFormatting>
  <conditionalFormatting sqref="AM665">
    <cfRule type="expression" dxfId="837" priority="173">
      <formula>IF(RIGHT(TEXT(AM665,"0.#"),1)=".",FALSE,TRUE)</formula>
    </cfRule>
    <cfRule type="expression" dxfId="836" priority="174">
      <formula>IF(RIGHT(TEXT(AM665,"0.#"),1)=".",TRUE,FALSE)</formula>
    </cfRule>
  </conditionalFormatting>
  <conditionalFormatting sqref="AI666">
    <cfRule type="expression" dxfId="835" priority="165">
      <formula>IF(RIGHT(TEXT(AI666,"0.#"),1)=".",FALSE,TRUE)</formula>
    </cfRule>
    <cfRule type="expression" dxfId="834" priority="166">
      <formula>IF(RIGHT(TEXT(AI666,"0.#"),1)=".",TRUE,FALSE)</formula>
    </cfRule>
  </conditionalFormatting>
  <conditionalFormatting sqref="AI664">
    <cfRule type="expression" dxfId="833" priority="169">
      <formula>IF(RIGHT(TEXT(AI664,"0.#"),1)=".",FALSE,TRUE)</formula>
    </cfRule>
    <cfRule type="expression" dxfId="832" priority="170">
      <formula>IF(RIGHT(TEXT(AI664,"0.#"),1)=".",TRUE,FALSE)</formula>
    </cfRule>
  </conditionalFormatting>
  <conditionalFormatting sqref="AI665">
    <cfRule type="expression" dxfId="831" priority="167">
      <formula>IF(RIGHT(TEXT(AI665,"0.#"),1)=".",FALSE,TRUE)</formula>
    </cfRule>
    <cfRule type="expression" dxfId="830" priority="168">
      <formula>IF(RIGHT(TEXT(AI665,"0.#"),1)=".",TRUE,FALSE)</formula>
    </cfRule>
  </conditionalFormatting>
  <conditionalFormatting sqref="AM671">
    <cfRule type="expression" dxfId="829" priority="159">
      <formula>IF(RIGHT(TEXT(AM671,"0.#"),1)=".",FALSE,TRUE)</formula>
    </cfRule>
    <cfRule type="expression" dxfId="828" priority="160">
      <formula>IF(RIGHT(TEXT(AM671,"0.#"),1)=".",TRUE,FALSE)</formula>
    </cfRule>
  </conditionalFormatting>
  <conditionalFormatting sqref="AM669">
    <cfRule type="expression" dxfId="827" priority="163">
      <formula>IF(RIGHT(TEXT(AM669,"0.#"),1)=".",FALSE,TRUE)</formula>
    </cfRule>
    <cfRule type="expression" dxfId="826" priority="164">
      <formula>IF(RIGHT(TEXT(AM669,"0.#"),1)=".",TRUE,FALSE)</formula>
    </cfRule>
  </conditionalFormatting>
  <conditionalFormatting sqref="AM670">
    <cfRule type="expression" dxfId="825" priority="161">
      <formula>IF(RIGHT(TEXT(AM670,"0.#"),1)=".",FALSE,TRUE)</formula>
    </cfRule>
    <cfRule type="expression" dxfId="824" priority="162">
      <formula>IF(RIGHT(TEXT(AM670,"0.#"),1)=".",TRUE,FALSE)</formula>
    </cfRule>
  </conditionalFormatting>
  <conditionalFormatting sqref="AI671">
    <cfRule type="expression" dxfId="823" priority="153">
      <formula>IF(RIGHT(TEXT(AI671,"0.#"),1)=".",FALSE,TRUE)</formula>
    </cfRule>
    <cfRule type="expression" dxfId="822" priority="154">
      <formula>IF(RIGHT(TEXT(AI671,"0.#"),1)=".",TRUE,FALSE)</formula>
    </cfRule>
  </conditionalFormatting>
  <conditionalFormatting sqref="AI669">
    <cfRule type="expression" dxfId="821" priority="157">
      <formula>IF(RIGHT(TEXT(AI669,"0.#"),1)=".",FALSE,TRUE)</formula>
    </cfRule>
    <cfRule type="expression" dxfId="820" priority="158">
      <formula>IF(RIGHT(TEXT(AI669,"0.#"),1)=".",TRUE,FALSE)</formula>
    </cfRule>
  </conditionalFormatting>
  <conditionalFormatting sqref="AI670">
    <cfRule type="expression" dxfId="819" priority="155">
      <formula>IF(RIGHT(TEXT(AI670,"0.#"),1)=".",FALSE,TRUE)</formula>
    </cfRule>
    <cfRule type="expression" dxfId="818" priority="156">
      <formula>IF(RIGHT(TEXT(AI670,"0.#"),1)=".",TRUE,FALSE)</formula>
    </cfRule>
  </conditionalFormatting>
  <conditionalFormatting sqref="P14:AJ14">
    <cfRule type="expression" dxfId="817" priority="115">
      <formula>IF(RIGHT(TEXT(P14,"0.#"),1)=".",FALSE,TRUE)</formula>
    </cfRule>
    <cfRule type="expression" dxfId="816" priority="116">
      <formula>IF(RIGHT(TEXT(P14,"0.#"),1)=".",TRUE,FALSE)</formula>
    </cfRule>
  </conditionalFormatting>
  <conditionalFormatting sqref="P15:AJ17 AD13:AJ13">
    <cfRule type="expression" dxfId="815" priority="113">
      <formula>IF(RIGHT(TEXT(P13,"0.#"),1)=".",FALSE,TRUE)</formula>
    </cfRule>
    <cfRule type="expression" dxfId="814" priority="114">
      <formula>IF(RIGHT(TEXT(P13,"0.#"),1)=".",TRUE,FALSE)</formula>
    </cfRule>
  </conditionalFormatting>
  <conditionalFormatting sqref="P13:AC13">
    <cfRule type="expression" dxfId="813" priority="111">
      <formula>IF(RIGHT(TEXT(P13,"0.#"),1)=".",FALSE,TRUE)</formula>
    </cfRule>
    <cfRule type="expression" dxfId="812" priority="112">
      <formula>IF(RIGHT(TEXT(P13,"0.#"),1)=".",TRUE,FALSE)</formula>
    </cfRule>
  </conditionalFormatting>
  <conditionalFormatting sqref="AK14:AQ14">
    <cfRule type="expression" dxfId="811" priority="109">
      <formula>IF(RIGHT(TEXT(AK14,"0.#"),1)=".",FALSE,TRUE)</formula>
    </cfRule>
    <cfRule type="expression" dxfId="810" priority="110">
      <formula>IF(RIGHT(TEXT(AK14,"0.#"),1)=".",TRUE,FALSE)</formula>
    </cfRule>
  </conditionalFormatting>
  <conditionalFormatting sqref="AK15:AQ17">
    <cfRule type="expression" dxfId="809" priority="107">
      <formula>IF(RIGHT(TEXT(AK15,"0.#"),1)=".",FALSE,TRUE)</formula>
    </cfRule>
    <cfRule type="expression" dxfId="808" priority="108">
      <formula>IF(RIGHT(TEXT(AK15,"0.#"),1)=".",TRUE,FALSE)</formula>
    </cfRule>
  </conditionalFormatting>
  <conditionalFormatting sqref="W19:AC19">
    <cfRule type="expression" dxfId="807" priority="105">
      <formula>IF(RIGHT(TEXT(W19,"0.#"),1)=".",FALSE,TRUE)</formula>
    </cfRule>
    <cfRule type="expression" dxfId="806" priority="106">
      <formula>IF(RIGHT(TEXT(W19,"0.#"),1)=".",TRUE,FALSE)</formula>
    </cfRule>
  </conditionalFormatting>
  <conditionalFormatting sqref="P19:V19">
    <cfRule type="expression" dxfId="805" priority="103">
      <formula>IF(RIGHT(TEXT(P19,"0.#"),1)=".",FALSE,TRUE)</formula>
    </cfRule>
    <cfRule type="expression" dxfId="804" priority="104">
      <formula>IF(RIGHT(TEXT(P19,"0.#"),1)=".",TRUE,FALSE)</formula>
    </cfRule>
  </conditionalFormatting>
  <conditionalFormatting sqref="AI32">
    <cfRule type="expression" dxfId="803" priority="101">
      <formula>IF(RIGHT(TEXT(AI32,"0.#"),1)=".",FALSE,TRUE)</formula>
    </cfRule>
    <cfRule type="expression" dxfId="802" priority="102">
      <formula>IF(RIGHT(TEXT(AI32,"0.#"),1)=".",TRUE,FALSE)</formula>
    </cfRule>
  </conditionalFormatting>
  <conditionalFormatting sqref="AI33">
    <cfRule type="expression" dxfId="801" priority="99">
      <formula>IF(RIGHT(TEXT(AI33,"0.#"),1)=".",FALSE,TRUE)</formula>
    </cfRule>
    <cfRule type="expression" dxfId="800" priority="100">
      <formula>IF(RIGHT(TEXT(AI33,"0.#"),1)=".",TRUE,FALSE)</formula>
    </cfRule>
  </conditionalFormatting>
  <conditionalFormatting sqref="AE32">
    <cfRule type="expression" dxfId="799" priority="97">
      <formula>IF(RIGHT(TEXT(AE32,"0.#"),1)=".",FALSE,TRUE)</formula>
    </cfRule>
    <cfRule type="expression" dxfId="798" priority="98">
      <formula>IF(RIGHT(TEXT(AE32,"0.#"),1)=".",TRUE,FALSE)</formula>
    </cfRule>
  </conditionalFormatting>
  <conditionalFormatting sqref="AE33">
    <cfRule type="expression" dxfId="797" priority="95">
      <formula>IF(RIGHT(TEXT(AE33,"0.#"),1)=".",FALSE,TRUE)</formula>
    </cfRule>
    <cfRule type="expression" dxfId="796" priority="96">
      <formula>IF(RIGHT(TEXT(AE33,"0.#"),1)=".",TRUE,FALSE)</formula>
    </cfRule>
  </conditionalFormatting>
  <conditionalFormatting sqref="AE34 AI34">
    <cfRule type="expression" dxfId="795" priority="93">
      <formula>IF(RIGHT(TEXT(AE34,"0.#"),1)=".",FALSE,TRUE)</formula>
    </cfRule>
    <cfRule type="expression" dxfId="794" priority="94">
      <formula>IF(RIGHT(TEXT(AE34,"0.#"),1)=".",TRUE,FALSE)</formula>
    </cfRule>
  </conditionalFormatting>
  <conditionalFormatting sqref="AE40">
    <cfRule type="expression" dxfId="793" priority="91">
      <formula>IF(RIGHT(TEXT(AE40,"0.#"),1)=".",FALSE,TRUE)</formula>
    </cfRule>
    <cfRule type="expression" dxfId="792" priority="92">
      <formula>IF(RIGHT(TEXT(AE40,"0.#"),1)=".",TRUE,FALSE)</formula>
    </cfRule>
  </conditionalFormatting>
  <conditionalFormatting sqref="AE39">
    <cfRule type="expression" dxfId="791" priority="89">
      <formula>IF(RIGHT(TEXT(AE39,"0.#"),1)=".",FALSE,TRUE)</formula>
    </cfRule>
    <cfRule type="expression" dxfId="790" priority="90">
      <formula>IF(RIGHT(TEXT(AE39,"0.#"),1)=".",TRUE,FALSE)</formula>
    </cfRule>
  </conditionalFormatting>
  <conditionalFormatting sqref="AI39">
    <cfRule type="expression" dxfId="789" priority="87">
      <formula>IF(RIGHT(TEXT(AI39,"0.#"),1)=".",FALSE,TRUE)</formula>
    </cfRule>
    <cfRule type="expression" dxfId="788" priority="88">
      <formula>IF(RIGHT(TEXT(AI39,"0.#"),1)=".",TRUE,FALSE)</formula>
    </cfRule>
  </conditionalFormatting>
  <conditionalFormatting sqref="AI40">
    <cfRule type="expression" dxfId="787" priority="85">
      <formula>IF(RIGHT(TEXT(AI40,"0.#"),1)=".",FALSE,TRUE)</formula>
    </cfRule>
    <cfRule type="expression" dxfId="786" priority="86">
      <formula>IF(RIGHT(TEXT(AI40,"0.#"),1)=".",TRUE,FALSE)</formula>
    </cfRule>
  </conditionalFormatting>
  <conditionalFormatting sqref="AE41 AI41 AM41">
    <cfRule type="expression" dxfId="785" priority="83">
      <formula>IF(RIGHT(TEXT(AE41,"0.#"),1)=".",FALSE,TRUE)</formula>
    </cfRule>
    <cfRule type="expression" dxfId="784" priority="84">
      <formula>IF(RIGHT(TEXT(AE41,"0.#"),1)=".",TRUE,FALSE)</formula>
    </cfRule>
  </conditionalFormatting>
  <conditionalFormatting sqref="AI101">
    <cfRule type="expression" dxfId="783" priority="81">
      <formula>IF(RIGHT(TEXT(AI101,"0.#"),1)=".",FALSE,TRUE)</formula>
    </cfRule>
    <cfRule type="expression" dxfId="782" priority="82">
      <formula>IF(RIGHT(TEXT(AI101,"0.#"),1)=".",TRUE,FALSE)</formula>
    </cfRule>
  </conditionalFormatting>
  <conditionalFormatting sqref="AI102">
    <cfRule type="expression" dxfId="781" priority="79">
      <formula>IF(RIGHT(TEXT(AI102,"0.#"),1)=".",FALSE,TRUE)</formula>
    </cfRule>
    <cfRule type="expression" dxfId="780" priority="80">
      <formula>IF(RIGHT(TEXT(AI102,"0.#"),1)=".",TRUE,FALSE)</formula>
    </cfRule>
  </conditionalFormatting>
  <conditionalFormatting sqref="AE101">
    <cfRule type="expression" dxfId="779" priority="77">
      <formula>IF(RIGHT(TEXT(AE101,"0.#"),1)=".",FALSE,TRUE)</formula>
    </cfRule>
    <cfRule type="expression" dxfId="778" priority="78">
      <formula>IF(RIGHT(TEXT(AE101,"0.#"),1)=".",TRUE,FALSE)</formula>
    </cfRule>
  </conditionalFormatting>
  <conditionalFormatting sqref="AE102">
    <cfRule type="expression" dxfId="777" priority="75">
      <formula>IF(RIGHT(TEXT(AE102,"0.#"),1)=".",FALSE,TRUE)</formula>
    </cfRule>
    <cfRule type="expression" dxfId="776" priority="76">
      <formula>IF(RIGHT(TEXT(AE102,"0.#"),1)=".",TRUE,FALSE)</formula>
    </cfRule>
  </conditionalFormatting>
  <conditionalFormatting sqref="AI116">
    <cfRule type="expression" dxfId="775" priority="73">
      <formula>IF(RIGHT(TEXT(AI116,"0.#"),1)=".",FALSE,TRUE)</formula>
    </cfRule>
    <cfRule type="expression" dxfId="774" priority="74">
      <formula>IF(RIGHT(TEXT(AI116,"0.#"),1)=".",TRUE,FALSE)</formula>
    </cfRule>
  </conditionalFormatting>
  <conditionalFormatting sqref="AI117">
    <cfRule type="expression" dxfId="773" priority="71">
      <formula>IF(RIGHT(TEXT(AI117,"0.#"),1)=".",FALSE,TRUE)</formula>
    </cfRule>
    <cfRule type="expression" dxfId="772" priority="72">
      <formula>IF(RIGHT(TEXT(AI117,"0.#"),1)=".",TRUE,FALSE)</formula>
    </cfRule>
  </conditionalFormatting>
  <conditionalFormatting sqref="AE116">
    <cfRule type="expression" dxfId="771" priority="69">
      <formula>IF(RIGHT(TEXT(AE116,"0.#"),1)=".",FALSE,TRUE)</formula>
    </cfRule>
    <cfRule type="expression" dxfId="770" priority="70">
      <formula>IF(RIGHT(TEXT(AE116,"0.#"),1)=".",TRUE,FALSE)</formula>
    </cfRule>
  </conditionalFormatting>
  <conditionalFormatting sqref="AE117">
    <cfRule type="expression" dxfId="769" priority="67">
      <formula>IF(RIGHT(TEXT(AE117,"0.#"),1)=".",FALSE,TRUE)</formula>
    </cfRule>
    <cfRule type="expression" dxfId="768" priority="68">
      <formula>IF(RIGHT(TEXT(AE117,"0.#"),1)=".",TRUE,FALSE)</formula>
    </cfRule>
  </conditionalFormatting>
  <conditionalFormatting sqref="AE134:AE135">
    <cfRule type="expression" dxfId="767" priority="65">
      <formula>IF(RIGHT(TEXT(AE134,"0.#"),1)=".",FALSE,TRUE)</formula>
    </cfRule>
    <cfRule type="expression" dxfId="766" priority="66">
      <formula>IF(RIGHT(TEXT(AE134,"0.#"),1)=".",TRUE,FALSE)</formula>
    </cfRule>
  </conditionalFormatting>
  <conditionalFormatting sqref="AI134:AI135">
    <cfRule type="expression" dxfId="765" priority="63">
      <formula>IF(RIGHT(TEXT(AI134,"0.#"),1)=".",FALSE,TRUE)</formula>
    </cfRule>
    <cfRule type="expression" dxfId="764" priority="64">
      <formula>IF(RIGHT(TEXT(AI134,"0.#"),1)=".",TRUE,FALSE)</formula>
    </cfRule>
  </conditionalFormatting>
  <conditionalFormatting sqref="AI138:AI139 AE138:AE139">
    <cfRule type="expression" dxfId="763" priority="61">
      <formula>IF(RIGHT(TEXT(AE138,"0.#"),1)=".",FALSE,TRUE)</formula>
    </cfRule>
    <cfRule type="expression" dxfId="762" priority="62">
      <formula>IF(RIGHT(TEXT(AE138,"0.#"),1)=".",TRUE,FALSE)</formula>
    </cfRule>
  </conditionalFormatting>
  <conditionalFormatting sqref="AE142:AE143 AI142:AI143">
    <cfRule type="expression" dxfId="761" priority="59">
      <formula>IF(RIGHT(TEXT(AE142,"0.#"),1)=".",FALSE,TRUE)</formula>
    </cfRule>
    <cfRule type="expression" dxfId="760" priority="60">
      <formula>IF(RIGHT(TEXT(AE142,"0.#"),1)=".",TRUE,FALSE)</formula>
    </cfRule>
  </conditionalFormatting>
  <conditionalFormatting sqref="AM143 AQ143">
    <cfRule type="expression" dxfId="759" priority="57">
      <formula>IF(RIGHT(TEXT(AM143,"0.#"),1)=".",FALSE,TRUE)</formula>
    </cfRule>
    <cfRule type="expression" dxfId="758" priority="58">
      <formula>IF(RIGHT(TEXT(AM143,"0.#"),1)=".",TRUE,FALSE)</formula>
    </cfRule>
  </conditionalFormatting>
  <conditionalFormatting sqref="AQ142">
    <cfRule type="expression" dxfId="757" priority="53">
      <formula>IF(RIGHT(TEXT(AQ142,"0.#"),1)=".",FALSE,TRUE)</formula>
    </cfRule>
    <cfRule type="expression" dxfId="756" priority="54">
      <formula>IF(RIGHT(TEXT(AQ142,"0.#"),1)=".",TRUE,FALSE)</formula>
    </cfRule>
  </conditionalFormatting>
  <conditionalFormatting sqref="AU142:AU143">
    <cfRule type="expression" dxfId="755" priority="51">
      <formula>IF(RIGHT(TEXT(AU142,"0.#"),1)=".",FALSE,TRUE)</formula>
    </cfRule>
    <cfRule type="expression" dxfId="754" priority="52">
      <formula>IF(RIGHT(TEXT(AU142,"0.#"),1)=".",TRUE,FALSE)</formula>
    </cfRule>
  </conditionalFormatting>
  <conditionalFormatting sqref="AL1042:AO1042">
    <cfRule type="expression" dxfId="753" priority="47">
      <formula>IF(AND(AL1042&gt;=0, RIGHT(TEXT(AL1042,"0.#"),1)&lt;&gt;"."),TRUE,FALSE)</formula>
    </cfRule>
    <cfRule type="expression" dxfId="752" priority="48">
      <formula>IF(AND(AL1042&gt;=0, RIGHT(TEXT(AL1042,"0.#"),1)="."),TRUE,FALSE)</formula>
    </cfRule>
    <cfRule type="expression" dxfId="751" priority="49">
      <formula>IF(AND(AL1042&lt;0, RIGHT(TEXT(AL1042,"0.#"),1)&lt;&gt;"."),TRUE,FALSE)</formula>
    </cfRule>
    <cfRule type="expression" dxfId="750" priority="50">
      <formula>IF(AND(AL1042&lt;0, RIGHT(TEXT(AL1042,"0.#"),1)="."),TRUE,FALSE)</formula>
    </cfRule>
  </conditionalFormatting>
  <conditionalFormatting sqref="Y1042">
    <cfRule type="expression" dxfId="749" priority="45">
      <formula>IF(RIGHT(TEXT(Y1042,"0.#"),1)=".",FALSE,TRUE)</formula>
    </cfRule>
    <cfRule type="expression" dxfId="748" priority="46">
      <formula>IF(RIGHT(TEXT(Y1042,"0.#"),1)=".",TRUE,FALSE)</formula>
    </cfRule>
  </conditionalFormatting>
  <conditionalFormatting sqref="AL1040:AO1041">
    <cfRule type="expression" dxfId="747" priority="41">
      <formula>IF(AND(AL1040&gt;=0, RIGHT(TEXT(AL1040,"0.#"),1)&lt;&gt;"."),TRUE,FALSE)</formula>
    </cfRule>
    <cfRule type="expression" dxfId="746" priority="42">
      <formula>IF(AND(AL1040&gt;=0, RIGHT(TEXT(AL1040,"0.#"),1)="."),TRUE,FALSE)</formula>
    </cfRule>
    <cfRule type="expression" dxfId="745" priority="43">
      <formula>IF(AND(AL1040&lt;0, RIGHT(TEXT(AL1040,"0.#"),1)&lt;&gt;"."),TRUE,FALSE)</formula>
    </cfRule>
    <cfRule type="expression" dxfId="744" priority="44">
      <formula>IF(AND(AL1040&lt;0, RIGHT(TEXT(AL1040,"0.#"),1)="."),TRUE,FALSE)</formula>
    </cfRule>
  </conditionalFormatting>
  <conditionalFormatting sqref="Y1041">
    <cfRule type="expression" dxfId="743" priority="39">
      <formula>IF(RIGHT(TEXT(Y1041,"0.#"),1)=".",FALSE,TRUE)</formula>
    </cfRule>
    <cfRule type="expression" dxfId="742" priority="40">
      <formula>IF(RIGHT(TEXT(Y1041,"0.#"),1)=".",TRUE,FALSE)</formula>
    </cfRule>
  </conditionalFormatting>
  <conditionalFormatting sqref="Y1035:Y1036">
    <cfRule type="expression" dxfId="741" priority="33">
      <formula>IF(RIGHT(TEXT(Y1035,"0.#"),1)=".",FALSE,TRUE)</formula>
    </cfRule>
    <cfRule type="expression" dxfId="740" priority="34">
      <formula>IF(RIGHT(TEXT(Y1035,"0.#"),1)=".",TRUE,FALSE)</formula>
    </cfRule>
  </conditionalFormatting>
  <conditionalFormatting sqref="AL1039:AO1039">
    <cfRule type="expression" dxfId="739" priority="29">
      <formula>IF(AND(AL1039&gt;=0, RIGHT(TEXT(AL1039,"0.#"),1)&lt;&gt;"."),TRUE,FALSE)</formula>
    </cfRule>
    <cfRule type="expression" dxfId="738" priority="30">
      <formula>IF(AND(AL1039&gt;=0, RIGHT(TEXT(AL1039,"0.#"),1)="."),TRUE,FALSE)</formula>
    </cfRule>
    <cfRule type="expression" dxfId="737" priority="31">
      <formula>IF(AND(AL1039&lt;0, RIGHT(TEXT(AL1039,"0.#"),1)&lt;&gt;"."),TRUE,FALSE)</formula>
    </cfRule>
    <cfRule type="expression" dxfId="736" priority="32">
      <formula>IF(AND(AL1039&lt;0, RIGHT(TEXT(AL1039,"0.#"),1)="."),TRUE,FALSE)</formula>
    </cfRule>
  </conditionalFormatting>
  <conditionalFormatting sqref="AL1037:AO1037">
    <cfRule type="expression" dxfId="735" priority="23">
      <formula>IF(AND(AL1037&gt;=0, RIGHT(TEXT(AL1037,"0.#"),1)&lt;&gt;"."),TRUE,FALSE)</formula>
    </cfRule>
    <cfRule type="expression" dxfId="734" priority="24">
      <formula>IF(AND(AL1037&gt;=0, RIGHT(TEXT(AL1037,"0.#"),1)="."),TRUE,FALSE)</formula>
    </cfRule>
    <cfRule type="expression" dxfId="733" priority="25">
      <formula>IF(AND(AL1037&lt;0, RIGHT(TEXT(AL1037,"0.#"),1)&lt;&gt;"."),TRUE,FALSE)</formula>
    </cfRule>
    <cfRule type="expression" dxfId="732" priority="26">
      <formula>IF(AND(AL1037&lt;0, RIGHT(TEXT(AL1037,"0.#"),1)="."),TRUE,FALSE)</formula>
    </cfRule>
  </conditionalFormatting>
  <conditionalFormatting sqref="Y1037">
    <cfRule type="expression" dxfId="731" priority="21">
      <formula>IF(RIGHT(TEXT(Y1037,"0.#"),1)=".",FALSE,TRUE)</formula>
    </cfRule>
    <cfRule type="expression" dxfId="730" priority="22">
      <formula>IF(RIGHT(TEXT(Y1037,"0.#"),1)=".",TRUE,FALSE)</formula>
    </cfRule>
  </conditionalFormatting>
  <conditionalFormatting sqref="AL1035:AO1035">
    <cfRule type="expression" dxfId="729" priority="17">
      <formula>IF(AND(AL1035&gt;=0, RIGHT(TEXT(AL1035,"0.#"),1)&lt;&gt;"."),TRUE,FALSE)</formula>
    </cfRule>
    <cfRule type="expression" dxfId="728" priority="18">
      <formula>IF(AND(AL1035&gt;=0, RIGHT(TEXT(AL1035,"0.#"),1)="."),TRUE,FALSE)</formula>
    </cfRule>
    <cfRule type="expression" dxfId="727" priority="19">
      <formula>IF(AND(AL1035&lt;0, RIGHT(TEXT(AL1035,"0.#"),1)&lt;&gt;"."),TRUE,FALSE)</formula>
    </cfRule>
    <cfRule type="expression" dxfId="726" priority="20">
      <formula>IF(AND(AL1035&lt;0, RIGHT(TEXT(AL1035,"0.#"),1)="."),TRUE,FALSE)</formula>
    </cfRule>
  </conditionalFormatting>
  <conditionalFormatting sqref="AL1036:AO1036">
    <cfRule type="expression" dxfId="725" priority="13">
      <formula>IF(AND(AL1036&gt;=0, RIGHT(TEXT(AL1036,"0.#"),1)&lt;&gt;"."),TRUE,FALSE)</formula>
    </cfRule>
    <cfRule type="expression" dxfId="724" priority="14">
      <formula>IF(AND(AL1036&gt;=0, RIGHT(TEXT(AL1036,"0.#"),1)="."),TRUE,FALSE)</formula>
    </cfRule>
    <cfRule type="expression" dxfId="723" priority="15">
      <formula>IF(AND(AL1036&lt;0, RIGHT(TEXT(AL1036,"0.#"),1)&lt;&gt;"."),TRUE,FALSE)</formula>
    </cfRule>
    <cfRule type="expression" dxfId="722" priority="16">
      <formula>IF(AND(AL1036&lt;0, RIGHT(TEXT(AL1036,"0.#"),1)="."),TRUE,FALSE)</formula>
    </cfRule>
  </conditionalFormatting>
  <conditionalFormatting sqref="Y1040">
    <cfRule type="expression" dxfId="721" priority="11">
      <formula>IF(RIGHT(TEXT(Y1040,"0.#"),1)=".",FALSE,TRUE)</formula>
    </cfRule>
    <cfRule type="expression" dxfId="720" priority="12">
      <formula>IF(RIGHT(TEXT(Y1040,"0.#"),1)=".",TRUE,FALSE)</formula>
    </cfRule>
  </conditionalFormatting>
  <conditionalFormatting sqref="Y1039">
    <cfRule type="expression" dxfId="719" priority="7">
      <formula>IF(RIGHT(TEXT(Y1039,"0.#"),1)=".",FALSE,TRUE)</formula>
    </cfRule>
    <cfRule type="expression" dxfId="718" priority="8">
      <formula>IF(RIGHT(TEXT(Y1039,"0.#"),1)=".",TRUE,FALSE)</formula>
    </cfRule>
  </conditionalFormatting>
  <conditionalFormatting sqref="AL1038:AO1038">
    <cfRule type="expression" dxfId="717" priority="3">
      <formula>IF(AND(AL1038&gt;=0, RIGHT(TEXT(AL1038,"0.#"),1)&lt;&gt;"."),TRUE,FALSE)</formula>
    </cfRule>
    <cfRule type="expression" dxfId="716" priority="4">
      <formula>IF(AND(AL1038&gt;=0, RIGHT(TEXT(AL1038,"0.#"),1)="."),TRUE,FALSE)</formula>
    </cfRule>
    <cfRule type="expression" dxfId="715" priority="5">
      <formula>IF(AND(AL1038&lt;0, RIGHT(TEXT(AL1038,"0.#"),1)&lt;&gt;"."),TRUE,FALSE)</formula>
    </cfRule>
    <cfRule type="expression" dxfId="714" priority="6">
      <formula>IF(AND(AL1038&lt;0, RIGHT(TEXT(AL1038,"0.#"),1)="."),TRUE,FALSE)</formula>
    </cfRule>
  </conditionalFormatting>
  <conditionalFormatting sqref="Y1038">
    <cfRule type="expression" dxfId="713" priority="1">
      <formula>IF(RIGHT(TEXT(Y1038,"0.#"),1)=".",FALSE,TRUE)</formula>
    </cfRule>
    <cfRule type="expression" dxfId="712" priority="2">
      <formula>IF(RIGHT(TEXT(Y1038,"0.#"),1)=".",TRUE,FALSE)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41" max="49" man="1"/>
    <brk id="699"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31"/>
  <sheetViews>
    <sheetView view="pageBreakPreview" zoomScale="60" zoomScaleNormal="115" workbookViewId="0">
      <selection activeCell="P46" sqref="P46:X4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9"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9"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9"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432</v>
      </c>
      <c r="W8" s="32" t="s">
        <v>273</v>
      </c>
      <c r="Y8" s="32" t="s">
        <v>80</v>
      </c>
      <c r="Z8" s="30"/>
      <c r="AA8" s="32" t="s">
        <v>85</v>
      </c>
      <c r="AB8" s="31"/>
      <c r="AC8" s="31"/>
      <c r="AD8" s="31"/>
      <c r="AE8" s="31"/>
      <c r="AF8" s="30"/>
      <c r="AG8" s="56" t="s">
        <v>516</v>
      </c>
      <c r="AK8" s="54" t="str">
        <f t="shared" si="7"/>
        <v>G</v>
      </c>
      <c r="AP8" s="56" t="s">
        <v>516</v>
      </c>
    </row>
    <row r="9" spans="1:42" ht="13.9"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9" customHeight="1" x14ac:dyDescent="0.15">
      <c r="A10" s="14" t="s">
        <v>457</v>
      </c>
      <c r="B10" s="15" t="s">
        <v>545</v>
      </c>
      <c r="C10" s="13" t="str">
        <f t="shared" si="0"/>
        <v>国土強靱化施策</v>
      </c>
      <c r="D10" s="13" t="str">
        <f t="shared" si="8"/>
        <v>国土強靱化施策</v>
      </c>
      <c r="F10" s="18" t="s">
        <v>235</v>
      </c>
      <c r="G10" s="17"/>
      <c r="H10" s="13" t="str">
        <f t="shared" si="1"/>
        <v/>
      </c>
      <c r="I10" s="13" t="str">
        <f t="shared" si="5"/>
        <v>一般会計</v>
      </c>
      <c r="K10" s="14" t="s">
        <v>462</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9"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9"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9"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9"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t="s">
        <v>545</v>
      </c>
      <c r="C17" s="13" t="str">
        <f t="shared" si="0"/>
        <v>地球温暖化対策</v>
      </c>
      <c r="D17" s="13" t="str">
        <f t="shared" si="8"/>
        <v>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国土強靱化施策、地球温暖化対策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444</v>
      </c>
      <c r="B21" s="15"/>
      <c r="C21" s="13" t="str">
        <f t="shared" si="0"/>
        <v/>
      </c>
      <c r="D21" s="13" t="str">
        <f t="shared" si="8"/>
        <v>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445</v>
      </c>
      <c r="B22" s="15"/>
      <c r="C22" s="13" t="str">
        <f t="shared" si="0"/>
        <v/>
      </c>
      <c r="D22" s="13" t="str">
        <f t="shared" si="8"/>
        <v>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446</v>
      </c>
      <c r="B23" s="15"/>
      <c r="C23" s="13" t="str">
        <f t="shared" si="0"/>
        <v/>
      </c>
      <c r="D23" s="13" t="str">
        <f>IF(C23="",D22,IF(D22&lt;&gt;"",CONCATENATE(D22,"、",C23),C23))</f>
        <v>国土強靱化施策、地球温暖化対策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hidden="1" customHeight="1" x14ac:dyDescent="0.15">
      <c r="A24" s="14" t="s">
        <v>447</v>
      </c>
      <c r="B24" s="15"/>
      <c r="C24" s="13" t="str">
        <f t="shared" si="0"/>
        <v/>
      </c>
      <c r="D24" s="13" t="str">
        <f>IF(C24="",D23,IF(D23&lt;&gt;"",CONCATENATE(D23,"、",C24),C24))</f>
        <v>国土強靱化施策、地球温暖化対策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hidden="1" customHeight="1" x14ac:dyDescent="0.15">
      <c r="A25" s="12" t="s">
        <v>494</v>
      </c>
      <c r="B25" s="17"/>
      <c r="C25" s="13" t="str">
        <f t="shared" si="0"/>
        <v/>
      </c>
      <c r="D25" s="13" t="str">
        <f>IF(C25="",D24,IF(D24&lt;&gt;"",CONCATENATE(D24,"、",C25),C25))</f>
        <v>国土強靱化施策、地球温暖化対策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hidden="1" customHeight="1" x14ac:dyDescent="0.15">
      <c r="A26" s="13" t="str">
        <f>IF(D25="", "-", D25)</f>
        <v>国土強靱化施策、地球温暖化対策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hidden="1"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9"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row r="1100" hidden="1" x14ac:dyDescent="0.15"/>
    <row r="1101" hidden="1" x14ac:dyDescent="0.15"/>
    <row r="1102" hidden="1" x14ac:dyDescent="0.15"/>
    <row r="1103" hidden="1" x14ac:dyDescent="0.15"/>
    <row r="1104" hidden="1" x14ac:dyDescent="0.15"/>
    <row r="1105" hidden="1" x14ac:dyDescent="0.15"/>
    <row r="1106" hidden="1" x14ac:dyDescent="0.15"/>
    <row r="1107" hidden="1" x14ac:dyDescent="0.15"/>
    <row r="1108" hidden="1" x14ac:dyDescent="0.15"/>
    <row r="1109" hidden="1" x14ac:dyDescent="0.15"/>
    <row r="1110" hidden="1" x14ac:dyDescent="0.15"/>
    <row r="1111" hidden="1" x14ac:dyDescent="0.15"/>
    <row r="1112" hidden="1" x14ac:dyDescent="0.15"/>
    <row r="1113" hidden="1" x14ac:dyDescent="0.15"/>
    <row r="1114" hidden="1" x14ac:dyDescent="0.15"/>
    <row r="1115" hidden="1" x14ac:dyDescent="0.15"/>
    <row r="1116" hidden="1" x14ac:dyDescent="0.15"/>
    <row r="1117" hidden="1" x14ac:dyDescent="0.15"/>
    <row r="1118" hidden="1" x14ac:dyDescent="0.15"/>
    <row r="1119" hidden="1" x14ac:dyDescent="0.15"/>
    <row r="112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62992125984251968" right="0.39370078740157483" top="0.59055118110236227" bottom="0.39370078740157483" header="0.51181102362204722" footer="0.51181102362204722"/>
  <pageSetup paperSize="9" scale="70" fitToHeight="10"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P18" sqref="P18:X20"/>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484</v>
      </c>
      <c r="B2" s="400"/>
      <c r="C2" s="400"/>
      <c r="D2" s="400"/>
      <c r="E2" s="400"/>
      <c r="F2" s="401"/>
      <c r="G2" s="513" t="s">
        <v>265</v>
      </c>
      <c r="H2" s="432"/>
      <c r="I2" s="432"/>
      <c r="J2" s="432"/>
      <c r="K2" s="432"/>
      <c r="L2" s="432"/>
      <c r="M2" s="432"/>
      <c r="N2" s="432"/>
      <c r="O2" s="514"/>
      <c r="P2" s="431" t="s">
        <v>59</v>
      </c>
      <c r="Q2" s="432"/>
      <c r="R2" s="432"/>
      <c r="S2" s="432"/>
      <c r="T2" s="432"/>
      <c r="U2" s="432"/>
      <c r="V2" s="432"/>
      <c r="W2" s="432"/>
      <c r="X2" s="514"/>
      <c r="Y2" s="1033"/>
      <c r="Z2" s="833"/>
      <c r="AA2" s="834"/>
      <c r="AB2" s="1037" t="s">
        <v>11</v>
      </c>
      <c r="AC2" s="1038"/>
      <c r="AD2" s="1039"/>
      <c r="AE2" s="1043" t="s">
        <v>356</v>
      </c>
      <c r="AF2" s="1043"/>
      <c r="AG2" s="1043"/>
      <c r="AH2" s="1043"/>
      <c r="AI2" s="1043" t="s">
        <v>362</v>
      </c>
      <c r="AJ2" s="1043"/>
      <c r="AK2" s="1043"/>
      <c r="AL2" s="1043"/>
      <c r="AM2" s="1043" t="s">
        <v>465</v>
      </c>
      <c r="AN2" s="1043"/>
      <c r="AO2" s="1043"/>
      <c r="AP2" s="556"/>
      <c r="AQ2" s="152" t="s">
        <v>354</v>
      </c>
      <c r="AR2" s="123"/>
      <c r="AS2" s="123"/>
      <c r="AT2" s="124"/>
      <c r="AU2" s="535" t="s">
        <v>253</v>
      </c>
      <c r="AV2" s="535"/>
      <c r="AW2" s="535"/>
      <c r="AX2" s="536"/>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4"/>
      <c r="Z3" s="1035"/>
      <c r="AA3" s="1036"/>
      <c r="AB3" s="1040"/>
      <c r="AC3" s="1041"/>
      <c r="AD3" s="1042"/>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9" customHeight="1" x14ac:dyDescent="0.15">
      <c r="A4" s="402"/>
      <c r="B4" s="400"/>
      <c r="C4" s="400"/>
      <c r="D4" s="400"/>
      <c r="E4" s="400"/>
      <c r="F4" s="401"/>
      <c r="G4" s="563"/>
      <c r="H4" s="1012"/>
      <c r="I4" s="1012"/>
      <c r="J4" s="1012"/>
      <c r="K4" s="1012"/>
      <c r="L4" s="1012"/>
      <c r="M4" s="1012"/>
      <c r="N4" s="1012"/>
      <c r="O4" s="1013"/>
      <c r="P4" s="98"/>
      <c r="Q4" s="1020"/>
      <c r="R4" s="1020"/>
      <c r="S4" s="1020"/>
      <c r="T4" s="1020"/>
      <c r="U4" s="1020"/>
      <c r="V4" s="1020"/>
      <c r="W4" s="1020"/>
      <c r="X4" s="1021"/>
      <c r="Y4" s="1030" t="s">
        <v>12</v>
      </c>
      <c r="Z4" s="1031"/>
      <c r="AA4" s="1032"/>
      <c r="AB4" s="524"/>
      <c r="AC4" s="866"/>
      <c r="AD4" s="866"/>
      <c r="AE4" s="211"/>
      <c r="AF4" s="212"/>
      <c r="AG4" s="212"/>
      <c r="AH4" s="212"/>
      <c r="AI4" s="211"/>
      <c r="AJ4" s="212"/>
      <c r="AK4" s="212"/>
      <c r="AL4" s="212"/>
      <c r="AM4" s="211"/>
      <c r="AN4" s="212"/>
      <c r="AO4" s="212"/>
      <c r="AP4" s="212"/>
      <c r="AQ4" s="333"/>
      <c r="AR4" s="200"/>
      <c r="AS4" s="200"/>
      <c r="AT4" s="334"/>
      <c r="AU4" s="212"/>
      <c r="AV4" s="212"/>
      <c r="AW4" s="212"/>
      <c r="AX4" s="214"/>
    </row>
    <row r="5" spans="1:50" ht="22.9"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5"/>
      <c r="AC5" s="873"/>
      <c r="AD5" s="873"/>
      <c r="AE5" s="211"/>
      <c r="AF5" s="212"/>
      <c r="AG5" s="212"/>
      <c r="AH5" s="212"/>
      <c r="AI5" s="211"/>
      <c r="AJ5" s="212"/>
      <c r="AK5" s="212"/>
      <c r="AL5" s="212"/>
      <c r="AM5" s="211"/>
      <c r="AN5" s="212"/>
      <c r="AO5" s="212"/>
      <c r="AP5" s="212"/>
      <c r="AQ5" s="333"/>
      <c r="AR5" s="200"/>
      <c r="AS5" s="200"/>
      <c r="AT5" s="334"/>
      <c r="AU5" s="212"/>
      <c r="AV5" s="212"/>
      <c r="AW5" s="212"/>
      <c r="AX5" s="214"/>
    </row>
    <row r="6" spans="1:50" ht="22.9"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6"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484</v>
      </c>
      <c r="B9" s="400"/>
      <c r="C9" s="400"/>
      <c r="D9" s="400"/>
      <c r="E9" s="400"/>
      <c r="F9" s="401"/>
      <c r="G9" s="513" t="s">
        <v>265</v>
      </c>
      <c r="H9" s="432"/>
      <c r="I9" s="432"/>
      <c r="J9" s="432"/>
      <c r="K9" s="432"/>
      <c r="L9" s="432"/>
      <c r="M9" s="432"/>
      <c r="N9" s="432"/>
      <c r="O9" s="514"/>
      <c r="P9" s="431" t="s">
        <v>59</v>
      </c>
      <c r="Q9" s="432"/>
      <c r="R9" s="432"/>
      <c r="S9" s="432"/>
      <c r="T9" s="432"/>
      <c r="U9" s="432"/>
      <c r="V9" s="432"/>
      <c r="W9" s="432"/>
      <c r="X9" s="514"/>
      <c r="Y9" s="1033"/>
      <c r="Z9" s="833"/>
      <c r="AA9" s="834"/>
      <c r="AB9" s="1037" t="s">
        <v>11</v>
      </c>
      <c r="AC9" s="1038"/>
      <c r="AD9" s="1039"/>
      <c r="AE9" s="1043" t="s">
        <v>356</v>
      </c>
      <c r="AF9" s="1043"/>
      <c r="AG9" s="1043"/>
      <c r="AH9" s="1043"/>
      <c r="AI9" s="1043" t="s">
        <v>362</v>
      </c>
      <c r="AJ9" s="1043"/>
      <c r="AK9" s="1043"/>
      <c r="AL9" s="1043"/>
      <c r="AM9" s="1043" t="s">
        <v>465</v>
      </c>
      <c r="AN9" s="1043"/>
      <c r="AO9" s="1043"/>
      <c r="AP9" s="556"/>
      <c r="AQ9" s="152" t="s">
        <v>354</v>
      </c>
      <c r="AR9" s="123"/>
      <c r="AS9" s="123"/>
      <c r="AT9" s="124"/>
      <c r="AU9" s="535" t="s">
        <v>253</v>
      </c>
      <c r="AV9" s="535"/>
      <c r="AW9" s="535"/>
      <c r="AX9" s="536"/>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9" customHeight="1" x14ac:dyDescent="0.15">
      <c r="A11" s="402"/>
      <c r="B11" s="400"/>
      <c r="C11" s="400"/>
      <c r="D11" s="400"/>
      <c r="E11" s="400"/>
      <c r="F11" s="401"/>
      <c r="G11" s="563"/>
      <c r="H11" s="1012"/>
      <c r="I11" s="1012"/>
      <c r="J11" s="1012"/>
      <c r="K11" s="1012"/>
      <c r="L11" s="1012"/>
      <c r="M11" s="1012"/>
      <c r="N11" s="1012"/>
      <c r="O11" s="1013"/>
      <c r="P11" s="98"/>
      <c r="Q11" s="1020"/>
      <c r="R11" s="1020"/>
      <c r="S11" s="1020"/>
      <c r="T11" s="1020"/>
      <c r="U11" s="1020"/>
      <c r="V11" s="1020"/>
      <c r="W11" s="1020"/>
      <c r="X11" s="1021"/>
      <c r="Y11" s="1030" t="s">
        <v>12</v>
      </c>
      <c r="Z11" s="1031"/>
      <c r="AA11" s="1032"/>
      <c r="AB11" s="524"/>
      <c r="AC11" s="866"/>
      <c r="AD11" s="86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9"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5"/>
      <c r="AC12" s="873"/>
      <c r="AD12" s="87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9"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6"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484</v>
      </c>
      <c r="B16" s="400"/>
      <c r="C16" s="400"/>
      <c r="D16" s="400"/>
      <c r="E16" s="400"/>
      <c r="F16" s="401"/>
      <c r="G16" s="513" t="s">
        <v>265</v>
      </c>
      <c r="H16" s="432"/>
      <c r="I16" s="432"/>
      <c r="J16" s="432"/>
      <c r="K16" s="432"/>
      <c r="L16" s="432"/>
      <c r="M16" s="432"/>
      <c r="N16" s="432"/>
      <c r="O16" s="514"/>
      <c r="P16" s="431" t="s">
        <v>59</v>
      </c>
      <c r="Q16" s="432"/>
      <c r="R16" s="432"/>
      <c r="S16" s="432"/>
      <c r="T16" s="432"/>
      <c r="U16" s="432"/>
      <c r="V16" s="432"/>
      <c r="W16" s="432"/>
      <c r="X16" s="514"/>
      <c r="Y16" s="1033"/>
      <c r="Z16" s="833"/>
      <c r="AA16" s="834"/>
      <c r="AB16" s="1037" t="s">
        <v>11</v>
      </c>
      <c r="AC16" s="1038"/>
      <c r="AD16" s="1039"/>
      <c r="AE16" s="1043" t="s">
        <v>356</v>
      </c>
      <c r="AF16" s="1043"/>
      <c r="AG16" s="1043"/>
      <c r="AH16" s="1043"/>
      <c r="AI16" s="1043" t="s">
        <v>362</v>
      </c>
      <c r="AJ16" s="1043"/>
      <c r="AK16" s="1043"/>
      <c r="AL16" s="1043"/>
      <c r="AM16" s="1043" t="s">
        <v>465</v>
      </c>
      <c r="AN16" s="1043"/>
      <c r="AO16" s="1043"/>
      <c r="AP16" s="556"/>
      <c r="AQ16" s="152" t="s">
        <v>354</v>
      </c>
      <c r="AR16" s="123"/>
      <c r="AS16" s="123"/>
      <c r="AT16" s="124"/>
      <c r="AU16" s="535" t="s">
        <v>253</v>
      </c>
      <c r="AV16" s="535"/>
      <c r="AW16" s="535"/>
      <c r="AX16" s="536"/>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9" customHeight="1" x14ac:dyDescent="0.15">
      <c r="A18" s="402"/>
      <c r="B18" s="400"/>
      <c r="C18" s="400"/>
      <c r="D18" s="400"/>
      <c r="E18" s="400"/>
      <c r="F18" s="401"/>
      <c r="G18" s="563"/>
      <c r="H18" s="1012"/>
      <c r="I18" s="1012"/>
      <c r="J18" s="1012"/>
      <c r="K18" s="1012"/>
      <c r="L18" s="1012"/>
      <c r="M18" s="1012"/>
      <c r="N18" s="1012"/>
      <c r="O18" s="1013"/>
      <c r="P18" s="98"/>
      <c r="Q18" s="1020"/>
      <c r="R18" s="1020"/>
      <c r="S18" s="1020"/>
      <c r="T18" s="1020"/>
      <c r="U18" s="1020"/>
      <c r="V18" s="1020"/>
      <c r="W18" s="1020"/>
      <c r="X18" s="1021"/>
      <c r="Y18" s="1030" t="s">
        <v>12</v>
      </c>
      <c r="Z18" s="1031"/>
      <c r="AA18" s="1032"/>
      <c r="AB18" s="524"/>
      <c r="AC18" s="866"/>
      <c r="AD18" s="86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9"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5"/>
      <c r="AC19" s="873"/>
      <c r="AD19" s="87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9"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6"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484</v>
      </c>
      <c r="B23" s="400"/>
      <c r="C23" s="400"/>
      <c r="D23" s="400"/>
      <c r="E23" s="400"/>
      <c r="F23" s="401"/>
      <c r="G23" s="513" t="s">
        <v>265</v>
      </c>
      <c r="H23" s="432"/>
      <c r="I23" s="432"/>
      <c r="J23" s="432"/>
      <c r="K23" s="432"/>
      <c r="L23" s="432"/>
      <c r="M23" s="432"/>
      <c r="N23" s="432"/>
      <c r="O23" s="514"/>
      <c r="P23" s="431" t="s">
        <v>59</v>
      </c>
      <c r="Q23" s="432"/>
      <c r="R23" s="432"/>
      <c r="S23" s="432"/>
      <c r="T23" s="432"/>
      <c r="U23" s="432"/>
      <c r="V23" s="432"/>
      <c r="W23" s="432"/>
      <c r="X23" s="514"/>
      <c r="Y23" s="1033"/>
      <c r="Z23" s="833"/>
      <c r="AA23" s="834"/>
      <c r="AB23" s="1037" t="s">
        <v>11</v>
      </c>
      <c r="AC23" s="1038"/>
      <c r="AD23" s="1039"/>
      <c r="AE23" s="1043" t="s">
        <v>356</v>
      </c>
      <c r="AF23" s="1043"/>
      <c r="AG23" s="1043"/>
      <c r="AH23" s="1043"/>
      <c r="AI23" s="1043" t="s">
        <v>362</v>
      </c>
      <c r="AJ23" s="1043"/>
      <c r="AK23" s="1043"/>
      <c r="AL23" s="1043"/>
      <c r="AM23" s="1043" t="s">
        <v>465</v>
      </c>
      <c r="AN23" s="1043"/>
      <c r="AO23" s="1043"/>
      <c r="AP23" s="556"/>
      <c r="AQ23" s="152" t="s">
        <v>354</v>
      </c>
      <c r="AR23" s="123"/>
      <c r="AS23" s="123"/>
      <c r="AT23" s="124"/>
      <c r="AU23" s="535" t="s">
        <v>253</v>
      </c>
      <c r="AV23" s="535"/>
      <c r="AW23" s="535"/>
      <c r="AX23" s="536"/>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9" customHeight="1" x14ac:dyDescent="0.15">
      <c r="A25" s="402"/>
      <c r="B25" s="400"/>
      <c r="C25" s="400"/>
      <c r="D25" s="400"/>
      <c r="E25" s="400"/>
      <c r="F25" s="401"/>
      <c r="G25" s="563"/>
      <c r="H25" s="1012"/>
      <c r="I25" s="1012"/>
      <c r="J25" s="1012"/>
      <c r="K25" s="1012"/>
      <c r="L25" s="1012"/>
      <c r="M25" s="1012"/>
      <c r="N25" s="1012"/>
      <c r="O25" s="1013"/>
      <c r="P25" s="98"/>
      <c r="Q25" s="1020"/>
      <c r="R25" s="1020"/>
      <c r="S25" s="1020"/>
      <c r="T25" s="1020"/>
      <c r="U25" s="1020"/>
      <c r="V25" s="1020"/>
      <c r="W25" s="1020"/>
      <c r="X25" s="1021"/>
      <c r="Y25" s="1030" t="s">
        <v>12</v>
      </c>
      <c r="Z25" s="1031"/>
      <c r="AA25" s="1032"/>
      <c r="AB25" s="524"/>
      <c r="AC25" s="866"/>
      <c r="AD25" s="86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9"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5"/>
      <c r="AC26" s="873"/>
      <c r="AD26" s="87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9"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6"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484</v>
      </c>
      <c r="B30" s="400"/>
      <c r="C30" s="400"/>
      <c r="D30" s="400"/>
      <c r="E30" s="400"/>
      <c r="F30" s="401"/>
      <c r="G30" s="513" t="s">
        <v>265</v>
      </c>
      <c r="H30" s="432"/>
      <c r="I30" s="432"/>
      <c r="J30" s="432"/>
      <c r="K30" s="432"/>
      <c r="L30" s="432"/>
      <c r="M30" s="432"/>
      <c r="N30" s="432"/>
      <c r="O30" s="514"/>
      <c r="P30" s="431" t="s">
        <v>59</v>
      </c>
      <c r="Q30" s="432"/>
      <c r="R30" s="432"/>
      <c r="S30" s="432"/>
      <c r="T30" s="432"/>
      <c r="U30" s="432"/>
      <c r="V30" s="432"/>
      <c r="W30" s="432"/>
      <c r="X30" s="514"/>
      <c r="Y30" s="1033"/>
      <c r="Z30" s="833"/>
      <c r="AA30" s="834"/>
      <c r="AB30" s="1037" t="s">
        <v>11</v>
      </c>
      <c r="AC30" s="1038"/>
      <c r="AD30" s="1039"/>
      <c r="AE30" s="1043" t="s">
        <v>356</v>
      </c>
      <c r="AF30" s="1043"/>
      <c r="AG30" s="1043"/>
      <c r="AH30" s="1043"/>
      <c r="AI30" s="1043" t="s">
        <v>362</v>
      </c>
      <c r="AJ30" s="1043"/>
      <c r="AK30" s="1043"/>
      <c r="AL30" s="1043"/>
      <c r="AM30" s="1043" t="s">
        <v>465</v>
      </c>
      <c r="AN30" s="1043"/>
      <c r="AO30" s="1043"/>
      <c r="AP30" s="556"/>
      <c r="AQ30" s="152" t="s">
        <v>354</v>
      </c>
      <c r="AR30" s="123"/>
      <c r="AS30" s="123"/>
      <c r="AT30" s="124"/>
      <c r="AU30" s="535" t="s">
        <v>253</v>
      </c>
      <c r="AV30" s="535"/>
      <c r="AW30" s="535"/>
      <c r="AX30" s="53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9" customHeight="1" x14ac:dyDescent="0.15">
      <c r="A32" s="402"/>
      <c r="B32" s="400"/>
      <c r="C32" s="400"/>
      <c r="D32" s="400"/>
      <c r="E32" s="400"/>
      <c r="F32" s="401"/>
      <c r="G32" s="563"/>
      <c r="H32" s="1012"/>
      <c r="I32" s="1012"/>
      <c r="J32" s="1012"/>
      <c r="K32" s="1012"/>
      <c r="L32" s="1012"/>
      <c r="M32" s="1012"/>
      <c r="N32" s="1012"/>
      <c r="O32" s="1013"/>
      <c r="P32" s="98"/>
      <c r="Q32" s="1020"/>
      <c r="R32" s="1020"/>
      <c r="S32" s="1020"/>
      <c r="T32" s="1020"/>
      <c r="U32" s="1020"/>
      <c r="V32" s="1020"/>
      <c r="W32" s="1020"/>
      <c r="X32" s="1021"/>
      <c r="Y32" s="1030" t="s">
        <v>12</v>
      </c>
      <c r="Z32" s="1031"/>
      <c r="AA32" s="1032"/>
      <c r="AB32" s="524"/>
      <c r="AC32" s="866"/>
      <c r="AD32" s="86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9"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5"/>
      <c r="AC33" s="873"/>
      <c r="AD33" s="87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9"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6"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484</v>
      </c>
      <c r="B37" s="400"/>
      <c r="C37" s="400"/>
      <c r="D37" s="400"/>
      <c r="E37" s="400"/>
      <c r="F37" s="401"/>
      <c r="G37" s="513" t="s">
        <v>265</v>
      </c>
      <c r="H37" s="432"/>
      <c r="I37" s="432"/>
      <c r="J37" s="432"/>
      <c r="K37" s="432"/>
      <c r="L37" s="432"/>
      <c r="M37" s="432"/>
      <c r="N37" s="432"/>
      <c r="O37" s="514"/>
      <c r="P37" s="431" t="s">
        <v>59</v>
      </c>
      <c r="Q37" s="432"/>
      <c r="R37" s="432"/>
      <c r="S37" s="432"/>
      <c r="T37" s="432"/>
      <c r="U37" s="432"/>
      <c r="V37" s="432"/>
      <c r="W37" s="432"/>
      <c r="X37" s="514"/>
      <c r="Y37" s="1033"/>
      <c r="Z37" s="833"/>
      <c r="AA37" s="834"/>
      <c r="AB37" s="1037" t="s">
        <v>11</v>
      </c>
      <c r="AC37" s="1038"/>
      <c r="AD37" s="1039"/>
      <c r="AE37" s="1043" t="s">
        <v>356</v>
      </c>
      <c r="AF37" s="1043"/>
      <c r="AG37" s="1043"/>
      <c r="AH37" s="1043"/>
      <c r="AI37" s="1043" t="s">
        <v>362</v>
      </c>
      <c r="AJ37" s="1043"/>
      <c r="AK37" s="1043"/>
      <c r="AL37" s="1043"/>
      <c r="AM37" s="1043" t="s">
        <v>465</v>
      </c>
      <c r="AN37" s="1043"/>
      <c r="AO37" s="1043"/>
      <c r="AP37" s="556"/>
      <c r="AQ37" s="152" t="s">
        <v>354</v>
      </c>
      <c r="AR37" s="123"/>
      <c r="AS37" s="123"/>
      <c r="AT37" s="124"/>
      <c r="AU37" s="535" t="s">
        <v>253</v>
      </c>
      <c r="AV37" s="535"/>
      <c r="AW37" s="535"/>
      <c r="AX37" s="536"/>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9" customHeight="1" x14ac:dyDescent="0.15">
      <c r="A39" s="402"/>
      <c r="B39" s="400"/>
      <c r="C39" s="400"/>
      <c r="D39" s="400"/>
      <c r="E39" s="400"/>
      <c r="F39" s="401"/>
      <c r="G39" s="563"/>
      <c r="H39" s="1012"/>
      <c r="I39" s="1012"/>
      <c r="J39" s="1012"/>
      <c r="K39" s="1012"/>
      <c r="L39" s="1012"/>
      <c r="M39" s="1012"/>
      <c r="N39" s="1012"/>
      <c r="O39" s="1013"/>
      <c r="P39" s="98"/>
      <c r="Q39" s="1020"/>
      <c r="R39" s="1020"/>
      <c r="S39" s="1020"/>
      <c r="T39" s="1020"/>
      <c r="U39" s="1020"/>
      <c r="V39" s="1020"/>
      <c r="W39" s="1020"/>
      <c r="X39" s="1021"/>
      <c r="Y39" s="1030" t="s">
        <v>12</v>
      </c>
      <c r="Z39" s="1031"/>
      <c r="AA39" s="1032"/>
      <c r="AB39" s="524"/>
      <c r="AC39" s="866"/>
      <c r="AD39" s="8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9"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5"/>
      <c r="AC40" s="873"/>
      <c r="AD40" s="87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9"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6"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484</v>
      </c>
      <c r="B44" s="400"/>
      <c r="C44" s="400"/>
      <c r="D44" s="400"/>
      <c r="E44" s="400"/>
      <c r="F44" s="401"/>
      <c r="G44" s="513" t="s">
        <v>265</v>
      </c>
      <c r="H44" s="432"/>
      <c r="I44" s="432"/>
      <c r="J44" s="432"/>
      <c r="K44" s="432"/>
      <c r="L44" s="432"/>
      <c r="M44" s="432"/>
      <c r="N44" s="432"/>
      <c r="O44" s="514"/>
      <c r="P44" s="431" t="s">
        <v>59</v>
      </c>
      <c r="Q44" s="432"/>
      <c r="R44" s="432"/>
      <c r="S44" s="432"/>
      <c r="T44" s="432"/>
      <c r="U44" s="432"/>
      <c r="V44" s="432"/>
      <c r="W44" s="432"/>
      <c r="X44" s="514"/>
      <c r="Y44" s="1033"/>
      <c r="Z44" s="833"/>
      <c r="AA44" s="834"/>
      <c r="AB44" s="1037" t="s">
        <v>11</v>
      </c>
      <c r="AC44" s="1038"/>
      <c r="AD44" s="1039"/>
      <c r="AE44" s="1043" t="s">
        <v>356</v>
      </c>
      <c r="AF44" s="1043"/>
      <c r="AG44" s="1043"/>
      <c r="AH44" s="1043"/>
      <c r="AI44" s="1043" t="s">
        <v>362</v>
      </c>
      <c r="AJ44" s="1043"/>
      <c r="AK44" s="1043"/>
      <c r="AL44" s="1043"/>
      <c r="AM44" s="1043" t="s">
        <v>465</v>
      </c>
      <c r="AN44" s="1043"/>
      <c r="AO44" s="1043"/>
      <c r="AP44" s="556"/>
      <c r="AQ44" s="152" t="s">
        <v>354</v>
      </c>
      <c r="AR44" s="123"/>
      <c r="AS44" s="123"/>
      <c r="AT44" s="124"/>
      <c r="AU44" s="535" t="s">
        <v>253</v>
      </c>
      <c r="AV44" s="535"/>
      <c r="AW44" s="535"/>
      <c r="AX44" s="536"/>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9" customHeight="1" x14ac:dyDescent="0.15">
      <c r="A46" s="402"/>
      <c r="B46" s="400"/>
      <c r="C46" s="400"/>
      <c r="D46" s="400"/>
      <c r="E46" s="400"/>
      <c r="F46" s="401"/>
      <c r="G46" s="563"/>
      <c r="H46" s="1012"/>
      <c r="I46" s="1012"/>
      <c r="J46" s="1012"/>
      <c r="K46" s="1012"/>
      <c r="L46" s="1012"/>
      <c r="M46" s="1012"/>
      <c r="N46" s="1012"/>
      <c r="O46" s="1013"/>
      <c r="P46" s="98"/>
      <c r="Q46" s="1020"/>
      <c r="R46" s="1020"/>
      <c r="S46" s="1020"/>
      <c r="T46" s="1020"/>
      <c r="U46" s="1020"/>
      <c r="V46" s="1020"/>
      <c r="W46" s="1020"/>
      <c r="X46" s="1021"/>
      <c r="Y46" s="1030" t="s">
        <v>12</v>
      </c>
      <c r="Z46" s="1031"/>
      <c r="AA46" s="1032"/>
      <c r="AB46" s="524"/>
      <c r="AC46" s="866"/>
      <c r="AD46" s="8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9"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5"/>
      <c r="AC47" s="873"/>
      <c r="AD47" s="87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9"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6"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484</v>
      </c>
      <c r="B51" s="400"/>
      <c r="C51" s="400"/>
      <c r="D51" s="400"/>
      <c r="E51" s="400"/>
      <c r="F51" s="401"/>
      <c r="G51" s="513" t="s">
        <v>265</v>
      </c>
      <c r="H51" s="432"/>
      <c r="I51" s="432"/>
      <c r="J51" s="432"/>
      <c r="K51" s="432"/>
      <c r="L51" s="432"/>
      <c r="M51" s="432"/>
      <c r="N51" s="432"/>
      <c r="O51" s="514"/>
      <c r="P51" s="431" t="s">
        <v>59</v>
      </c>
      <c r="Q51" s="432"/>
      <c r="R51" s="432"/>
      <c r="S51" s="432"/>
      <c r="T51" s="432"/>
      <c r="U51" s="432"/>
      <c r="V51" s="432"/>
      <c r="W51" s="432"/>
      <c r="X51" s="514"/>
      <c r="Y51" s="1033"/>
      <c r="Z51" s="833"/>
      <c r="AA51" s="834"/>
      <c r="AB51" s="556" t="s">
        <v>11</v>
      </c>
      <c r="AC51" s="1038"/>
      <c r="AD51" s="1039"/>
      <c r="AE51" s="1043" t="s">
        <v>356</v>
      </c>
      <c r="AF51" s="1043"/>
      <c r="AG51" s="1043"/>
      <c r="AH51" s="1043"/>
      <c r="AI51" s="1043" t="s">
        <v>362</v>
      </c>
      <c r="AJ51" s="1043"/>
      <c r="AK51" s="1043"/>
      <c r="AL51" s="1043"/>
      <c r="AM51" s="1043" t="s">
        <v>465</v>
      </c>
      <c r="AN51" s="1043"/>
      <c r="AO51" s="1043"/>
      <c r="AP51" s="556"/>
      <c r="AQ51" s="152" t="s">
        <v>354</v>
      </c>
      <c r="AR51" s="123"/>
      <c r="AS51" s="123"/>
      <c r="AT51" s="124"/>
      <c r="AU51" s="535" t="s">
        <v>253</v>
      </c>
      <c r="AV51" s="535"/>
      <c r="AW51" s="535"/>
      <c r="AX51" s="536"/>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9" customHeight="1" x14ac:dyDescent="0.15">
      <c r="A53" s="402"/>
      <c r="B53" s="400"/>
      <c r="C53" s="400"/>
      <c r="D53" s="400"/>
      <c r="E53" s="400"/>
      <c r="F53" s="401"/>
      <c r="G53" s="563"/>
      <c r="H53" s="1012"/>
      <c r="I53" s="1012"/>
      <c r="J53" s="1012"/>
      <c r="K53" s="1012"/>
      <c r="L53" s="1012"/>
      <c r="M53" s="1012"/>
      <c r="N53" s="1012"/>
      <c r="O53" s="1013"/>
      <c r="P53" s="98"/>
      <c r="Q53" s="1020"/>
      <c r="R53" s="1020"/>
      <c r="S53" s="1020"/>
      <c r="T53" s="1020"/>
      <c r="U53" s="1020"/>
      <c r="V53" s="1020"/>
      <c r="W53" s="1020"/>
      <c r="X53" s="1021"/>
      <c r="Y53" s="1030" t="s">
        <v>12</v>
      </c>
      <c r="Z53" s="1031"/>
      <c r="AA53" s="1032"/>
      <c r="AB53" s="524"/>
      <c r="AC53" s="866"/>
      <c r="AD53" s="8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9"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5"/>
      <c r="AC54" s="873"/>
      <c r="AD54" s="87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9"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6"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484</v>
      </c>
      <c r="B58" s="400"/>
      <c r="C58" s="400"/>
      <c r="D58" s="400"/>
      <c r="E58" s="400"/>
      <c r="F58" s="401"/>
      <c r="G58" s="513" t="s">
        <v>265</v>
      </c>
      <c r="H58" s="432"/>
      <c r="I58" s="432"/>
      <c r="J58" s="432"/>
      <c r="K58" s="432"/>
      <c r="L58" s="432"/>
      <c r="M58" s="432"/>
      <c r="N58" s="432"/>
      <c r="O58" s="514"/>
      <c r="P58" s="431" t="s">
        <v>59</v>
      </c>
      <c r="Q58" s="432"/>
      <c r="R58" s="432"/>
      <c r="S58" s="432"/>
      <c r="T58" s="432"/>
      <c r="U58" s="432"/>
      <c r="V58" s="432"/>
      <c r="W58" s="432"/>
      <c r="X58" s="514"/>
      <c r="Y58" s="1033"/>
      <c r="Z58" s="833"/>
      <c r="AA58" s="834"/>
      <c r="AB58" s="1037" t="s">
        <v>11</v>
      </c>
      <c r="AC58" s="1038"/>
      <c r="AD58" s="1039"/>
      <c r="AE58" s="1043" t="s">
        <v>356</v>
      </c>
      <c r="AF58" s="1043"/>
      <c r="AG58" s="1043"/>
      <c r="AH58" s="1043"/>
      <c r="AI58" s="1043" t="s">
        <v>362</v>
      </c>
      <c r="AJ58" s="1043"/>
      <c r="AK58" s="1043"/>
      <c r="AL58" s="1043"/>
      <c r="AM58" s="1043" t="s">
        <v>465</v>
      </c>
      <c r="AN58" s="1043"/>
      <c r="AO58" s="1043"/>
      <c r="AP58" s="556"/>
      <c r="AQ58" s="152" t="s">
        <v>354</v>
      </c>
      <c r="AR58" s="123"/>
      <c r="AS58" s="123"/>
      <c r="AT58" s="124"/>
      <c r="AU58" s="535" t="s">
        <v>253</v>
      </c>
      <c r="AV58" s="535"/>
      <c r="AW58" s="535"/>
      <c r="AX58" s="536"/>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9" customHeight="1" x14ac:dyDescent="0.15">
      <c r="A60" s="402"/>
      <c r="B60" s="400"/>
      <c r="C60" s="400"/>
      <c r="D60" s="400"/>
      <c r="E60" s="400"/>
      <c r="F60" s="401"/>
      <c r="G60" s="563"/>
      <c r="H60" s="1012"/>
      <c r="I60" s="1012"/>
      <c r="J60" s="1012"/>
      <c r="K60" s="1012"/>
      <c r="L60" s="1012"/>
      <c r="M60" s="1012"/>
      <c r="N60" s="1012"/>
      <c r="O60" s="1013"/>
      <c r="P60" s="98"/>
      <c r="Q60" s="1020"/>
      <c r="R60" s="1020"/>
      <c r="S60" s="1020"/>
      <c r="T60" s="1020"/>
      <c r="U60" s="1020"/>
      <c r="V60" s="1020"/>
      <c r="W60" s="1020"/>
      <c r="X60" s="1021"/>
      <c r="Y60" s="1030" t="s">
        <v>12</v>
      </c>
      <c r="Z60" s="1031"/>
      <c r="AA60" s="1032"/>
      <c r="AB60" s="524"/>
      <c r="AC60" s="866"/>
      <c r="AD60" s="8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9"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5"/>
      <c r="AC61" s="873"/>
      <c r="AD61" s="87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9"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6"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484</v>
      </c>
      <c r="B65" s="400"/>
      <c r="C65" s="400"/>
      <c r="D65" s="400"/>
      <c r="E65" s="400"/>
      <c r="F65" s="401"/>
      <c r="G65" s="513" t="s">
        <v>265</v>
      </c>
      <c r="H65" s="432"/>
      <c r="I65" s="432"/>
      <c r="J65" s="432"/>
      <c r="K65" s="432"/>
      <c r="L65" s="432"/>
      <c r="M65" s="432"/>
      <c r="N65" s="432"/>
      <c r="O65" s="514"/>
      <c r="P65" s="431" t="s">
        <v>59</v>
      </c>
      <c r="Q65" s="432"/>
      <c r="R65" s="432"/>
      <c r="S65" s="432"/>
      <c r="T65" s="432"/>
      <c r="U65" s="432"/>
      <c r="V65" s="432"/>
      <c r="W65" s="432"/>
      <c r="X65" s="514"/>
      <c r="Y65" s="1033"/>
      <c r="Z65" s="833"/>
      <c r="AA65" s="834"/>
      <c r="AB65" s="1037" t="s">
        <v>11</v>
      </c>
      <c r="AC65" s="1038"/>
      <c r="AD65" s="1039"/>
      <c r="AE65" s="1043" t="s">
        <v>356</v>
      </c>
      <c r="AF65" s="1043"/>
      <c r="AG65" s="1043"/>
      <c r="AH65" s="1043"/>
      <c r="AI65" s="1043" t="s">
        <v>362</v>
      </c>
      <c r="AJ65" s="1043"/>
      <c r="AK65" s="1043"/>
      <c r="AL65" s="1043"/>
      <c r="AM65" s="1043" t="s">
        <v>465</v>
      </c>
      <c r="AN65" s="1043"/>
      <c r="AO65" s="1043"/>
      <c r="AP65" s="556"/>
      <c r="AQ65" s="152" t="s">
        <v>354</v>
      </c>
      <c r="AR65" s="123"/>
      <c r="AS65" s="123"/>
      <c r="AT65" s="124"/>
      <c r="AU65" s="535" t="s">
        <v>253</v>
      </c>
      <c r="AV65" s="535"/>
      <c r="AW65" s="535"/>
      <c r="AX65" s="536"/>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9" customHeight="1" x14ac:dyDescent="0.15">
      <c r="A67" s="402"/>
      <c r="B67" s="400"/>
      <c r="C67" s="400"/>
      <c r="D67" s="400"/>
      <c r="E67" s="400"/>
      <c r="F67" s="401"/>
      <c r="G67" s="563"/>
      <c r="H67" s="1012"/>
      <c r="I67" s="1012"/>
      <c r="J67" s="1012"/>
      <c r="K67" s="1012"/>
      <c r="L67" s="1012"/>
      <c r="M67" s="1012"/>
      <c r="N67" s="1012"/>
      <c r="O67" s="1013"/>
      <c r="P67" s="98"/>
      <c r="Q67" s="1020"/>
      <c r="R67" s="1020"/>
      <c r="S67" s="1020"/>
      <c r="T67" s="1020"/>
      <c r="U67" s="1020"/>
      <c r="V67" s="1020"/>
      <c r="W67" s="1020"/>
      <c r="X67" s="1021"/>
      <c r="Y67" s="1030" t="s">
        <v>12</v>
      </c>
      <c r="Z67" s="1031"/>
      <c r="AA67" s="1032"/>
      <c r="AB67" s="524"/>
      <c r="AC67" s="866"/>
      <c r="AD67" s="86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9"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5"/>
      <c r="AC68" s="873"/>
      <c r="AD68" s="87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9"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16" zoomScale="75" zoomScaleNormal="75" zoomScaleSheetLayoutView="75" zoomScalePageLayoutView="70" workbookViewId="0">
      <selection activeCell="AH48" sqref="AH48:AT48"/>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796" t="s">
        <v>616</v>
      </c>
      <c r="H2" s="598"/>
      <c r="I2" s="598"/>
      <c r="J2" s="598"/>
      <c r="K2" s="598"/>
      <c r="L2" s="598"/>
      <c r="M2" s="598"/>
      <c r="N2" s="598"/>
      <c r="O2" s="598"/>
      <c r="P2" s="598"/>
      <c r="Q2" s="598"/>
      <c r="R2" s="598"/>
      <c r="S2" s="598"/>
      <c r="T2" s="598"/>
      <c r="U2" s="598"/>
      <c r="V2" s="598"/>
      <c r="W2" s="598"/>
      <c r="X2" s="598"/>
      <c r="Y2" s="598"/>
      <c r="Z2" s="598"/>
      <c r="AA2" s="598"/>
      <c r="AB2" s="599"/>
      <c r="AC2" s="796" t="s">
        <v>617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0"/>
      <c r="I3" s="670"/>
      <c r="J3" s="670"/>
      <c r="K3" s="670"/>
      <c r="L3" s="669" t="s">
        <v>18</v>
      </c>
      <c r="M3" s="670"/>
      <c r="N3" s="670"/>
      <c r="O3" s="670"/>
      <c r="P3" s="670"/>
      <c r="Q3" s="670"/>
      <c r="R3" s="670"/>
      <c r="S3" s="670"/>
      <c r="T3" s="670"/>
      <c r="U3" s="670"/>
      <c r="V3" s="670"/>
      <c r="W3" s="670"/>
      <c r="X3" s="671"/>
      <c r="Y3" s="655" t="s">
        <v>19</v>
      </c>
      <c r="Z3" s="656"/>
      <c r="AA3" s="656"/>
      <c r="AB3" s="802"/>
      <c r="AC3" s="81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6"/>
      <c r="B4" s="1057"/>
      <c r="C4" s="1057"/>
      <c r="D4" s="1057"/>
      <c r="E4" s="1057"/>
      <c r="F4" s="1058"/>
      <c r="G4" s="672"/>
      <c r="H4" s="673"/>
      <c r="I4" s="673"/>
      <c r="J4" s="673"/>
      <c r="K4" s="674"/>
      <c r="L4" s="666" t="s">
        <v>686</v>
      </c>
      <c r="M4" s="667"/>
      <c r="N4" s="667"/>
      <c r="O4" s="667"/>
      <c r="P4" s="667"/>
      <c r="Q4" s="667"/>
      <c r="R4" s="667"/>
      <c r="S4" s="667"/>
      <c r="T4" s="667"/>
      <c r="U4" s="667"/>
      <c r="V4" s="667"/>
      <c r="W4" s="667"/>
      <c r="X4" s="668"/>
      <c r="Y4" s="387">
        <v>0.5</v>
      </c>
      <c r="Z4" s="388"/>
      <c r="AA4" s="388"/>
      <c r="AB4" s="809"/>
      <c r="AC4" s="672"/>
      <c r="AD4" s="673"/>
      <c r="AE4" s="673"/>
      <c r="AF4" s="673"/>
      <c r="AG4" s="674"/>
      <c r="AH4" s="666" t="s">
        <v>705</v>
      </c>
      <c r="AI4" s="667"/>
      <c r="AJ4" s="667"/>
      <c r="AK4" s="667"/>
      <c r="AL4" s="667"/>
      <c r="AM4" s="667"/>
      <c r="AN4" s="667"/>
      <c r="AO4" s="667"/>
      <c r="AP4" s="667"/>
      <c r="AQ4" s="667"/>
      <c r="AR4" s="667"/>
      <c r="AS4" s="667"/>
      <c r="AT4" s="668"/>
      <c r="AU4" s="387">
        <v>7.0000000000000007E-2</v>
      </c>
      <c r="AV4" s="388"/>
      <c r="AW4" s="388"/>
      <c r="AX4" s="389"/>
    </row>
    <row r="5" spans="1:50" ht="24.75" customHeight="1" x14ac:dyDescent="0.15">
      <c r="A5" s="1056"/>
      <c r="B5" s="1057"/>
      <c r="C5" s="1057"/>
      <c r="D5" s="1057"/>
      <c r="E5" s="1057"/>
      <c r="F5" s="105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t="s">
        <v>705</v>
      </c>
      <c r="AI5" s="601"/>
      <c r="AJ5" s="601"/>
      <c r="AK5" s="601"/>
      <c r="AL5" s="601"/>
      <c r="AM5" s="601"/>
      <c r="AN5" s="601"/>
      <c r="AO5" s="601"/>
      <c r="AP5" s="601"/>
      <c r="AQ5" s="601"/>
      <c r="AR5" s="601"/>
      <c r="AS5" s="601"/>
      <c r="AT5" s="602"/>
      <c r="AU5" s="603"/>
      <c r="AV5" s="604"/>
      <c r="AW5" s="604"/>
      <c r="AX5" s="605"/>
    </row>
    <row r="6" spans="1:50" ht="24.75" customHeight="1" x14ac:dyDescent="0.15">
      <c r="A6" s="1056"/>
      <c r="B6" s="1057"/>
      <c r="C6" s="1057"/>
      <c r="D6" s="1057"/>
      <c r="E6" s="1057"/>
      <c r="F6" s="105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6"/>
      <c r="B7" s="1057"/>
      <c r="C7" s="1057"/>
      <c r="D7" s="1057"/>
      <c r="E7" s="1057"/>
      <c r="F7" s="105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6"/>
      <c r="B8" s="1057"/>
      <c r="C8" s="1057"/>
      <c r="D8" s="1057"/>
      <c r="E8" s="1057"/>
      <c r="F8" s="105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6"/>
      <c r="B9" s="1057"/>
      <c r="C9" s="1057"/>
      <c r="D9" s="1057"/>
      <c r="E9" s="1057"/>
      <c r="F9" s="105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6"/>
      <c r="B10" s="1057"/>
      <c r="C10" s="1057"/>
      <c r="D10" s="1057"/>
      <c r="E10" s="1057"/>
      <c r="F10" s="105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6"/>
      <c r="B11" s="1057"/>
      <c r="C11" s="1057"/>
      <c r="D11" s="1057"/>
      <c r="E11" s="1057"/>
      <c r="F11" s="105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6"/>
      <c r="B12" s="1057"/>
      <c r="C12" s="1057"/>
      <c r="D12" s="1057"/>
      <c r="E12" s="1057"/>
      <c r="F12" s="105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6"/>
      <c r="B13" s="1057"/>
      <c r="C13" s="1057"/>
      <c r="D13" s="1057"/>
      <c r="E13" s="1057"/>
      <c r="F13" s="105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0.5</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7.0000000000000007E-2</v>
      </c>
      <c r="AV14" s="836"/>
      <c r="AW14" s="836"/>
      <c r="AX14" s="838"/>
    </row>
    <row r="15" spans="1:50" ht="30" customHeight="1" x14ac:dyDescent="0.15">
      <c r="A15" s="1056"/>
      <c r="B15" s="1057"/>
      <c r="C15" s="1057"/>
      <c r="D15" s="1057"/>
      <c r="E15" s="1057"/>
      <c r="F15" s="1058"/>
      <c r="G15" s="597" t="s">
        <v>618</v>
      </c>
      <c r="H15" s="598"/>
      <c r="I15" s="598"/>
      <c r="J15" s="598"/>
      <c r="K15" s="598"/>
      <c r="L15" s="598"/>
      <c r="M15" s="598"/>
      <c r="N15" s="598"/>
      <c r="O15" s="598"/>
      <c r="P15" s="598"/>
      <c r="Q15" s="598"/>
      <c r="R15" s="598"/>
      <c r="S15" s="598"/>
      <c r="T15" s="598"/>
      <c r="U15" s="598"/>
      <c r="V15" s="598"/>
      <c r="W15" s="598"/>
      <c r="X15" s="598"/>
      <c r="Y15" s="598"/>
      <c r="Z15" s="598"/>
      <c r="AA15" s="598"/>
      <c r="AB15" s="599"/>
      <c r="AC15" s="796" t="s">
        <v>400</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56"/>
      <c r="B16" s="1057"/>
      <c r="C16" s="1057"/>
      <c r="D16" s="1057"/>
      <c r="E16" s="1057"/>
      <c r="F16" s="1058"/>
      <c r="G16" s="81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6"/>
      <c r="B17" s="1057"/>
      <c r="C17" s="1057"/>
      <c r="D17" s="1057"/>
      <c r="E17" s="1057"/>
      <c r="F17" s="1058"/>
      <c r="G17" s="672"/>
      <c r="H17" s="673"/>
      <c r="I17" s="673"/>
      <c r="J17" s="673"/>
      <c r="K17" s="674"/>
      <c r="L17" s="666" t="s">
        <v>687</v>
      </c>
      <c r="M17" s="667"/>
      <c r="N17" s="667"/>
      <c r="O17" s="667"/>
      <c r="P17" s="667"/>
      <c r="Q17" s="667"/>
      <c r="R17" s="667"/>
      <c r="S17" s="667"/>
      <c r="T17" s="667"/>
      <c r="U17" s="667"/>
      <c r="V17" s="667"/>
      <c r="W17" s="667"/>
      <c r="X17" s="668"/>
      <c r="Y17" s="387">
        <v>0.5</v>
      </c>
      <c r="Z17" s="388"/>
      <c r="AA17" s="388"/>
      <c r="AB17" s="809"/>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6"/>
      <c r="B18" s="1057"/>
      <c r="C18" s="1057"/>
      <c r="D18" s="1057"/>
      <c r="E18" s="1057"/>
      <c r="F18" s="105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6"/>
      <c r="B19" s="1057"/>
      <c r="C19" s="1057"/>
      <c r="D19" s="1057"/>
      <c r="E19" s="1057"/>
      <c r="F19" s="105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6"/>
      <c r="B20" s="1057"/>
      <c r="C20" s="1057"/>
      <c r="D20" s="1057"/>
      <c r="E20" s="1057"/>
      <c r="F20" s="105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6"/>
      <c r="B21" s="1057"/>
      <c r="C21" s="1057"/>
      <c r="D21" s="1057"/>
      <c r="E21" s="1057"/>
      <c r="F21" s="105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6"/>
      <c r="B22" s="1057"/>
      <c r="C22" s="1057"/>
      <c r="D22" s="1057"/>
      <c r="E22" s="1057"/>
      <c r="F22" s="105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6"/>
      <c r="B23" s="1057"/>
      <c r="C23" s="1057"/>
      <c r="D23" s="1057"/>
      <c r="E23" s="1057"/>
      <c r="F23" s="105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6"/>
      <c r="B24" s="1057"/>
      <c r="C24" s="1057"/>
      <c r="D24" s="1057"/>
      <c r="E24" s="1057"/>
      <c r="F24" s="105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6"/>
      <c r="B25" s="1057"/>
      <c r="C25" s="1057"/>
      <c r="D25" s="1057"/>
      <c r="E25" s="1057"/>
      <c r="F25" s="105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6"/>
      <c r="B26" s="1057"/>
      <c r="C26" s="1057"/>
      <c r="D26" s="1057"/>
      <c r="E26" s="1057"/>
      <c r="F26" s="105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x14ac:dyDescent="0.15">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0.5</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15">
      <c r="A28" s="1056"/>
      <c r="B28" s="1057"/>
      <c r="C28" s="1057"/>
      <c r="D28" s="1057"/>
      <c r="E28" s="1057"/>
      <c r="F28" s="1058"/>
      <c r="G28" s="796" t="s">
        <v>399</v>
      </c>
      <c r="H28" s="598"/>
      <c r="I28" s="598"/>
      <c r="J28" s="598"/>
      <c r="K28" s="598"/>
      <c r="L28" s="598"/>
      <c r="M28" s="598"/>
      <c r="N28" s="598"/>
      <c r="O28" s="598"/>
      <c r="P28" s="598"/>
      <c r="Q28" s="598"/>
      <c r="R28" s="598"/>
      <c r="S28" s="598"/>
      <c r="T28" s="598"/>
      <c r="U28" s="598"/>
      <c r="V28" s="598"/>
      <c r="W28" s="598"/>
      <c r="X28" s="598"/>
      <c r="Y28" s="598"/>
      <c r="Z28" s="598"/>
      <c r="AA28" s="598"/>
      <c r="AB28" s="599"/>
      <c r="AC28" s="796" t="s">
        <v>401</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hidden="1" customHeight="1" x14ac:dyDescent="0.15">
      <c r="A29" s="1056"/>
      <c r="B29" s="1057"/>
      <c r="C29" s="1057"/>
      <c r="D29" s="1057"/>
      <c r="E29" s="1057"/>
      <c r="F29" s="1058"/>
      <c r="G29" s="81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hidden="1" customHeight="1" x14ac:dyDescent="0.15">
      <c r="A30" s="1056"/>
      <c r="B30" s="1057"/>
      <c r="C30" s="1057"/>
      <c r="D30" s="1057"/>
      <c r="E30" s="1057"/>
      <c r="F30" s="1058"/>
      <c r="G30" s="672"/>
      <c r="H30" s="673"/>
      <c r="I30" s="673"/>
      <c r="J30" s="673"/>
      <c r="K30" s="674"/>
      <c r="L30" s="666"/>
      <c r="M30" s="667"/>
      <c r="N30" s="667"/>
      <c r="O30" s="667"/>
      <c r="P30" s="667"/>
      <c r="Q30" s="667"/>
      <c r="R30" s="667"/>
      <c r="S30" s="667"/>
      <c r="T30" s="667"/>
      <c r="U30" s="667"/>
      <c r="V30" s="667"/>
      <c r="W30" s="667"/>
      <c r="X30" s="668"/>
      <c r="Y30" s="387"/>
      <c r="Z30" s="388"/>
      <c r="AA30" s="388"/>
      <c r="AB30" s="809"/>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hidden="1" customHeight="1" x14ac:dyDescent="0.15">
      <c r="A31" s="1056"/>
      <c r="B31" s="1057"/>
      <c r="C31" s="1057"/>
      <c r="D31" s="1057"/>
      <c r="E31" s="1057"/>
      <c r="F31" s="105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56"/>
      <c r="B32" s="1057"/>
      <c r="C32" s="1057"/>
      <c r="D32" s="1057"/>
      <c r="E32" s="1057"/>
      <c r="F32" s="105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56"/>
      <c r="B33" s="1057"/>
      <c r="C33" s="1057"/>
      <c r="D33" s="1057"/>
      <c r="E33" s="1057"/>
      <c r="F33" s="105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56"/>
      <c r="B34" s="1057"/>
      <c r="C34" s="1057"/>
      <c r="D34" s="1057"/>
      <c r="E34" s="1057"/>
      <c r="F34" s="105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56"/>
      <c r="B35" s="1057"/>
      <c r="C35" s="1057"/>
      <c r="D35" s="1057"/>
      <c r="E35" s="1057"/>
      <c r="F35" s="105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56"/>
      <c r="B36" s="1057"/>
      <c r="C36" s="1057"/>
      <c r="D36" s="1057"/>
      <c r="E36" s="1057"/>
      <c r="F36" s="105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56"/>
      <c r="B37" s="1057"/>
      <c r="C37" s="1057"/>
      <c r="D37" s="1057"/>
      <c r="E37" s="1057"/>
      <c r="F37" s="105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56"/>
      <c r="B38" s="1057"/>
      <c r="C38" s="1057"/>
      <c r="D38" s="1057"/>
      <c r="E38" s="1057"/>
      <c r="F38" s="105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15">
      <c r="A39" s="1056"/>
      <c r="B39" s="1057"/>
      <c r="C39" s="1057"/>
      <c r="D39" s="1057"/>
      <c r="E39" s="1057"/>
      <c r="F39" s="105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hidden="1"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56"/>
      <c r="B41" s="1057"/>
      <c r="C41" s="1057"/>
      <c r="D41" s="1057"/>
      <c r="E41" s="1057"/>
      <c r="F41" s="1058"/>
      <c r="G41" s="796" t="s">
        <v>448</v>
      </c>
      <c r="H41" s="598"/>
      <c r="I41" s="598"/>
      <c r="J41" s="598"/>
      <c r="K41" s="598"/>
      <c r="L41" s="598"/>
      <c r="M41" s="598"/>
      <c r="N41" s="598"/>
      <c r="O41" s="598"/>
      <c r="P41" s="598"/>
      <c r="Q41" s="598"/>
      <c r="R41" s="598"/>
      <c r="S41" s="598"/>
      <c r="T41" s="598"/>
      <c r="U41" s="598"/>
      <c r="V41" s="598"/>
      <c r="W41" s="598"/>
      <c r="X41" s="598"/>
      <c r="Y41" s="598"/>
      <c r="Z41" s="598"/>
      <c r="AA41" s="598"/>
      <c r="AB41" s="599"/>
      <c r="AC41" s="796"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hidden="1" customHeight="1" x14ac:dyDescent="0.15">
      <c r="A42" s="1056"/>
      <c r="B42" s="1057"/>
      <c r="C42" s="1057"/>
      <c r="D42" s="1057"/>
      <c r="E42" s="1057"/>
      <c r="F42" s="1058"/>
      <c r="G42" s="81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6"/>
      <c r="B43" s="1057"/>
      <c r="C43" s="1057"/>
      <c r="D43" s="1057"/>
      <c r="E43" s="1057"/>
      <c r="F43" s="1058"/>
      <c r="G43" s="672"/>
      <c r="H43" s="673"/>
      <c r="I43" s="673"/>
      <c r="J43" s="673"/>
      <c r="K43" s="674"/>
      <c r="L43" s="666"/>
      <c r="M43" s="667"/>
      <c r="N43" s="667"/>
      <c r="O43" s="667"/>
      <c r="P43" s="667"/>
      <c r="Q43" s="667"/>
      <c r="R43" s="667"/>
      <c r="S43" s="667"/>
      <c r="T43" s="667"/>
      <c r="U43" s="667"/>
      <c r="V43" s="667"/>
      <c r="W43" s="667"/>
      <c r="X43" s="668"/>
      <c r="Y43" s="387"/>
      <c r="Z43" s="388"/>
      <c r="AA43" s="388"/>
      <c r="AB43" s="809"/>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hidden="1" customHeight="1" x14ac:dyDescent="0.15">
      <c r="A44" s="1056"/>
      <c r="B44" s="1057"/>
      <c r="C44" s="1057"/>
      <c r="D44" s="1057"/>
      <c r="E44" s="1057"/>
      <c r="F44" s="105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56"/>
      <c r="B45" s="1057"/>
      <c r="C45" s="1057"/>
      <c r="D45" s="1057"/>
      <c r="E45" s="1057"/>
      <c r="F45" s="105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56"/>
      <c r="B46" s="1057"/>
      <c r="C46" s="1057"/>
      <c r="D46" s="1057"/>
      <c r="E46" s="1057"/>
      <c r="F46" s="105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56"/>
      <c r="B47" s="1057"/>
      <c r="C47" s="1057"/>
      <c r="D47" s="1057"/>
      <c r="E47" s="1057"/>
      <c r="F47" s="105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56"/>
      <c r="B48" s="1057"/>
      <c r="C48" s="1057"/>
      <c r="D48" s="1057"/>
      <c r="E48" s="1057"/>
      <c r="F48" s="105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56"/>
      <c r="B49" s="1057"/>
      <c r="C49" s="1057"/>
      <c r="D49" s="1057"/>
      <c r="E49" s="1057"/>
      <c r="F49" s="105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56"/>
      <c r="B50" s="1057"/>
      <c r="C50" s="1057"/>
      <c r="D50" s="1057"/>
      <c r="E50" s="1057"/>
      <c r="F50" s="105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56"/>
      <c r="B51" s="1057"/>
      <c r="C51" s="1057"/>
      <c r="D51" s="1057"/>
      <c r="E51" s="1057"/>
      <c r="F51" s="105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56"/>
      <c r="B52" s="1057"/>
      <c r="C52" s="1057"/>
      <c r="D52" s="1057"/>
      <c r="E52" s="1057"/>
      <c r="F52" s="105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hidden="1" customHeight="1" thickBot="1" x14ac:dyDescent="0.2"/>
    <row r="55" spans="1:50" ht="30" hidden="1" customHeight="1" x14ac:dyDescent="0.15">
      <c r="A55" s="1062" t="s">
        <v>28</v>
      </c>
      <c r="B55" s="1063"/>
      <c r="C55" s="1063"/>
      <c r="D55" s="1063"/>
      <c r="E55" s="1063"/>
      <c r="F55" s="1064"/>
      <c r="G55" s="796" t="s">
        <v>303</v>
      </c>
      <c r="H55" s="598"/>
      <c r="I55" s="598"/>
      <c r="J55" s="598"/>
      <c r="K55" s="598"/>
      <c r="L55" s="598"/>
      <c r="M55" s="598"/>
      <c r="N55" s="598"/>
      <c r="O55" s="598"/>
      <c r="P55" s="598"/>
      <c r="Q55" s="598"/>
      <c r="R55" s="598"/>
      <c r="S55" s="598"/>
      <c r="T55" s="598"/>
      <c r="U55" s="598"/>
      <c r="V55" s="598"/>
      <c r="W55" s="598"/>
      <c r="X55" s="598"/>
      <c r="Y55" s="598"/>
      <c r="Z55" s="598"/>
      <c r="AA55" s="598"/>
      <c r="AB55" s="599"/>
      <c r="AC55" s="796" t="s">
        <v>402</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hidden="1" customHeight="1" x14ac:dyDescent="0.15">
      <c r="A56" s="1056"/>
      <c r="B56" s="1057"/>
      <c r="C56" s="1057"/>
      <c r="D56" s="1057"/>
      <c r="E56" s="1057"/>
      <c r="F56" s="1058"/>
      <c r="G56" s="81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6"/>
      <c r="B57" s="1057"/>
      <c r="C57" s="1057"/>
      <c r="D57" s="1057"/>
      <c r="E57" s="1057"/>
      <c r="F57" s="1058"/>
      <c r="G57" s="672"/>
      <c r="H57" s="673"/>
      <c r="I57" s="673"/>
      <c r="J57" s="673"/>
      <c r="K57" s="674"/>
      <c r="L57" s="666"/>
      <c r="M57" s="667"/>
      <c r="N57" s="667"/>
      <c r="O57" s="667"/>
      <c r="P57" s="667"/>
      <c r="Q57" s="667"/>
      <c r="R57" s="667"/>
      <c r="S57" s="667"/>
      <c r="T57" s="667"/>
      <c r="U57" s="667"/>
      <c r="V57" s="667"/>
      <c r="W57" s="667"/>
      <c r="X57" s="668"/>
      <c r="Y57" s="387"/>
      <c r="Z57" s="388"/>
      <c r="AA57" s="388"/>
      <c r="AB57" s="809"/>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hidden="1" customHeight="1" x14ac:dyDescent="0.15">
      <c r="A58" s="1056"/>
      <c r="B58" s="1057"/>
      <c r="C58" s="1057"/>
      <c r="D58" s="1057"/>
      <c r="E58" s="1057"/>
      <c r="F58" s="105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56"/>
      <c r="B59" s="1057"/>
      <c r="C59" s="1057"/>
      <c r="D59" s="1057"/>
      <c r="E59" s="1057"/>
      <c r="F59" s="105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56"/>
      <c r="B60" s="1057"/>
      <c r="C60" s="1057"/>
      <c r="D60" s="1057"/>
      <c r="E60" s="1057"/>
      <c r="F60" s="105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56"/>
      <c r="B61" s="1057"/>
      <c r="C61" s="1057"/>
      <c r="D61" s="1057"/>
      <c r="E61" s="1057"/>
      <c r="F61" s="105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56"/>
      <c r="B62" s="1057"/>
      <c r="C62" s="1057"/>
      <c r="D62" s="1057"/>
      <c r="E62" s="1057"/>
      <c r="F62" s="105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56"/>
      <c r="B63" s="1057"/>
      <c r="C63" s="1057"/>
      <c r="D63" s="1057"/>
      <c r="E63" s="1057"/>
      <c r="F63" s="105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56"/>
      <c r="B64" s="1057"/>
      <c r="C64" s="1057"/>
      <c r="D64" s="1057"/>
      <c r="E64" s="1057"/>
      <c r="F64" s="105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56"/>
      <c r="B65" s="1057"/>
      <c r="C65" s="1057"/>
      <c r="D65" s="1057"/>
      <c r="E65" s="1057"/>
      <c r="F65" s="105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56"/>
      <c r="B66" s="1057"/>
      <c r="C66" s="1057"/>
      <c r="D66" s="1057"/>
      <c r="E66" s="1057"/>
      <c r="F66" s="105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56"/>
      <c r="B68" s="1057"/>
      <c r="C68" s="1057"/>
      <c r="D68" s="1057"/>
      <c r="E68" s="1057"/>
      <c r="F68" s="1058"/>
      <c r="G68" s="796" t="s">
        <v>403</v>
      </c>
      <c r="H68" s="598"/>
      <c r="I68" s="598"/>
      <c r="J68" s="598"/>
      <c r="K68" s="598"/>
      <c r="L68" s="598"/>
      <c r="M68" s="598"/>
      <c r="N68" s="598"/>
      <c r="O68" s="598"/>
      <c r="P68" s="598"/>
      <c r="Q68" s="598"/>
      <c r="R68" s="598"/>
      <c r="S68" s="598"/>
      <c r="T68" s="598"/>
      <c r="U68" s="598"/>
      <c r="V68" s="598"/>
      <c r="W68" s="598"/>
      <c r="X68" s="598"/>
      <c r="Y68" s="598"/>
      <c r="Z68" s="598"/>
      <c r="AA68" s="598"/>
      <c r="AB68" s="599"/>
      <c r="AC68" s="796" t="s">
        <v>404</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hidden="1" customHeight="1" x14ac:dyDescent="0.15">
      <c r="A69" s="1056"/>
      <c r="B69" s="1057"/>
      <c r="C69" s="1057"/>
      <c r="D69" s="1057"/>
      <c r="E69" s="1057"/>
      <c r="F69" s="1058"/>
      <c r="G69" s="81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6"/>
      <c r="B70" s="1057"/>
      <c r="C70" s="1057"/>
      <c r="D70" s="1057"/>
      <c r="E70" s="1057"/>
      <c r="F70" s="1058"/>
      <c r="G70" s="672"/>
      <c r="H70" s="673"/>
      <c r="I70" s="673"/>
      <c r="J70" s="673"/>
      <c r="K70" s="674"/>
      <c r="L70" s="666"/>
      <c r="M70" s="667"/>
      <c r="N70" s="667"/>
      <c r="O70" s="667"/>
      <c r="P70" s="667"/>
      <c r="Q70" s="667"/>
      <c r="R70" s="667"/>
      <c r="S70" s="667"/>
      <c r="T70" s="667"/>
      <c r="U70" s="667"/>
      <c r="V70" s="667"/>
      <c r="W70" s="667"/>
      <c r="X70" s="668"/>
      <c r="Y70" s="387"/>
      <c r="Z70" s="388"/>
      <c r="AA70" s="388"/>
      <c r="AB70" s="809"/>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hidden="1" customHeight="1" x14ac:dyDescent="0.15">
      <c r="A71" s="1056"/>
      <c r="B71" s="1057"/>
      <c r="C71" s="1057"/>
      <c r="D71" s="1057"/>
      <c r="E71" s="1057"/>
      <c r="F71" s="105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56"/>
      <c r="B72" s="1057"/>
      <c r="C72" s="1057"/>
      <c r="D72" s="1057"/>
      <c r="E72" s="1057"/>
      <c r="F72" s="105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56"/>
      <c r="B73" s="1057"/>
      <c r="C73" s="1057"/>
      <c r="D73" s="1057"/>
      <c r="E73" s="1057"/>
      <c r="F73" s="105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56"/>
      <c r="B74" s="1057"/>
      <c r="C74" s="1057"/>
      <c r="D74" s="1057"/>
      <c r="E74" s="1057"/>
      <c r="F74" s="105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56"/>
      <c r="B75" s="1057"/>
      <c r="C75" s="1057"/>
      <c r="D75" s="1057"/>
      <c r="E75" s="1057"/>
      <c r="F75" s="105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56"/>
      <c r="B76" s="1057"/>
      <c r="C76" s="1057"/>
      <c r="D76" s="1057"/>
      <c r="E76" s="1057"/>
      <c r="F76" s="105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56"/>
      <c r="B77" s="1057"/>
      <c r="C77" s="1057"/>
      <c r="D77" s="1057"/>
      <c r="E77" s="1057"/>
      <c r="F77" s="105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56"/>
      <c r="B78" s="1057"/>
      <c r="C78" s="1057"/>
      <c r="D78" s="1057"/>
      <c r="E78" s="1057"/>
      <c r="F78" s="105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56"/>
      <c r="B79" s="1057"/>
      <c r="C79" s="1057"/>
      <c r="D79" s="1057"/>
      <c r="E79" s="1057"/>
      <c r="F79" s="105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56"/>
      <c r="B81" s="1057"/>
      <c r="C81" s="1057"/>
      <c r="D81" s="1057"/>
      <c r="E81" s="1057"/>
      <c r="F81" s="1058"/>
      <c r="G81" s="796" t="s">
        <v>405</v>
      </c>
      <c r="H81" s="598"/>
      <c r="I81" s="598"/>
      <c r="J81" s="598"/>
      <c r="K81" s="598"/>
      <c r="L81" s="598"/>
      <c r="M81" s="598"/>
      <c r="N81" s="598"/>
      <c r="O81" s="598"/>
      <c r="P81" s="598"/>
      <c r="Q81" s="598"/>
      <c r="R81" s="598"/>
      <c r="S81" s="598"/>
      <c r="T81" s="598"/>
      <c r="U81" s="598"/>
      <c r="V81" s="598"/>
      <c r="W81" s="598"/>
      <c r="X81" s="598"/>
      <c r="Y81" s="598"/>
      <c r="Z81" s="598"/>
      <c r="AA81" s="598"/>
      <c r="AB81" s="599"/>
      <c r="AC81" s="796" t="s">
        <v>406</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hidden="1" customHeight="1" x14ac:dyDescent="0.15">
      <c r="A82" s="1056"/>
      <c r="B82" s="1057"/>
      <c r="C82" s="1057"/>
      <c r="D82" s="1057"/>
      <c r="E82" s="1057"/>
      <c r="F82" s="1058"/>
      <c r="G82" s="81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6"/>
      <c r="B83" s="1057"/>
      <c r="C83" s="1057"/>
      <c r="D83" s="1057"/>
      <c r="E83" s="1057"/>
      <c r="F83" s="1058"/>
      <c r="G83" s="672"/>
      <c r="H83" s="673"/>
      <c r="I83" s="673"/>
      <c r="J83" s="673"/>
      <c r="K83" s="674"/>
      <c r="L83" s="666"/>
      <c r="M83" s="667"/>
      <c r="N83" s="667"/>
      <c r="O83" s="667"/>
      <c r="P83" s="667"/>
      <c r="Q83" s="667"/>
      <c r="R83" s="667"/>
      <c r="S83" s="667"/>
      <c r="T83" s="667"/>
      <c r="U83" s="667"/>
      <c r="V83" s="667"/>
      <c r="W83" s="667"/>
      <c r="X83" s="668"/>
      <c r="Y83" s="387"/>
      <c r="Z83" s="388"/>
      <c r="AA83" s="388"/>
      <c r="AB83" s="809"/>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hidden="1" customHeight="1" x14ac:dyDescent="0.15">
      <c r="A84" s="1056"/>
      <c r="B84" s="1057"/>
      <c r="C84" s="1057"/>
      <c r="D84" s="1057"/>
      <c r="E84" s="1057"/>
      <c r="F84" s="105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56"/>
      <c r="B85" s="1057"/>
      <c r="C85" s="1057"/>
      <c r="D85" s="1057"/>
      <c r="E85" s="1057"/>
      <c r="F85" s="105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56"/>
      <c r="B86" s="1057"/>
      <c r="C86" s="1057"/>
      <c r="D86" s="1057"/>
      <c r="E86" s="1057"/>
      <c r="F86" s="105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56"/>
      <c r="B87" s="1057"/>
      <c r="C87" s="1057"/>
      <c r="D87" s="1057"/>
      <c r="E87" s="1057"/>
      <c r="F87" s="105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56"/>
      <c r="B88" s="1057"/>
      <c r="C88" s="1057"/>
      <c r="D88" s="1057"/>
      <c r="E88" s="1057"/>
      <c r="F88" s="105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56"/>
      <c r="B89" s="1057"/>
      <c r="C89" s="1057"/>
      <c r="D89" s="1057"/>
      <c r="E89" s="1057"/>
      <c r="F89" s="105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56"/>
      <c r="B90" s="1057"/>
      <c r="C90" s="1057"/>
      <c r="D90" s="1057"/>
      <c r="E90" s="1057"/>
      <c r="F90" s="105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56"/>
      <c r="B91" s="1057"/>
      <c r="C91" s="1057"/>
      <c r="D91" s="1057"/>
      <c r="E91" s="1057"/>
      <c r="F91" s="105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56"/>
      <c r="B92" s="1057"/>
      <c r="C92" s="1057"/>
      <c r="D92" s="1057"/>
      <c r="E92" s="1057"/>
      <c r="F92" s="105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56"/>
      <c r="B94" s="1057"/>
      <c r="C94" s="1057"/>
      <c r="D94" s="1057"/>
      <c r="E94" s="1057"/>
      <c r="F94" s="1058"/>
      <c r="G94" s="796" t="s">
        <v>407</v>
      </c>
      <c r="H94" s="598"/>
      <c r="I94" s="598"/>
      <c r="J94" s="598"/>
      <c r="K94" s="598"/>
      <c r="L94" s="598"/>
      <c r="M94" s="598"/>
      <c r="N94" s="598"/>
      <c r="O94" s="598"/>
      <c r="P94" s="598"/>
      <c r="Q94" s="598"/>
      <c r="R94" s="598"/>
      <c r="S94" s="598"/>
      <c r="T94" s="598"/>
      <c r="U94" s="598"/>
      <c r="V94" s="598"/>
      <c r="W94" s="598"/>
      <c r="X94" s="598"/>
      <c r="Y94" s="598"/>
      <c r="Z94" s="598"/>
      <c r="AA94" s="598"/>
      <c r="AB94" s="599"/>
      <c r="AC94" s="796"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hidden="1" customHeight="1" x14ac:dyDescent="0.15">
      <c r="A95" s="1056"/>
      <c r="B95" s="1057"/>
      <c r="C95" s="1057"/>
      <c r="D95" s="1057"/>
      <c r="E95" s="1057"/>
      <c r="F95" s="1058"/>
      <c r="G95" s="81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6"/>
      <c r="B96" s="1057"/>
      <c r="C96" s="1057"/>
      <c r="D96" s="1057"/>
      <c r="E96" s="1057"/>
      <c r="F96" s="1058"/>
      <c r="G96" s="672"/>
      <c r="H96" s="673"/>
      <c r="I96" s="673"/>
      <c r="J96" s="673"/>
      <c r="K96" s="674"/>
      <c r="L96" s="666"/>
      <c r="M96" s="667"/>
      <c r="N96" s="667"/>
      <c r="O96" s="667"/>
      <c r="P96" s="667"/>
      <c r="Q96" s="667"/>
      <c r="R96" s="667"/>
      <c r="S96" s="667"/>
      <c r="T96" s="667"/>
      <c r="U96" s="667"/>
      <c r="V96" s="667"/>
      <c r="W96" s="667"/>
      <c r="X96" s="668"/>
      <c r="Y96" s="387"/>
      <c r="Z96" s="388"/>
      <c r="AA96" s="388"/>
      <c r="AB96" s="809"/>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hidden="1" customHeight="1" x14ac:dyDescent="0.15">
      <c r="A97" s="1056"/>
      <c r="B97" s="1057"/>
      <c r="C97" s="1057"/>
      <c r="D97" s="1057"/>
      <c r="E97" s="1057"/>
      <c r="F97" s="105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56"/>
      <c r="B98" s="1057"/>
      <c r="C98" s="1057"/>
      <c r="D98" s="1057"/>
      <c r="E98" s="1057"/>
      <c r="F98" s="105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56"/>
      <c r="B99" s="1057"/>
      <c r="C99" s="1057"/>
      <c r="D99" s="1057"/>
      <c r="E99" s="1057"/>
      <c r="F99" s="105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56"/>
      <c r="B100" s="1057"/>
      <c r="C100" s="1057"/>
      <c r="D100" s="1057"/>
      <c r="E100" s="1057"/>
      <c r="F100" s="105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56"/>
      <c r="B101" s="1057"/>
      <c r="C101" s="1057"/>
      <c r="D101" s="1057"/>
      <c r="E101" s="1057"/>
      <c r="F101" s="105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56"/>
      <c r="B102" s="1057"/>
      <c r="C102" s="1057"/>
      <c r="D102" s="1057"/>
      <c r="E102" s="1057"/>
      <c r="F102" s="105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56"/>
      <c r="B103" s="1057"/>
      <c r="C103" s="1057"/>
      <c r="D103" s="1057"/>
      <c r="E103" s="1057"/>
      <c r="F103" s="105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56"/>
      <c r="B104" s="1057"/>
      <c r="C104" s="1057"/>
      <c r="D104" s="1057"/>
      <c r="E104" s="1057"/>
      <c r="F104" s="105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56"/>
      <c r="B105" s="1057"/>
      <c r="C105" s="1057"/>
      <c r="D105" s="1057"/>
      <c r="E105" s="1057"/>
      <c r="F105" s="105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
    <row r="108" spans="1:50" ht="30" hidden="1" customHeight="1" x14ac:dyDescent="0.15">
      <c r="A108" s="1062" t="s">
        <v>28</v>
      </c>
      <c r="B108" s="1063"/>
      <c r="C108" s="1063"/>
      <c r="D108" s="1063"/>
      <c r="E108" s="1063"/>
      <c r="F108" s="1064"/>
      <c r="G108" s="796"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796" t="s">
        <v>408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hidden="1" customHeight="1" x14ac:dyDescent="0.15">
      <c r="A109" s="1056"/>
      <c r="B109" s="1057"/>
      <c r="C109" s="1057"/>
      <c r="D109" s="1057"/>
      <c r="E109" s="1057"/>
      <c r="F109" s="1058"/>
      <c r="G109" s="81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6"/>
      <c r="B110" s="1057"/>
      <c r="C110" s="1057"/>
      <c r="D110" s="1057"/>
      <c r="E110" s="1057"/>
      <c r="F110" s="1058"/>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9"/>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hidden="1" customHeight="1" x14ac:dyDescent="0.15">
      <c r="A111" s="1056"/>
      <c r="B111" s="1057"/>
      <c r="C111" s="1057"/>
      <c r="D111" s="1057"/>
      <c r="E111" s="1057"/>
      <c r="F111" s="105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56"/>
      <c r="B112" s="1057"/>
      <c r="C112" s="1057"/>
      <c r="D112" s="1057"/>
      <c r="E112" s="1057"/>
      <c r="F112" s="105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56"/>
      <c r="B113" s="1057"/>
      <c r="C113" s="1057"/>
      <c r="D113" s="1057"/>
      <c r="E113" s="1057"/>
      <c r="F113" s="105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56"/>
      <c r="B114" s="1057"/>
      <c r="C114" s="1057"/>
      <c r="D114" s="1057"/>
      <c r="E114" s="1057"/>
      <c r="F114" s="105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56"/>
      <c r="B115" s="1057"/>
      <c r="C115" s="1057"/>
      <c r="D115" s="1057"/>
      <c r="E115" s="1057"/>
      <c r="F115" s="105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56"/>
      <c r="B116" s="1057"/>
      <c r="C116" s="1057"/>
      <c r="D116" s="1057"/>
      <c r="E116" s="1057"/>
      <c r="F116" s="105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56"/>
      <c r="B117" s="1057"/>
      <c r="C117" s="1057"/>
      <c r="D117" s="1057"/>
      <c r="E117" s="1057"/>
      <c r="F117" s="105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56"/>
      <c r="B118" s="1057"/>
      <c r="C118" s="1057"/>
      <c r="D118" s="1057"/>
      <c r="E118" s="1057"/>
      <c r="F118" s="105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56"/>
      <c r="B119" s="1057"/>
      <c r="C119" s="1057"/>
      <c r="D119" s="1057"/>
      <c r="E119" s="1057"/>
      <c r="F119" s="105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56"/>
      <c r="B121" s="1057"/>
      <c r="C121" s="1057"/>
      <c r="D121" s="1057"/>
      <c r="E121" s="1057"/>
      <c r="F121" s="1058"/>
      <c r="G121" s="796" t="s">
        <v>409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796" t="s">
        <v>410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hidden="1" customHeight="1" x14ac:dyDescent="0.15">
      <c r="A122" s="1056"/>
      <c r="B122" s="1057"/>
      <c r="C122" s="1057"/>
      <c r="D122" s="1057"/>
      <c r="E122" s="1057"/>
      <c r="F122" s="1058"/>
      <c r="G122" s="81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6"/>
      <c r="B123" s="1057"/>
      <c r="C123" s="1057"/>
      <c r="D123" s="1057"/>
      <c r="E123" s="1057"/>
      <c r="F123" s="1058"/>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9"/>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hidden="1" customHeight="1" x14ac:dyDescent="0.15">
      <c r="A124" s="1056"/>
      <c r="B124" s="1057"/>
      <c r="C124" s="1057"/>
      <c r="D124" s="1057"/>
      <c r="E124" s="1057"/>
      <c r="F124" s="105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56"/>
      <c r="B125" s="1057"/>
      <c r="C125" s="1057"/>
      <c r="D125" s="1057"/>
      <c r="E125" s="1057"/>
      <c r="F125" s="105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56"/>
      <c r="B126" s="1057"/>
      <c r="C126" s="1057"/>
      <c r="D126" s="1057"/>
      <c r="E126" s="1057"/>
      <c r="F126" s="105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56"/>
      <c r="B127" s="1057"/>
      <c r="C127" s="1057"/>
      <c r="D127" s="1057"/>
      <c r="E127" s="1057"/>
      <c r="F127" s="105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56"/>
      <c r="B128" s="1057"/>
      <c r="C128" s="1057"/>
      <c r="D128" s="1057"/>
      <c r="E128" s="1057"/>
      <c r="F128" s="105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56"/>
      <c r="B129" s="1057"/>
      <c r="C129" s="1057"/>
      <c r="D129" s="1057"/>
      <c r="E129" s="1057"/>
      <c r="F129" s="105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56"/>
      <c r="B130" s="1057"/>
      <c r="C130" s="1057"/>
      <c r="D130" s="1057"/>
      <c r="E130" s="1057"/>
      <c r="F130" s="105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56"/>
      <c r="B131" s="1057"/>
      <c r="C131" s="1057"/>
      <c r="D131" s="1057"/>
      <c r="E131" s="1057"/>
      <c r="F131" s="105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56"/>
      <c r="B132" s="1057"/>
      <c r="C132" s="1057"/>
      <c r="D132" s="1057"/>
      <c r="E132" s="1057"/>
      <c r="F132" s="105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56"/>
      <c r="B134" s="1057"/>
      <c r="C134" s="1057"/>
      <c r="D134" s="1057"/>
      <c r="E134" s="1057"/>
      <c r="F134" s="1058"/>
      <c r="G134" s="796" t="s">
        <v>411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796" t="s">
        <v>412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hidden="1" customHeight="1" x14ac:dyDescent="0.15">
      <c r="A135" s="1056"/>
      <c r="B135" s="1057"/>
      <c r="C135" s="1057"/>
      <c r="D135" s="1057"/>
      <c r="E135" s="1057"/>
      <c r="F135" s="1058"/>
      <c r="G135" s="81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6"/>
      <c r="B136" s="1057"/>
      <c r="C136" s="1057"/>
      <c r="D136" s="1057"/>
      <c r="E136" s="1057"/>
      <c r="F136" s="1058"/>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9"/>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hidden="1" customHeight="1" x14ac:dyDescent="0.15">
      <c r="A137" s="1056"/>
      <c r="B137" s="1057"/>
      <c r="C137" s="1057"/>
      <c r="D137" s="1057"/>
      <c r="E137" s="1057"/>
      <c r="F137" s="105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56"/>
      <c r="B138" s="1057"/>
      <c r="C138" s="1057"/>
      <c r="D138" s="1057"/>
      <c r="E138" s="1057"/>
      <c r="F138" s="105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56"/>
      <c r="B139" s="1057"/>
      <c r="C139" s="1057"/>
      <c r="D139" s="1057"/>
      <c r="E139" s="1057"/>
      <c r="F139" s="105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56"/>
      <c r="B140" s="1057"/>
      <c r="C140" s="1057"/>
      <c r="D140" s="1057"/>
      <c r="E140" s="1057"/>
      <c r="F140" s="105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56"/>
      <c r="B141" s="1057"/>
      <c r="C141" s="1057"/>
      <c r="D141" s="1057"/>
      <c r="E141" s="1057"/>
      <c r="F141" s="105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56"/>
      <c r="B142" s="1057"/>
      <c r="C142" s="1057"/>
      <c r="D142" s="1057"/>
      <c r="E142" s="1057"/>
      <c r="F142" s="105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56"/>
      <c r="B143" s="1057"/>
      <c r="C143" s="1057"/>
      <c r="D143" s="1057"/>
      <c r="E143" s="1057"/>
      <c r="F143" s="105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56"/>
      <c r="B144" s="1057"/>
      <c r="C144" s="1057"/>
      <c r="D144" s="1057"/>
      <c r="E144" s="1057"/>
      <c r="F144" s="105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56"/>
      <c r="B145" s="1057"/>
      <c r="C145" s="1057"/>
      <c r="D145" s="1057"/>
      <c r="E145" s="1057"/>
      <c r="F145" s="105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56"/>
      <c r="B147" s="1057"/>
      <c r="C147" s="1057"/>
      <c r="D147" s="1057"/>
      <c r="E147" s="1057"/>
      <c r="F147" s="1058"/>
      <c r="G147" s="796" t="s">
        <v>413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796"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hidden="1" customHeight="1" x14ac:dyDescent="0.15">
      <c r="A148" s="1056"/>
      <c r="B148" s="1057"/>
      <c r="C148" s="1057"/>
      <c r="D148" s="1057"/>
      <c r="E148" s="1057"/>
      <c r="F148" s="1058"/>
      <c r="G148" s="81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6"/>
      <c r="B149" s="1057"/>
      <c r="C149" s="1057"/>
      <c r="D149" s="1057"/>
      <c r="E149" s="1057"/>
      <c r="F149" s="1058"/>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9"/>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hidden="1" customHeight="1" x14ac:dyDescent="0.15">
      <c r="A150" s="1056"/>
      <c r="B150" s="1057"/>
      <c r="C150" s="1057"/>
      <c r="D150" s="1057"/>
      <c r="E150" s="1057"/>
      <c r="F150" s="105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56"/>
      <c r="B151" s="1057"/>
      <c r="C151" s="1057"/>
      <c r="D151" s="1057"/>
      <c r="E151" s="1057"/>
      <c r="F151" s="105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56"/>
      <c r="B152" s="1057"/>
      <c r="C152" s="1057"/>
      <c r="D152" s="1057"/>
      <c r="E152" s="1057"/>
      <c r="F152" s="105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56"/>
      <c r="B153" s="1057"/>
      <c r="C153" s="1057"/>
      <c r="D153" s="1057"/>
      <c r="E153" s="1057"/>
      <c r="F153" s="105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56"/>
      <c r="B154" s="1057"/>
      <c r="C154" s="1057"/>
      <c r="D154" s="1057"/>
      <c r="E154" s="1057"/>
      <c r="F154" s="105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56"/>
      <c r="B155" s="1057"/>
      <c r="C155" s="1057"/>
      <c r="D155" s="1057"/>
      <c r="E155" s="1057"/>
      <c r="F155" s="105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56"/>
      <c r="B156" s="1057"/>
      <c r="C156" s="1057"/>
      <c r="D156" s="1057"/>
      <c r="E156" s="1057"/>
      <c r="F156" s="105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56"/>
      <c r="B157" s="1057"/>
      <c r="C157" s="1057"/>
      <c r="D157" s="1057"/>
      <c r="E157" s="1057"/>
      <c r="F157" s="105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56"/>
      <c r="B158" s="1057"/>
      <c r="C158" s="1057"/>
      <c r="D158" s="1057"/>
      <c r="E158" s="1057"/>
      <c r="F158" s="105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
    <row r="161" spans="1:50" ht="30" hidden="1" customHeight="1" x14ac:dyDescent="0.15">
      <c r="A161" s="1062" t="s">
        <v>28</v>
      </c>
      <c r="B161" s="1063"/>
      <c r="C161" s="1063"/>
      <c r="D161" s="1063"/>
      <c r="E161" s="1063"/>
      <c r="F161" s="1064"/>
      <c r="G161" s="796"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796" t="s">
        <v>414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hidden="1" customHeight="1" x14ac:dyDescent="0.15">
      <c r="A162" s="1056"/>
      <c r="B162" s="1057"/>
      <c r="C162" s="1057"/>
      <c r="D162" s="1057"/>
      <c r="E162" s="1057"/>
      <c r="F162" s="1058"/>
      <c r="G162" s="81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6"/>
      <c r="B163" s="1057"/>
      <c r="C163" s="1057"/>
      <c r="D163" s="1057"/>
      <c r="E163" s="1057"/>
      <c r="F163" s="1058"/>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9"/>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hidden="1" customHeight="1" x14ac:dyDescent="0.15">
      <c r="A164" s="1056"/>
      <c r="B164" s="1057"/>
      <c r="C164" s="1057"/>
      <c r="D164" s="1057"/>
      <c r="E164" s="1057"/>
      <c r="F164" s="105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56"/>
      <c r="B165" s="1057"/>
      <c r="C165" s="1057"/>
      <c r="D165" s="1057"/>
      <c r="E165" s="1057"/>
      <c r="F165" s="105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56"/>
      <c r="B166" s="1057"/>
      <c r="C166" s="1057"/>
      <c r="D166" s="1057"/>
      <c r="E166" s="1057"/>
      <c r="F166" s="105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56"/>
      <c r="B167" s="1057"/>
      <c r="C167" s="1057"/>
      <c r="D167" s="1057"/>
      <c r="E167" s="1057"/>
      <c r="F167" s="105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56"/>
      <c r="B168" s="1057"/>
      <c r="C168" s="1057"/>
      <c r="D168" s="1057"/>
      <c r="E168" s="1057"/>
      <c r="F168" s="105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56"/>
      <c r="B169" s="1057"/>
      <c r="C169" s="1057"/>
      <c r="D169" s="1057"/>
      <c r="E169" s="1057"/>
      <c r="F169" s="105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56"/>
      <c r="B170" s="1057"/>
      <c r="C170" s="1057"/>
      <c r="D170" s="1057"/>
      <c r="E170" s="1057"/>
      <c r="F170" s="105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56"/>
      <c r="B171" s="1057"/>
      <c r="C171" s="1057"/>
      <c r="D171" s="1057"/>
      <c r="E171" s="1057"/>
      <c r="F171" s="105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56"/>
      <c r="B172" s="1057"/>
      <c r="C172" s="1057"/>
      <c r="D172" s="1057"/>
      <c r="E172" s="1057"/>
      <c r="F172" s="105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56"/>
      <c r="B174" s="1057"/>
      <c r="C174" s="1057"/>
      <c r="D174" s="1057"/>
      <c r="E174" s="1057"/>
      <c r="F174" s="1058"/>
      <c r="G174" s="796" t="s">
        <v>415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796" t="s">
        <v>416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hidden="1" customHeight="1" x14ac:dyDescent="0.15">
      <c r="A175" s="1056"/>
      <c r="B175" s="1057"/>
      <c r="C175" s="1057"/>
      <c r="D175" s="1057"/>
      <c r="E175" s="1057"/>
      <c r="F175" s="1058"/>
      <c r="G175" s="81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6"/>
      <c r="B176" s="1057"/>
      <c r="C176" s="1057"/>
      <c r="D176" s="1057"/>
      <c r="E176" s="1057"/>
      <c r="F176" s="1058"/>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9"/>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hidden="1" customHeight="1" x14ac:dyDescent="0.15">
      <c r="A177" s="1056"/>
      <c r="B177" s="1057"/>
      <c r="C177" s="1057"/>
      <c r="D177" s="1057"/>
      <c r="E177" s="1057"/>
      <c r="F177" s="105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56"/>
      <c r="B178" s="1057"/>
      <c r="C178" s="1057"/>
      <c r="D178" s="1057"/>
      <c r="E178" s="1057"/>
      <c r="F178" s="105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56"/>
      <c r="B179" s="1057"/>
      <c r="C179" s="1057"/>
      <c r="D179" s="1057"/>
      <c r="E179" s="1057"/>
      <c r="F179" s="105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56"/>
      <c r="B180" s="1057"/>
      <c r="C180" s="1057"/>
      <c r="D180" s="1057"/>
      <c r="E180" s="1057"/>
      <c r="F180" s="105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56"/>
      <c r="B181" s="1057"/>
      <c r="C181" s="1057"/>
      <c r="D181" s="1057"/>
      <c r="E181" s="1057"/>
      <c r="F181" s="105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56"/>
      <c r="B182" s="1057"/>
      <c r="C182" s="1057"/>
      <c r="D182" s="1057"/>
      <c r="E182" s="1057"/>
      <c r="F182" s="105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56"/>
      <c r="B183" s="1057"/>
      <c r="C183" s="1057"/>
      <c r="D183" s="1057"/>
      <c r="E183" s="1057"/>
      <c r="F183" s="105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56"/>
      <c r="B184" s="1057"/>
      <c r="C184" s="1057"/>
      <c r="D184" s="1057"/>
      <c r="E184" s="1057"/>
      <c r="F184" s="105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56"/>
      <c r="B185" s="1057"/>
      <c r="C185" s="1057"/>
      <c r="D185" s="1057"/>
      <c r="E185" s="1057"/>
      <c r="F185" s="105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56"/>
      <c r="B187" s="1057"/>
      <c r="C187" s="1057"/>
      <c r="D187" s="1057"/>
      <c r="E187" s="1057"/>
      <c r="F187" s="1058"/>
      <c r="G187" s="796" t="s">
        <v>418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796" t="s">
        <v>417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hidden="1" customHeight="1" x14ac:dyDescent="0.15">
      <c r="A188" s="1056"/>
      <c r="B188" s="1057"/>
      <c r="C188" s="1057"/>
      <c r="D188" s="1057"/>
      <c r="E188" s="1057"/>
      <c r="F188" s="1058"/>
      <c r="G188" s="81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6"/>
      <c r="B189" s="1057"/>
      <c r="C189" s="1057"/>
      <c r="D189" s="1057"/>
      <c r="E189" s="1057"/>
      <c r="F189" s="1058"/>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9"/>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hidden="1" customHeight="1" x14ac:dyDescent="0.15">
      <c r="A190" s="1056"/>
      <c r="B190" s="1057"/>
      <c r="C190" s="1057"/>
      <c r="D190" s="1057"/>
      <c r="E190" s="1057"/>
      <c r="F190" s="105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56"/>
      <c r="B191" s="1057"/>
      <c r="C191" s="1057"/>
      <c r="D191" s="1057"/>
      <c r="E191" s="1057"/>
      <c r="F191" s="105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56"/>
      <c r="B192" s="1057"/>
      <c r="C192" s="1057"/>
      <c r="D192" s="1057"/>
      <c r="E192" s="1057"/>
      <c r="F192" s="105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56"/>
      <c r="B193" s="1057"/>
      <c r="C193" s="1057"/>
      <c r="D193" s="1057"/>
      <c r="E193" s="1057"/>
      <c r="F193" s="105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56"/>
      <c r="B194" s="1057"/>
      <c r="C194" s="1057"/>
      <c r="D194" s="1057"/>
      <c r="E194" s="1057"/>
      <c r="F194" s="105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56"/>
      <c r="B195" s="1057"/>
      <c r="C195" s="1057"/>
      <c r="D195" s="1057"/>
      <c r="E195" s="1057"/>
      <c r="F195" s="105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56"/>
      <c r="B196" s="1057"/>
      <c r="C196" s="1057"/>
      <c r="D196" s="1057"/>
      <c r="E196" s="1057"/>
      <c r="F196" s="105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56"/>
      <c r="B197" s="1057"/>
      <c r="C197" s="1057"/>
      <c r="D197" s="1057"/>
      <c r="E197" s="1057"/>
      <c r="F197" s="105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56"/>
      <c r="B198" s="1057"/>
      <c r="C198" s="1057"/>
      <c r="D198" s="1057"/>
      <c r="E198" s="1057"/>
      <c r="F198" s="105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56"/>
      <c r="B200" s="1057"/>
      <c r="C200" s="1057"/>
      <c r="D200" s="1057"/>
      <c r="E200" s="1057"/>
      <c r="F200" s="1058"/>
      <c r="G200" s="796" t="s">
        <v>419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796"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hidden="1" customHeight="1" x14ac:dyDescent="0.15">
      <c r="A201" s="1056"/>
      <c r="B201" s="1057"/>
      <c r="C201" s="1057"/>
      <c r="D201" s="1057"/>
      <c r="E201" s="1057"/>
      <c r="F201" s="1058"/>
      <c r="G201" s="81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6"/>
      <c r="B202" s="1057"/>
      <c r="C202" s="1057"/>
      <c r="D202" s="1057"/>
      <c r="E202" s="1057"/>
      <c r="F202" s="1058"/>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9"/>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hidden="1" customHeight="1" x14ac:dyDescent="0.15">
      <c r="A203" s="1056"/>
      <c r="B203" s="1057"/>
      <c r="C203" s="1057"/>
      <c r="D203" s="1057"/>
      <c r="E203" s="1057"/>
      <c r="F203" s="105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56"/>
      <c r="B204" s="1057"/>
      <c r="C204" s="1057"/>
      <c r="D204" s="1057"/>
      <c r="E204" s="1057"/>
      <c r="F204" s="105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56"/>
      <c r="B205" s="1057"/>
      <c r="C205" s="1057"/>
      <c r="D205" s="1057"/>
      <c r="E205" s="1057"/>
      <c r="F205" s="105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56"/>
      <c r="B206" s="1057"/>
      <c r="C206" s="1057"/>
      <c r="D206" s="1057"/>
      <c r="E206" s="1057"/>
      <c r="F206" s="105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56"/>
      <c r="B207" s="1057"/>
      <c r="C207" s="1057"/>
      <c r="D207" s="1057"/>
      <c r="E207" s="1057"/>
      <c r="F207" s="105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56"/>
      <c r="B208" s="1057"/>
      <c r="C208" s="1057"/>
      <c r="D208" s="1057"/>
      <c r="E208" s="1057"/>
      <c r="F208" s="105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56"/>
      <c r="B209" s="1057"/>
      <c r="C209" s="1057"/>
      <c r="D209" s="1057"/>
      <c r="E209" s="1057"/>
      <c r="F209" s="105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56"/>
      <c r="B210" s="1057"/>
      <c r="C210" s="1057"/>
      <c r="D210" s="1057"/>
      <c r="E210" s="1057"/>
      <c r="F210" s="105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56"/>
      <c r="B211" s="1057"/>
      <c r="C211" s="1057"/>
      <c r="D211" s="1057"/>
      <c r="E211" s="1057"/>
      <c r="F211" s="105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
    <row r="214" spans="1:50" ht="30" hidden="1" customHeight="1" x14ac:dyDescent="0.15">
      <c r="A214" s="1053" t="s">
        <v>28</v>
      </c>
      <c r="B214" s="1054"/>
      <c r="C214" s="1054"/>
      <c r="D214" s="1054"/>
      <c r="E214" s="1054"/>
      <c r="F214" s="1055"/>
      <c r="G214" s="796"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796" t="s">
        <v>420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hidden="1" customHeight="1" x14ac:dyDescent="0.15">
      <c r="A215" s="1056"/>
      <c r="B215" s="1057"/>
      <c r="C215" s="1057"/>
      <c r="D215" s="1057"/>
      <c r="E215" s="1057"/>
      <c r="F215" s="1058"/>
      <c r="G215" s="81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6"/>
      <c r="B216" s="1057"/>
      <c r="C216" s="1057"/>
      <c r="D216" s="1057"/>
      <c r="E216" s="1057"/>
      <c r="F216" s="1058"/>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9"/>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hidden="1" customHeight="1" x14ac:dyDescent="0.15">
      <c r="A217" s="1056"/>
      <c r="B217" s="1057"/>
      <c r="C217" s="1057"/>
      <c r="D217" s="1057"/>
      <c r="E217" s="1057"/>
      <c r="F217" s="105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56"/>
      <c r="B218" s="1057"/>
      <c r="C218" s="1057"/>
      <c r="D218" s="1057"/>
      <c r="E218" s="1057"/>
      <c r="F218" s="105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56"/>
      <c r="B219" s="1057"/>
      <c r="C219" s="1057"/>
      <c r="D219" s="1057"/>
      <c r="E219" s="1057"/>
      <c r="F219" s="105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56"/>
      <c r="B220" s="1057"/>
      <c r="C220" s="1057"/>
      <c r="D220" s="1057"/>
      <c r="E220" s="1057"/>
      <c r="F220" s="105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56"/>
      <c r="B221" s="1057"/>
      <c r="C221" s="1057"/>
      <c r="D221" s="1057"/>
      <c r="E221" s="1057"/>
      <c r="F221" s="105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56"/>
      <c r="B222" s="1057"/>
      <c r="C222" s="1057"/>
      <c r="D222" s="1057"/>
      <c r="E222" s="1057"/>
      <c r="F222" s="105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56"/>
      <c r="B223" s="1057"/>
      <c r="C223" s="1057"/>
      <c r="D223" s="1057"/>
      <c r="E223" s="1057"/>
      <c r="F223" s="105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56"/>
      <c r="B224" s="1057"/>
      <c r="C224" s="1057"/>
      <c r="D224" s="1057"/>
      <c r="E224" s="1057"/>
      <c r="F224" s="105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56"/>
      <c r="B225" s="1057"/>
      <c r="C225" s="1057"/>
      <c r="D225" s="1057"/>
      <c r="E225" s="1057"/>
      <c r="F225" s="105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56"/>
      <c r="B227" s="1057"/>
      <c r="C227" s="1057"/>
      <c r="D227" s="1057"/>
      <c r="E227" s="1057"/>
      <c r="F227" s="1058"/>
      <c r="G227" s="796" t="s">
        <v>421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796" t="s">
        <v>422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hidden="1" customHeight="1" x14ac:dyDescent="0.15">
      <c r="A228" s="1056"/>
      <c r="B228" s="1057"/>
      <c r="C228" s="1057"/>
      <c r="D228" s="1057"/>
      <c r="E228" s="1057"/>
      <c r="F228" s="1058"/>
      <c r="G228" s="81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6"/>
      <c r="B229" s="1057"/>
      <c r="C229" s="1057"/>
      <c r="D229" s="1057"/>
      <c r="E229" s="1057"/>
      <c r="F229" s="1058"/>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9"/>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hidden="1" customHeight="1" x14ac:dyDescent="0.15">
      <c r="A230" s="1056"/>
      <c r="B230" s="1057"/>
      <c r="C230" s="1057"/>
      <c r="D230" s="1057"/>
      <c r="E230" s="1057"/>
      <c r="F230" s="105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56"/>
      <c r="B231" s="1057"/>
      <c r="C231" s="1057"/>
      <c r="D231" s="1057"/>
      <c r="E231" s="1057"/>
      <c r="F231" s="105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56"/>
      <c r="B232" s="1057"/>
      <c r="C232" s="1057"/>
      <c r="D232" s="1057"/>
      <c r="E232" s="1057"/>
      <c r="F232" s="105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56"/>
      <c r="B233" s="1057"/>
      <c r="C233" s="1057"/>
      <c r="D233" s="1057"/>
      <c r="E233" s="1057"/>
      <c r="F233" s="105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56"/>
      <c r="B234" s="1057"/>
      <c r="C234" s="1057"/>
      <c r="D234" s="1057"/>
      <c r="E234" s="1057"/>
      <c r="F234" s="105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56"/>
      <c r="B235" s="1057"/>
      <c r="C235" s="1057"/>
      <c r="D235" s="1057"/>
      <c r="E235" s="1057"/>
      <c r="F235" s="105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56"/>
      <c r="B236" s="1057"/>
      <c r="C236" s="1057"/>
      <c r="D236" s="1057"/>
      <c r="E236" s="1057"/>
      <c r="F236" s="105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56"/>
      <c r="B237" s="1057"/>
      <c r="C237" s="1057"/>
      <c r="D237" s="1057"/>
      <c r="E237" s="1057"/>
      <c r="F237" s="105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56"/>
      <c r="B238" s="1057"/>
      <c r="C238" s="1057"/>
      <c r="D238" s="1057"/>
      <c r="E238" s="1057"/>
      <c r="F238" s="105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56"/>
      <c r="B240" s="1057"/>
      <c r="C240" s="1057"/>
      <c r="D240" s="1057"/>
      <c r="E240" s="1057"/>
      <c r="F240" s="1058"/>
      <c r="G240" s="796" t="s">
        <v>423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796" t="s">
        <v>424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hidden="1" customHeight="1" x14ac:dyDescent="0.15">
      <c r="A241" s="1056"/>
      <c r="B241" s="1057"/>
      <c r="C241" s="1057"/>
      <c r="D241" s="1057"/>
      <c r="E241" s="1057"/>
      <c r="F241" s="1058"/>
      <c r="G241" s="81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6"/>
      <c r="B242" s="1057"/>
      <c r="C242" s="1057"/>
      <c r="D242" s="1057"/>
      <c r="E242" s="1057"/>
      <c r="F242" s="1058"/>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9"/>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hidden="1" customHeight="1" x14ac:dyDescent="0.15">
      <c r="A243" s="1056"/>
      <c r="B243" s="1057"/>
      <c r="C243" s="1057"/>
      <c r="D243" s="1057"/>
      <c r="E243" s="1057"/>
      <c r="F243" s="105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56"/>
      <c r="B244" s="1057"/>
      <c r="C244" s="1057"/>
      <c r="D244" s="1057"/>
      <c r="E244" s="1057"/>
      <c r="F244" s="105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56"/>
      <c r="B245" s="1057"/>
      <c r="C245" s="1057"/>
      <c r="D245" s="1057"/>
      <c r="E245" s="1057"/>
      <c r="F245" s="105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56"/>
      <c r="B246" s="1057"/>
      <c r="C246" s="1057"/>
      <c r="D246" s="1057"/>
      <c r="E246" s="1057"/>
      <c r="F246" s="105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56"/>
      <c r="B247" s="1057"/>
      <c r="C247" s="1057"/>
      <c r="D247" s="1057"/>
      <c r="E247" s="1057"/>
      <c r="F247" s="105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56"/>
      <c r="B248" s="1057"/>
      <c r="C248" s="1057"/>
      <c r="D248" s="1057"/>
      <c r="E248" s="1057"/>
      <c r="F248" s="105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56"/>
      <c r="B249" s="1057"/>
      <c r="C249" s="1057"/>
      <c r="D249" s="1057"/>
      <c r="E249" s="1057"/>
      <c r="F249" s="105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56"/>
      <c r="B250" s="1057"/>
      <c r="C250" s="1057"/>
      <c r="D250" s="1057"/>
      <c r="E250" s="1057"/>
      <c r="F250" s="105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56"/>
      <c r="B251" s="1057"/>
      <c r="C251" s="1057"/>
      <c r="D251" s="1057"/>
      <c r="E251" s="1057"/>
      <c r="F251" s="105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56"/>
      <c r="B253" s="1057"/>
      <c r="C253" s="1057"/>
      <c r="D253" s="1057"/>
      <c r="E253" s="1057"/>
      <c r="F253" s="1058"/>
      <c r="G253" s="796" t="s">
        <v>425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796"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hidden="1" customHeight="1" x14ac:dyDescent="0.15">
      <c r="A254" s="1056"/>
      <c r="B254" s="1057"/>
      <c r="C254" s="1057"/>
      <c r="D254" s="1057"/>
      <c r="E254" s="1057"/>
      <c r="F254" s="1058"/>
      <c r="G254" s="81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6"/>
      <c r="B255" s="1057"/>
      <c r="C255" s="1057"/>
      <c r="D255" s="1057"/>
      <c r="E255" s="1057"/>
      <c r="F255" s="1058"/>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9"/>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hidden="1" customHeight="1" x14ac:dyDescent="0.15">
      <c r="A256" s="1056"/>
      <c r="B256" s="1057"/>
      <c r="C256" s="1057"/>
      <c r="D256" s="1057"/>
      <c r="E256" s="1057"/>
      <c r="F256" s="105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56"/>
      <c r="B257" s="1057"/>
      <c r="C257" s="1057"/>
      <c r="D257" s="1057"/>
      <c r="E257" s="1057"/>
      <c r="F257" s="105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56"/>
      <c r="B258" s="1057"/>
      <c r="C258" s="1057"/>
      <c r="D258" s="1057"/>
      <c r="E258" s="1057"/>
      <c r="F258" s="105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56"/>
      <c r="B259" s="1057"/>
      <c r="C259" s="1057"/>
      <c r="D259" s="1057"/>
      <c r="E259" s="1057"/>
      <c r="F259" s="105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56"/>
      <c r="B260" s="1057"/>
      <c r="C260" s="1057"/>
      <c r="D260" s="1057"/>
      <c r="E260" s="1057"/>
      <c r="F260" s="105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56"/>
      <c r="B261" s="1057"/>
      <c r="C261" s="1057"/>
      <c r="D261" s="1057"/>
      <c r="E261" s="1057"/>
      <c r="F261" s="105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56"/>
      <c r="B262" s="1057"/>
      <c r="C262" s="1057"/>
      <c r="D262" s="1057"/>
      <c r="E262" s="1057"/>
      <c r="F262" s="105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56"/>
      <c r="B263" s="1057"/>
      <c r="C263" s="1057"/>
      <c r="D263" s="1057"/>
      <c r="E263" s="1057"/>
      <c r="F263" s="105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56"/>
      <c r="B264" s="1057"/>
      <c r="C264" s="1057"/>
      <c r="D264" s="1057"/>
      <c r="E264" s="1057"/>
      <c r="F264" s="105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H48" sqref="AH48:AO48"/>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429</v>
      </c>
      <c r="K3" s="358"/>
      <c r="L3" s="358"/>
      <c r="M3" s="358"/>
      <c r="N3" s="358"/>
      <c r="O3" s="358"/>
      <c r="P3" s="359" t="s">
        <v>27</v>
      </c>
      <c r="Q3" s="359"/>
      <c r="R3" s="359"/>
      <c r="S3" s="359"/>
      <c r="T3" s="359"/>
      <c r="U3" s="359"/>
      <c r="V3" s="359"/>
      <c r="W3" s="359"/>
      <c r="X3" s="359"/>
      <c r="Y3" s="360" t="s">
        <v>489</v>
      </c>
      <c r="Z3" s="361"/>
      <c r="AA3" s="361"/>
      <c r="AB3" s="361"/>
      <c r="AC3" s="142" t="s">
        <v>472</v>
      </c>
      <c r="AD3" s="142"/>
      <c r="AE3" s="142"/>
      <c r="AF3" s="142"/>
      <c r="AG3" s="142"/>
      <c r="AH3" s="360" t="s">
        <v>390</v>
      </c>
      <c r="AI3" s="357"/>
      <c r="AJ3" s="357"/>
      <c r="AK3" s="357"/>
      <c r="AL3" s="357" t="s">
        <v>21</v>
      </c>
      <c r="AM3" s="357"/>
      <c r="AN3" s="357"/>
      <c r="AO3" s="362"/>
      <c r="AP3" s="363" t="s">
        <v>430</v>
      </c>
      <c r="AQ3" s="363"/>
      <c r="AR3" s="363"/>
      <c r="AS3" s="363"/>
      <c r="AT3" s="363"/>
      <c r="AU3" s="363"/>
      <c r="AV3" s="363"/>
      <c r="AW3" s="363"/>
      <c r="AX3" s="363"/>
    </row>
    <row r="4" spans="1:50" ht="26.25" customHeight="1" x14ac:dyDescent="0.15">
      <c r="A4" s="1067">
        <v>1</v>
      </c>
      <c r="B4" s="1067">
        <v>1</v>
      </c>
      <c r="C4" s="354" t="s">
        <v>621</v>
      </c>
      <c r="D4" s="340"/>
      <c r="E4" s="340"/>
      <c r="F4" s="340"/>
      <c r="G4" s="340"/>
      <c r="H4" s="340"/>
      <c r="I4" s="340"/>
      <c r="J4" s="341">
        <v>8013301006938</v>
      </c>
      <c r="K4" s="342"/>
      <c r="L4" s="342"/>
      <c r="M4" s="342"/>
      <c r="N4" s="342"/>
      <c r="O4" s="342"/>
      <c r="P4" s="355" t="s">
        <v>623</v>
      </c>
      <c r="Q4" s="343"/>
      <c r="R4" s="343"/>
      <c r="S4" s="343"/>
      <c r="T4" s="343"/>
      <c r="U4" s="343"/>
      <c r="V4" s="343"/>
      <c r="W4" s="343"/>
      <c r="X4" s="343"/>
      <c r="Y4" s="344">
        <v>0.5</v>
      </c>
      <c r="Z4" s="345"/>
      <c r="AA4" s="345"/>
      <c r="AB4" s="346"/>
      <c r="AC4" s="347" t="s">
        <v>516</v>
      </c>
      <c r="AD4" s="347"/>
      <c r="AE4" s="347"/>
      <c r="AF4" s="347"/>
      <c r="AG4" s="347"/>
      <c r="AH4" s="348" t="s">
        <v>704</v>
      </c>
      <c r="AI4" s="349"/>
      <c r="AJ4" s="349"/>
      <c r="AK4" s="349"/>
      <c r="AL4" s="350" t="s">
        <v>707</v>
      </c>
      <c r="AM4" s="351"/>
      <c r="AN4" s="351"/>
      <c r="AO4" s="352"/>
      <c r="AP4" s="353"/>
      <c r="AQ4" s="353"/>
      <c r="AR4" s="353"/>
      <c r="AS4" s="353"/>
      <c r="AT4" s="353"/>
      <c r="AU4" s="353"/>
      <c r="AV4" s="353"/>
      <c r="AW4" s="353"/>
      <c r="AX4" s="353"/>
    </row>
    <row r="5" spans="1:50" ht="26.25" customHeight="1" x14ac:dyDescent="0.15">
      <c r="A5" s="1067">
        <v>2</v>
      </c>
      <c r="B5" s="1067">
        <v>1</v>
      </c>
      <c r="C5" s="354" t="s">
        <v>698</v>
      </c>
      <c r="D5" s="340"/>
      <c r="E5" s="340"/>
      <c r="F5" s="340"/>
      <c r="G5" s="340"/>
      <c r="H5" s="340"/>
      <c r="I5" s="340"/>
      <c r="J5" s="341">
        <v>4010401004009</v>
      </c>
      <c r="K5" s="342"/>
      <c r="L5" s="342"/>
      <c r="M5" s="342"/>
      <c r="N5" s="342"/>
      <c r="O5" s="342"/>
      <c r="P5" s="355" t="s">
        <v>699</v>
      </c>
      <c r="Q5" s="343"/>
      <c r="R5" s="343"/>
      <c r="S5" s="343"/>
      <c r="T5" s="343"/>
      <c r="U5" s="343"/>
      <c r="V5" s="343"/>
      <c r="W5" s="343"/>
      <c r="X5" s="343"/>
      <c r="Y5" s="344">
        <v>0.4</v>
      </c>
      <c r="Z5" s="345"/>
      <c r="AA5" s="345"/>
      <c r="AB5" s="346"/>
      <c r="AC5" s="347" t="s">
        <v>516</v>
      </c>
      <c r="AD5" s="347"/>
      <c r="AE5" s="347"/>
      <c r="AF5" s="347"/>
      <c r="AG5" s="347"/>
      <c r="AH5" s="348" t="s">
        <v>706</v>
      </c>
      <c r="AI5" s="349"/>
      <c r="AJ5" s="349"/>
      <c r="AK5" s="349"/>
      <c r="AL5" s="350" t="s">
        <v>708</v>
      </c>
      <c r="AM5" s="351"/>
      <c r="AN5" s="351"/>
      <c r="AO5" s="352"/>
      <c r="AP5" s="353"/>
      <c r="AQ5" s="353"/>
      <c r="AR5" s="353"/>
      <c r="AS5" s="353"/>
      <c r="AT5" s="353"/>
      <c r="AU5" s="353"/>
      <c r="AV5" s="353"/>
      <c r="AW5" s="353"/>
      <c r="AX5" s="353"/>
    </row>
    <row r="6" spans="1:50" ht="26.25" hidden="1"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429</v>
      </c>
      <c r="K36" s="358"/>
      <c r="L36" s="358"/>
      <c r="M36" s="358"/>
      <c r="N36" s="358"/>
      <c r="O36" s="358"/>
      <c r="P36" s="359" t="s">
        <v>27</v>
      </c>
      <c r="Q36" s="359"/>
      <c r="R36" s="359"/>
      <c r="S36" s="359"/>
      <c r="T36" s="359"/>
      <c r="U36" s="359"/>
      <c r="V36" s="359"/>
      <c r="W36" s="359"/>
      <c r="X36" s="359"/>
      <c r="Y36" s="360" t="s">
        <v>489</v>
      </c>
      <c r="Z36" s="361"/>
      <c r="AA36" s="361"/>
      <c r="AB36" s="361"/>
      <c r="AC36" s="142" t="s">
        <v>472</v>
      </c>
      <c r="AD36" s="142"/>
      <c r="AE36" s="142"/>
      <c r="AF36" s="142"/>
      <c r="AG36" s="142"/>
      <c r="AH36" s="360" t="s">
        <v>390</v>
      </c>
      <c r="AI36" s="357"/>
      <c r="AJ36" s="357"/>
      <c r="AK36" s="357"/>
      <c r="AL36" s="357" t="s">
        <v>21</v>
      </c>
      <c r="AM36" s="357"/>
      <c r="AN36" s="357"/>
      <c r="AO36" s="362"/>
      <c r="AP36" s="363" t="s">
        <v>430</v>
      </c>
      <c r="AQ36" s="363"/>
      <c r="AR36" s="363"/>
      <c r="AS36" s="363"/>
      <c r="AT36" s="363"/>
      <c r="AU36" s="363"/>
      <c r="AV36" s="363"/>
      <c r="AW36" s="363"/>
      <c r="AX36" s="363"/>
    </row>
    <row r="37" spans="1:50" ht="26.25" customHeight="1" x14ac:dyDescent="0.15">
      <c r="A37" s="1067">
        <v>1</v>
      </c>
      <c r="B37" s="1067">
        <v>1</v>
      </c>
      <c r="C37" s="354" t="s">
        <v>628</v>
      </c>
      <c r="D37" s="340"/>
      <c r="E37" s="340"/>
      <c r="F37" s="340"/>
      <c r="G37" s="340"/>
      <c r="H37" s="340"/>
      <c r="I37" s="340"/>
      <c r="J37" s="341">
        <v>2010001033161</v>
      </c>
      <c r="K37" s="342"/>
      <c r="L37" s="342"/>
      <c r="M37" s="342"/>
      <c r="N37" s="342"/>
      <c r="O37" s="342"/>
      <c r="P37" s="355" t="s">
        <v>629</v>
      </c>
      <c r="Q37" s="343"/>
      <c r="R37" s="343"/>
      <c r="S37" s="343"/>
      <c r="T37" s="343"/>
      <c r="U37" s="343"/>
      <c r="V37" s="343"/>
      <c r="W37" s="343"/>
      <c r="X37" s="343"/>
      <c r="Y37" s="344">
        <v>7.0524000000000003E-2</v>
      </c>
      <c r="Z37" s="345"/>
      <c r="AA37" s="345"/>
      <c r="AB37" s="346"/>
      <c r="AC37" s="347" t="s">
        <v>517</v>
      </c>
      <c r="AD37" s="347"/>
      <c r="AE37" s="347"/>
      <c r="AF37" s="347"/>
      <c r="AG37" s="347"/>
      <c r="AH37" s="348" t="s">
        <v>630</v>
      </c>
      <c r="AI37" s="349"/>
      <c r="AJ37" s="349"/>
      <c r="AK37" s="349"/>
      <c r="AL37" s="350" t="s">
        <v>631</v>
      </c>
      <c r="AM37" s="351"/>
      <c r="AN37" s="351"/>
      <c r="AO37" s="352"/>
      <c r="AP37" s="353"/>
      <c r="AQ37" s="353"/>
      <c r="AR37" s="353"/>
      <c r="AS37" s="353"/>
      <c r="AT37" s="353"/>
      <c r="AU37" s="353"/>
      <c r="AV37" s="353"/>
      <c r="AW37" s="353"/>
      <c r="AX37" s="353"/>
    </row>
    <row r="38" spans="1:50" ht="26.25" hidden="1"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429</v>
      </c>
      <c r="K69" s="358"/>
      <c r="L69" s="358"/>
      <c r="M69" s="358"/>
      <c r="N69" s="358"/>
      <c r="O69" s="358"/>
      <c r="P69" s="359" t="s">
        <v>27</v>
      </c>
      <c r="Q69" s="359"/>
      <c r="R69" s="359"/>
      <c r="S69" s="359"/>
      <c r="T69" s="359"/>
      <c r="U69" s="359"/>
      <c r="V69" s="359"/>
      <c r="W69" s="359"/>
      <c r="X69" s="359"/>
      <c r="Y69" s="360" t="s">
        <v>489</v>
      </c>
      <c r="Z69" s="361"/>
      <c r="AA69" s="361"/>
      <c r="AB69" s="361"/>
      <c r="AC69" s="142" t="s">
        <v>472</v>
      </c>
      <c r="AD69" s="142"/>
      <c r="AE69" s="142"/>
      <c r="AF69" s="142"/>
      <c r="AG69" s="142"/>
      <c r="AH69" s="360" t="s">
        <v>390</v>
      </c>
      <c r="AI69" s="357"/>
      <c r="AJ69" s="357"/>
      <c r="AK69" s="357"/>
      <c r="AL69" s="357" t="s">
        <v>21</v>
      </c>
      <c r="AM69" s="357"/>
      <c r="AN69" s="357"/>
      <c r="AO69" s="362"/>
      <c r="AP69" s="363" t="s">
        <v>430</v>
      </c>
      <c r="AQ69" s="363"/>
      <c r="AR69" s="363"/>
      <c r="AS69" s="363"/>
      <c r="AT69" s="363"/>
      <c r="AU69" s="363"/>
      <c r="AV69" s="363"/>
      <c r="AW69" s="363"/>
      <c r="AX69" s="363"/>
    </row>
    <row r="70" spans="1:50" ht="26.25" customHeight="1" x14ac:dyDescent="0.15">
      <c r="A70" s="1067">
        <v>1</v>
      </c>
      <c r="B70" s="1067">
        <v>1</v>
      </c>
      <c r="C70" s="354" t="s">
        <v>620</v>
      </c>
      <c r="D70" s="340"/>
      <c r="E70" s="340"/>
      <c r="F70" s="340"/>
      <c r="G70" s="340"/>
      <c r="H70" s="340"/>
      <c r="I70" s="340"/>
      <c r="J70" s="341">
        <v>7021001047229</v>
      </c>
      <c r="K70" s="342"/>
      <c r="L70" s="342"/>
      <c r="M70" s="342"/>
      <c r="N70" s="342"/>
      <c r="O70" s="342"/>
      <c r="P70" s="355" t="s">
        <v>622</v>
      </c>
      <c r="Q70" s="343"/>
      <c r="R70" s="343"/>
      <c r="S70" s="343"/>
      <c r="T70" s="343"/>
      <c r="U70" s="343"/>
      <c r="V70" s="343"/>
      <c r="W70" s="343"/>
      <c r="X70" s="343"/>
      <c r="Y70" s="344">
        <v>0.5</v>
      </c>
      <c r="Z70" s="345"/>
      <c r="AA70" s="345"/>
      <c r="AB70" s="346"/>
      <c r="AC70" s="347" t="s">
        <v>510</v>
      </c>
      <c r="AD70" s="347"/>
      <c r="AE70" s="347"/>
      <c r="AF70" s="347"/>
      <c r="AG70" s="347"/>
      <c r="AH70" s="348">
        <v>11</v>
      </c>
      <c r="AI70" s="349"/>
      <c r="AJ70" s="349"/>
      <c r="AK70" s="349"/>
      <c r="AL70" s="350">
        <v>19</v>
      </c>
      <c r="AM70" s="351"/>
      <c r="AN70" s="351"/>
      <c r="AO70" s="352"/>
      <c r="AP70" s="353"/>
      <c r="AQ70" s="353"/>
      <c r="AR70" s="353"/>
      <c r="AS70" s="353"/>
      <c r="AT70" s="353"/>
      <c r="AU70" s="353"/>
      <c r="AV70" s="353"/>
      <c r="AW70" s="353"/>
      <c r="AX70" s="353"/>
    </row>
    <row r="71" spans="1:50" ht="26.25" hidden="1"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429</v>
      </c>
      <c r="K102" s="358"/>
      <c r="L102" s="358"/>
      <c r="M102" s="358"/>
      <c r="N102" s="358"/>
      <c r="O102" s="358"/>
      <c r="P102" s="359" t="s">
        <v>27</v>
      </c>
      <c r="Q102" s="359"/>
      <c r="R102" s="359"/>
      <c r="S102" s="359"/>
      <c r="T102" s="359"/>
      <c r="U102" s="359"/>
      <c r="V102" s="359"/>
      <c r="W102" s="359"/>
      <c r="X102" s="359"/>
      <c r="Y102" s="360" t="s">
        <v>489</v>
      </c>
      <c r="Z102" s="361"/>
      <c r="AA102" s="361"/>
      <c r="AB102" s="361"/>
      <c r="AC102" s="142" t="s">
        <v>472</v>
      </c>
      <c r="AD102" s="142"/>
      <c r="AE102" s="142"/>
      <c r="AF102" s="142"/>
      <c r="AG102" s="142"/>
      <c r="AH102" s="360" t="s">
        <v>390</v>
      </c>
      <c r="AI102" s="357"/>
      <c r="AJ102" s="357"/>
      <c r="AK102" s="357"/>
      <c r="AL102" s="357" t="s">
        <v>21</v>
      </c>
      <c r="AM102" s="357"/>
      <c r="AN102" s="357"/>
      <c r="AO102" s="362"/>
      <c r="AP102" s="363" t="s">
        <v>430</v>
      </c>
      <c r="AQ102" s="363"/>
      <c r="AR102" s="363"/>
      <c r="AS102" s="363"/>
      <c r="AT102" s="363"/>
      <c r="AU102" s="363"/>
      <c r="AV102" s="363"/>
      <c r="AW102" s="363"/>
      <c r="AX102" s="363"/>
    </row>
    <row r="103" spans="1:50" ht="26.25" hidden="1"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429</v>
      </c>
      <c r="K135" s="358"/>
      <c r="L135" s="358"/>
      <c r="M135" s="358"/>
      <c r="N135" s="358"/>
      <c r="O135" s="358"/>
      <c r="P135" s="359" t="s">
        <v>27</v>
      </c>
      <c r="Q135" s="359"/>
      <c r="R135" s="359"/>
      <c r="S135" s="359"/>
      <c r="T135" s="359"/>
      <c r="U135" s="359"/>
      <c r="V135" s="359"/>
      <c r="W135" s="359"/>
      <c r="X135" s="359"/>
      <c r="Y135" s="360" t="s">
        <v>489</v>
      </c>
      <c r="Z135" s="361"/>
      <c r="AA135" s="361"/>
      <c r="AB135" s="361"/>
      <c r="AC135" s="142" t="s">
        <v>472</v>
      </c>
      <c r="AD135" s="142"/>
      <c r="AE135" s="142"/>
      <c r="AF135" s="142"/>
      <c r="AG135" s="142"/>
      <c r="AH135" s="360" t="s">
        <v>390</v>
      </c>
      <c r="AI135" s="357"/>
      <c r="AJ135" s="357"/>
      <c r="AK135" s="357"/>
      <c r="AL135" s="357" t="s">
        <v>21</v>
      </c>
      <c r="AM135" s="357"/>
      <c r="AN135" s="357"/>
      <c r="AO135" s="362"/>
      <c r="AP135" s="363" t="s">
        <v>430</v>
      </c>
      <c r="AQ135" s="363"/>
      <c r="AR135" s="363"/>
      <c r="AS135" s="363"/>
      <c r="AT135" s="363"/>
      <c r="AU135" s="363"/>
      <c r="AV135" s="363"/>
      <c r="AW135" s="363"/>
      <c r="AX135" s="363"/>
    </row>
    <row r="136" spans="1:50" ht="26.25" hidden="1"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429</v>
      </c>
      <c r="K168" s="358"/>
      <c r="L168" s="358"/>
      <c r="M168" s="358"/>
      <c r="N168" s="358"/>
      <c r="O168" s="358"/>
      <c r="P168" s="359" t="s">
        <v>27</v>
      </c>
      <c r="Q168" s="359"/>
      <c r="R168" s="359"/>
      <c r="S168" s="359"/>
      <c r="T168" s="359"/>
      <c r="U168" s="359"/>
      <c r="V168" s="359"/>
      <c r="W168" s="359"/>
      <c r="X168" s="359"/>
      <c r="Y168" s="360" t="s">
        <v>489</v>
      </c>
      <c r="Z168" s="361"/>
      <c r="AA168" s="361"/>
      <c r="AB168" s="361"/>
      <c r="AC168" s="142" t="s">
        <v>472</v>
      </c>
      <c r="AD168" s="142"/>
      <c r="AE168" s="142"/>
      <c r="AF168" s="142"/>
      <c r="AG168" s="142"/>
      <c r="AH168" s="360" t="s">
        <v>390</v>
      </c>
      <c r="AI168" s="357"/>
      <c r="AJ168" s="357"/>
      <c r="AK168" s="357"/>
      <c r="AL168" s="357" t="s">
        <v>21</v>
      </c>
      <c r="AM168" s="357"/>
      <c r="AN168" s="357"/>
      <c r="AO168" s="362"/>
      <c r="AP168" s="363" t="s">
        <v>430</v>
      </c>
      <c r="AQ168" s="363"/>
      <c r="AR168" s="363"/>
      <c r="AS168" s="363"/>
      <c r="AT168" s="363"/>
      <c r="AU168" s="363"/>
      <c r="AV168" s="363"/>
      <c r="AW168" s="363"/>
      <c r="AX168" s="363"/>
    </row>
    <row r="169" spans="1:50" ht="26.25" hidden="1"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429</v>
      </c>
      <c r="K201" s="358"/>
      <c r="L201" s="358"/>
      <c r="M201" s="358"/>
      <c r="N201" s="358"/>
      <c r="O201" s="358"/>
      <c r="P201" s="359" t="s">
        <v>27</v>
      </c>
      <c r="Q201" s="359"/>
      <c r="R201" s="359"/>
      <c r="S201" s="359"/>
      <c r="T201" s="359"/>
      <c r="U201" s="359"/>
      <c r="V201" s="359"/>
      <c r="W201" s="359"/>
      <c r="X201" s="359"/>
      <c r="Y201" s="360" t="s">
        <v>489</v>
      </c>
      <c r="Z201" s="361"/>
      <c r="AA201" s="361"/>
      <c r="AB201" s="361"/>
      <c r="AC201" s="142" t="s">
        <v>472</v>
      </c>
      <c r="AD201" s="142"/>
      <c r="AE201" s="142"/>
      <c r="AF201" s="142"/>
      <c r="AG201" s="142"/>
      <c r="AH201" s="360" t="s">
        <v>390</v>
      </c>
      <c r="AI201" s="357"/>
      <c r="AJ201" s="357"/>
      <c r="AK201" s="357"/>
      <c r="AL201" s="357" t="s">
        <v>21</v>
      </c>
      <c r="AM201" s="357"/>
      <c r="AN201" s="357"/>
      <c r="AO201" s="362"/>
      <c r="AP201" s="363" t="s">
        <v>430</v>
      </c>
      <c r="AQ201" s="363"/>
      <c r="AR201" s="363"/>
      <c r="AS201" s="363"/>
      <c r="AT201" s="363"/>
      <c r="AU201" s="363"/>
      <c r="AV201" s="363"/>
      <c r="AW201" s="363"/>
      <c r="AX201" s="363"/>
    </row>
    <row r="202" spans="1:50" ht="26.25" hidden="1"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429</v>
      </c>
      <c r="K234" s="358"/>
      <c r="L234" s="358"/>
      <c r="M234" s="358"/>
      <c r="N234" s="358"/>
      <c r="O234" s="358"/>
      <c r="P234" s="359" t="s">
        <v>27</v>
      </c>
      <c r="Q234" s="359"/>
      <c r="R234" s="359"/>
      <c r="S234" s="359"/>
      <c r="T234" s="359"/>
      <c r="U234" s="359"/>
      <c r="V234" s="359"/>
      <c r="W234" s="359"/>
      <c r="X234" s="359"/>
      <c r="Y234" s="360" t="s">
        <v>489</v>
      </c>
      <c r="Z234" s="361"/>
      <c r="AA234" s="361"/>
      <c r="AB234" s="361"/>
      <c r="AC234" s="142" t="s">
        <v>472</v>
      </c>
      <c r="AD234" s="142"/>
      <c r="AE234" s="142"/>
      <c r="AF234" s="142"/>
      <c r="AG234" s="142"/>
      <c r="AH234" s="360" t="s">
        <v>390</v>
      </c>
      <c r="AI234" s="357"/>
      <c r="AJ234" s="357"/>
      <c r="AK234" s="357"/>
      <c r="AL234" s="357" t="s">
        <v>21</v>
      </c>
      <c r="AM234" s="357"/>
      <c r="AN234" s="357"/>
      <c r="AO234" s="362"/>
      <c r="AP234" s="363" t="s">
        <v>430</v>
      </c>
      <c r="AQ234" s="363"/>
      <c r="AR234" s="363"/>
      <c r="AS234" s="363"/>
      <c r="AT234" s="363"/>
      <c r="AU234" s="363"/>
      <c r="AV234" s="363"/>
      <c r="AW234" s="363"/>
      <c r="AX234" s="363"/>
    </row>
    <row r="235" spans="1:50" ht="26.25" hidden="1"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429</v>
      </c>
      <c r="K267" s="358"/>
      <c r="L267" s="358"/>
      <c r="M267" s="358"/>
      <c r="N267" s="358"/>
      <c r="O267" s="358"/>
      <c r="P267" s="359" t="s">
        <v>27</v>
      </c>
      <c r="Q267" s="359"/>
      <c r="R267" s="359"/>
      <c r="S267" s="359"/>
      <c r="T267" s="359"/>
      <c r="U267" s="359"/>
      <c r="V267" s="359"/>
      <c r="W267" s="359"/>
      <c r="X267" s="359"/>
      <c r="Y267" s="360" t="s">
        <v>489</v>
      </c>
      <c r="Z267" s="361"/>
      <c r="AA267" s="361"/>
      <c r="AB267" s="361"/>
      <c r="AC267" s="142" t="s">
        <v>472</v>
      </c>
      <c r="AD267" s="142"/>
      <c r="AE267" s="142"/>
      <c r="AF267" s="142"/>
      <c r="AG267" s="142"/>
      <c r="AH267" s="360" t="s">
        <v>390</v>
      </c>
      <c r="AI267" s="357"/>
      <c r="AJ267" s="357"/>
      <c r="AK267" s="357"/>
      <c r="AL267" s="357" t="s">
        <v>21</v>
      </c>
      <c r="AM267" s="357"/>
      <c r="AN267" s="357"/>
      <c r="AO267" s="362"/>
      <c r="AP267" s="363" t="s">
        <v>430</v>
      </c>
      <c r="AQ267" s="363"/>
      <c r="AR267" s="363"/>
      <c r="AS267" s="363"/>
      <c r="AT267" s="363"/>
      <c r="AU267" s="363"/>
      <c r="AV267" s="363"/>
      <c r="AW267" s="363"/>
      <c r="AX267" s="363"/>
    </row>
    <row r="268" spans="1:50" ht="26.25" hidden="1"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429</v>
      </c>
      <c r="K300" s="358"/>
      <c r="L300" s="358"/>
      <c r="M300" s="358"/>
      <c r="N300" s="358"/>
      <c r="O300" s="358"/>
      <c r="P300" s="359" t="s">
        <v>27</v>
      </c>
      <c r="Q300" s="359"/>
      <c r="R300" s="359"/>
      <c r="S300" s="359"/>
      <c r="T300" s="359"/>
      <c r="U300" s="359"/>
      <c r="V300" s="359"/>
      <c r="W300" s="359"/>
      <c r="X300" s="359"/>
      <c r="Y300" s="360" t="s">
        <v>489</v>
      </c>
      <c r="Z300" s="361"/>
      <c r="AA300" s="361"/>
      <c r="AB300" s="361"/>
      <c r="AC300" s="142" t="s">
        <v>472</v>
      </c>
      <c r="AD300" s="142"/>
      <c r="AE300" s="142"/>
      <c r="AF300" s="142"/>
      <c r="AG300" s="142"/>
      <c r="AH300" s="360" t="s">
        <v>390</v>
      </c>
      <c r="AI300" s="357"/>
      <c r="AJ300" s="357"/>
      <c r="AK300" s="357"/>
      <c r="AL300" s="357" t="s">
        <v>21</v>
      </c>
      <c r="AM300" s="357"/>
      <c r="AN300" s="357"/>
      <c r="AO300" s="362"/>
      <c r="AP300" s="363" t="s">
        <v>430</v>
      </c>
      <c r="AQ300" s="363"/>
      <c r="AR300" s="363"/>
      <c r="AS300" s="363"/>
      <c r="AT300" s="363"/>
      <c r="AU300" s="363"/>
      <c r="AV300" s="363"/>
      <c r="AW300" s="363"/>
      <c r="AX300" s="363"/>
    </row>
    <row r="301" spans="1:50" ht="26.25" hidden="1"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429</v>
      </c>
      <c r="K333" s="358"/>
      <c r="L333" s="358"/>
      <c r="M333" s="358"/>
      <c r="N333" s="358"/>
      <c r="O333" s="358"/>
      <c r="P333" s="359" t="s">
        <v>27</v>
      </c>
      <c r="Q333" s="359"/>
      <c r="R333" s="359"/>
      <c r="S333" s="359"/>
      <c r="T333" s="359"/>
      <c r="U333" s="359"/>
      <c r="V333" s="359"/>
      <c r="W333" s="359"/>
      <c r="X333" s="359"/>
      <c r="Y333" s="360" t="s">
        <v>489</v>
      </c>
      <c r="Z333" s="361"/>
      <c r="AA333" s="361"/>
      <c r="AB333" s="361"/>
      <c r="AC333" s="142" t="s">
        <v>472</v>
      </c>
      <c r="AD333" s="142"/>
      <c r="AE333" s="142"/>
      <c r="AF333" s="142"/>
      <c r="AG333" s="142"/>
      <c r="AH333" s="360" t="s">
        <v>390</v>
      </c>
      <c r="AI333" s="357"/>
      <c r="AJ333" s="357"/>
      <c r="AK333" s="357"/>
      <c r="AL333" s="357" t="s">
        <v>21</v>
      </c>
      <c r="AM333" s="357"/>
      <c r="AN333" s="357"/>
      <c r="AO333" s="362"/>
      <c r="AP333" s="363" t="s">
        <v>430</v>
      </c>
      <c r="AQ333" s="363"/>
      <c r="AR333" s="363"/>
      <c r="AS333" s="363"/>
      <c r="AT333" s="363"/>
      <c r="AU333" s="363"/>
      <c r="AV333" s="363"/>
      <c r="AW333" s="363"/>
      <c r="AX333" s="363"/>
    </row>
    <row r="334" spans="1:50" ht="26.25" hidden="1"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429</v>
      </c>
      <c r="K366" s="358"/>
      <c r="L366" s="358"/>
      <c r="M366" s="358"/>
      <c r="N366" s="358"/>
      <c r="O366" s="358"/>
      <c r="P366" s="359" t="s">
        <v>27</v>
      </c>
      <c r="Q366" s="359"/>
      <c r="R366" s="359"/>
      <c r="S366" s="359"/>
      <c r="T366" s="359"/>
      <c r="U366" s="359"/>
      <c r="V366" s="359"/>
      <c r="W366" s="359"/>
      <c r="X366" s="359"/>
      <c r="Y366" s="360" t="s">
        <v>489</v>
      </c>
      <c r="Z366" s="361"/>
      <c r="AA366" s="361"/>
      <c r="AB366" s="361"/>
      <c r="AC366" s="142" t="s">
        <v>472</v>
      </c>
      <c r="AD366" s="142"/>
      <c r="AE366" s="142"/>
      <c r="AF366" s="142"/>
      <c r="AG366" s="142"/>
      <c r="AH366" s="360" t="s">
        <v>390</v>
      </c>
      <c r="AI366" s="357"/>
      <c r="AJ366" s="357"/>
      <c r="AK366" s="357"/>
      <c r="AL366" s="357" t="s">
        <v>21</v>
      </c>
      <c r="AM366" s="357"/>
      <c r="AN366" s="357"/>
      <c r="AO366" s="362"/>
      <c r="AP366" s="363" t="s">
        <v>430</v>
      </c>
      <c r="AQ366" s="363"/>
      <c r="AR366" s="363"/>
      <c r="AS366" s="363"/>
      <c r="AT366" s="363"/>
      <c r="AU366" s="363"/>
      <c r="AV366" s="363"/>
      <c r="AW366" s="363"/>
      <c r="AX366" s="363"/>
    </row>
    <row r="367" spans="1:50" ht="26.25" hidden="1"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429</v>
      </c>
      <c r="K399" s="358"/>
      <c r="L399" s="358"/>
      <c r="M399" s="358"/>
      <c r="N399" s="358"/>
      <c r="O399" s="358"/>
      <c r="P399" s="359" t="s">
        <v>27</v>
      </c>
      <c r="Q399" s="359"/>
      <c r="R399" s="359"/>
      <c r="S399" s="359"/>
      <c r="T399" s="359"/>
      <c r="U399" s="359"/>
      <c r="V399" s="359"/>
      <c r="W399" s="359"/>
      <c r="X399" s="359"/>
      <c r="Y399" s="360" t="s">
        <v>489</v>
      </c>
      <c r="Z399" s="361"/>
      <c r="AA399" s="361"/>
      <c r="AB399" s="361"/>
      <c r="AC399" s="142" t="s">
        <v>472</v>
      </c>
      <c r="AD399" s="142"/>
      <c r="AE399" s="142"/>
      <c r="AF399" s="142"/>
      <c r="AG399" s="142"/>
      <c r="AH399" s="360" t="s">
        <v>390</v>
      </c>
      <c r="AI399" s="357"/>
      <c r="AJ399" s="357"/>
      <c r="AK399" s="357"/>
      <c r="AL399" s="357" t="s">
        <v>21</v>
      </c>
      <c r="AM399" s="357"/>
      <c r="AN399" s="357"/>
      <c r="AO399" s="362"/>
      <c r="AP399" s="363" t="s">
        <v>430</v>
      </c>
      <c r="AQ399" s="363"/>
      <c r="AR399" s="363"/>
      <c r="AS399" s="363"/>
      <c r="AT399" s="363"/>
      <c r="AU399" s="363"/>
      <c r="AV399" s="363"/>
      <c r="AW399" s="363"/>
      <c r="AX399" s="363"/>
    </row>
    <row r="400" spans="1:50" ht="26.25" hidden="1"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429</v>
      </c>
      <c r="K432" s="358"/>
      <c r="L432" s="358"/>
      <c r="M432" s="358"/>
      <c r="N432" s="358"/>
      <c r="O432" s="358"/>
      <c r="P432" s="359" t="s">
        <v>27</v>
      </c>
      <c r="Q432" s="359"/>
      <c r="R432" s="359"/>
      <c r="S432" s="359"/>
      <c r="T432" s="359"/>
      <c r="U432" s="359"/>
      <c r="V432" s="359"/>
      <c r="W432" s="359"/>
      <c r="X432" s="359"/>
      <c r="Y432" s="360" t="s">
        <v>489</v>
      </c>
      <c r="Z432" s="361"/>
      <c r="AA432" s="361"/>
      <c r="AB432" s="361"/>
      <c r="AC432" s="142" t="s">
        <v>472</v>
      </c>
      <c r="AD432" s="142"/>
      <c r="AE432" s="142"/>
      <c r="AF432" s="142"/>
      <c r="AG432" s="142"/>
      <c r="AH432" s="360" t="s">
        <v>390</v>
      </c>
      <c r="AI432" s="357"/>
      <c r="AJ432" s="357"/>
      <c r="AK432" s="357"/>
      <c r="AL432" s="357" t="s">
        <v>21</v>
      </c>
      <c r="AM432" s="357"/>
      <c r="AN432" s="357"/>
      <c r="AO432" s="362"/>
      <c r="AP432" s="363" t="s">
        <v>430</v>
      </c>
      <c r="AQ432" s="363"/>
      <c r="AR432" s="363"/>
      <c r="AS432" s="363"/>
      <c r="AT432" s="363"/>
      <c r="AU432" s="363"/>
      <c r="AV432" s="363"/>
      <c r="AW432" s="363"/>
      <c r="AX432" s="363"/>
    </row>
    <row r="433" spans="1:50" ht="26.25" hidden="1"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429</v>
      </c>
      <c r="K465" s="358"/>
      <c r="L465" s="358"/>
      <c r="M465" s="358"/>
      <c r="N465" s="358"/>
      <c r="O465" s="358"/>
      <c r="P465" s="359" t="s">
        <v>27</v>
      </c>
      <c r="Q465" s="359"/>
      <c r="R465" s="359"/>
      <c r="S465" s="359"/>
      <c r="T465" s="359"/>
      <c r="U465" s="359"/>
      <c r="V465" s="359"/>
      <c r="W465" s="359"/>
      <c r="X465" s="359"/>
      <c r="Y465" s="360" t="s">
        <v>489</v>
      </c>
      <c r="Z465" s="361"/>
      <c r="AA465" s="361"/>
      <c r="AB465" s="361"/>
      <c r="AC465" s="142" t="s">
        <v>472</v>
      </c>
      <c r="AD465" s="142"/>
      <c r="AE465" s="142"/>
      <c r="AF465" s="142"/>
      <c r="AG465" s="142"/>
      <c r="AH465" s="360" t="s">
        <v>390</v>
      </c>
      <c r="AI465" s="357"/>
      <c r="AJ465" s="357"/>
      <c r="AK465" s="357"/>
      <c r="AL465" s="357" t="s">
        <v>21</v>
      </c>
      <c r="AM465" s="357"/>
      <c r="AN465" s="357"/>
      <c r="AO465" s="362"/>
      <c r="AP465" s="363" t="s">
        <v>430</v>
      </c>
      <c r="AQ465" s="363"/>
      <c r="AR465" s="363"/>
      <c r="AS465" s="363"/>
      <c r="AT465" s="363"/>
      <c r="AU465" s="363"/>
      <c r="AV465" s="363"/>
      <c r="AW465" s="363"/>
      <c r="AX465" s="363"/>
    </row>
    <row r="466" spans="1:50" ht="26.25" hidden="1"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429</v>
      </c>
      <c r="K498" s="358"/>
      <c r="L498" s="358"/>
      <c r="M498" s="358"/>
      <c r="N498" s="358"/>
      <c r="O498" s="358"/>
      <c r="P498" s="359" t="s">
        <v>27</v>
      </c>
      <c r="Q498" s="359"/>
      <c r="R498" s="359"/>
      <c r="S498" s="359"/>
      <c r="T498" s="359"/>
      <c r="U498" s="359"/>
      <c r="V498" s="359"/>
      <c r="W498" s="359"/>
      <c r="X498" s="359"/>
      <c r="Y498" s="360" t="s">
        <v>489</v>
      </c>
      <c r="Z498" s="361"/>
      <c r="AA498" s="361"/>
      <c r="AB498" s="361"/>
      <c r="AC498" s="142" t="s">
        <v>472</v>
      </c>
      <c r="AD498" s="142"/>
      <c r="AE498" s="142"/>
      <c r="AF498" s="142"/>
      <c r="AG498" s="142"/>
      <c r="AH498" s="360" t="s">
        <v>390</v>
      </c>
      <c r="AI498" s="357"/>
      <c r="AJ498" s="357"/>
      <c r="AK498" s="357"/>
      <c r="AL498" s="357" t="s">
        <v>21</v>
      </c>
      <c r="AM498" s="357"/>
      <c r="AN498" s="357"/>
      <c r="AO498" s="362"/>
      <c r="AP498" s="363" t="s">
        <v>430</v>
      </c>
      <c r="AQ498" s="363"/>
      <c r="AR498" s="363"/>
      <c r="AS498" s="363"/>
      <c r="AT498" s="363"/>
      <c r="AU498" s="363"/>
      <c r="AV498" s="363"/>
      <c r="AW498" s="363"/>
      <c r="AX498" s="363"/>
    </row>
    <row r="499" spans="1:50" ht="26.25" hidden="1"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429</v>
      </c>
      <c r="K531" s="358"/>
      <c r="L531" s="358"/>
      <c r="M531" s="358"/>
      <c r="N531" s="358"/>
      <c r="O531" s="358"/>
      <c r="P531" s="359" t="s">
        <v>27</v>
      </c>
      <c r="Q531" s="359"/>
      <c r="R531" s="359"/>
      <c r="S531" s="359"/>
      <c r="T531" s="359"/>
      <c r="U531" s="359"/>
      <c r="V531" s="359"/>
      <c r="W531" s="359"/>
      <c r="X531" s="359"/>
      <c r="Y531" s="360" t="s">
        <v>489</v>
      </c>
      <c r="Z531" s="361"/>
      <c r="AA531" s="361"/>
      <c r="AB531" s="361"/>
      <c r="AC531" s="142" t="s">
        <v>472</v>
      </c>
      <c r="AD531" s="142"/>
      <c r="AE531" s="142"/>
      <c r="AF531" s="142"/>
      <c r="AG531" s="142"/>
      <c r="AH531" s="360" t="s">
        <v>390</v>
      </c>
      <c r="AI531" s="357"/>
      <c r="AJ531" s="357"/>
      <c r="AK531" s="357"/>
      <c r="AL531" s="357" t="s">
        <v>21</v>
      </c>
      <c r="AM531" s="357"/>
      <c r="AN531" s="357"/>
      <c r="AO531" s="362"/>
      <c r="AP531" s="363" t="s">
        <v>430</v>
      </c>
      <c r="AQ531" s="363"/>
      <c r="AR531" s="363"/>
      <c r="AS531" s="363"/>
      <c r="AT531" s="363"/>
      <c r="AU531" s="363"/>
      <c r="AV531" s="363"/>
      <c r="AW531" s="363"/>
      <c r="AX531" s="363"/>
    </row>
    <row r="532" spans="1:50" ht="26.25" hidden="1"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429</v>
      </c>
      <c r="K564" s="358"/>
      <c r="L564" s="358"/>
      <c r="M564" s="358"/>
      <c r="N564" s="358"/>
      <c r="O564" s="358"/>
      <c r="P564" s="359" t="s">
        <v>27</v>
      </c>
      <c r="Q564" s="359"/>
      <c r="R564" s="359"/>
      <c r="S564" s="359"/>
      <c r="T564" s="359"/>
      <c r="U564" s="359"/>
      <c r="V564" s="359"/>
      <c r="W564" s="359"/>
      <c r="X564" s="359"/>
      <c r="Y564" s="360" t="s">
        <v>489</v>
      </c>
      <c r="Z564" s="361"/>
      <c r="AA564" s="361"/>
      <c r="AB564" s="361"/>
      <c r="AC564" s="142" t="s">
        <v>472</v>
      </c>
      <c r="AD564" s="142"/>
      <c r="AE564" s="142"/>
      <c r="AF564" s="142"/>
      <c r="AG564" s="142"/>
      <c r="AH564" s="360" t="s">
        <v>390</v>
      </c>
      <c r="AI564" s="357"/>
      <c r="AJ564" s="357"/>
      <c r="AK564" s="357"/>
      <c r="AL564" s="357" t="s">
        <v>21</v>
      </c>
      <c r="AM564" s="357"/>
      <c r="AN564" s="357"/>
      <c r="AO564" s="362"/>
      <c r="AP564" s="363" t="s">
        <v>430</v>
      </c>
      <c r="AQ564" s="363"/>
      <c r="AR564" s="363"/>
      <c r="AS564" s="363"/>
      <c r="AT564" s="363"/>
      <c r="AU564" s="363"/>
      <c r="AV564" s="363"/>
      <c r="AW564" s="363"/>
      <c r="AX564" s="363"/>
    </row>
    <row r="565" spans="1:50" ht="26.25" hidden="1"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429</v>
      </c>
      <c r="K597" s="358"/>
      <c r="L597" s="358"/>
      <c r="M597" s="358"/>
      <c r="N597" s="358"/>
      <c r="O597" s="358"/>
      <c r="P597" s="359" t="s">
        <v>27</v>
      </c>
      <c r="Q597" s="359"/>
      <c r="R597" s="359"/>
      <c r="S597" s="359"/>
      <c r="T597" s="359"/>
      <c r="U597" s="359"/>
      <c r="V597" s="359"/>
      <c r="W597" s="359"/>
      <c r="X597" s="359"/>
      <c r="Y597" s="360" t="s">
        <v>489</v>
      </c>
      <c r="Z597" s="361"/>
      <c r="AA597" s="361"/>
      <c r="AB597" s="361"/>
      <c r="AC597" s="142" t="s">
        <v>472</v>
      </c>
      <c r="AD597" s="142"/>
      <c r="AE597" s="142"/>
      <c r="AF597" s="142"/>
      <c r="AG597" s="142"/>
      <c r="AH597" s="360" t="s">
        <v>390</v>
      </c>
      <c r="AI597" s="357"/>
      <c r="AJ597" s="357"/>
      <c r="AK597" s="357"/>
      <c r="AL597" s="357" t="s">
        <v>21</v>
      </c>
      <c r="AM597" s="357"/>
      <c r="AN597" s="357"/>
      <c r="AO597" s="362"/>
      <c r="AP597" s="363" t="s">
        <v>430</v>
      </c>
      <c r="AQ597" s="363"/>
      <c r="AR597" s="363"/>
      <c r="AS597" s="363"/>
      <c r="AT597" s="363"/>
      <c r="AU597" s="363"/>
      <c r="AV597" s="363"/>
      <c r="AW597" s="363"/>
      <c r="AX597" s="363"/>
    </row>
    <row r="598" spans="1:50" ht="26.25" hidden="1"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429</v>
      </c>
      <c r="K630" s="358"/>
      <c r="L630" s="358"/>
      <c r="M630" s="358"/>
      <c r="N630" s="358"/>
      <c r="O630" s="358"/>
      <c r="P630" s="359" t="s">
        <v>27</v>
      </c>
      <c r="Q630" s="359"/>
      <c r="R630" s="359"/>
      <c r="S630" s="359"/>
      <c r="T630" s="359"/>
      <c r="U630" s="359"/>
      <c r="V630" s="359"/>
      <c r="W630" s="359"/>
      <c r="X630" s="359"/>
      <c r="Y630" s="360" t="s">
        <v>489</v>
      </c>
      <c r="Z630" s="361"/>
      <c r="AA630" s="361"/>
      <c r="AB630" s="361"/>
      <c r="AC630" s="142" t="s">
        <v>472</v>
      </c>
      <c r="AD630" s="142"/>
      <c r="AE630" s="142"/>
      <c r="AF630" s="142"/>
      <c r="AG630" s="142"/>
      <c r="AH630" s="360" t="s">
        <v>390</v>
      </c>
      <c r="AI630" s="357"/>
      <c r="AJ630" s="357"/>
      <c r="AK630" s="357"/>
      <c r="AL630" s="357" t="s">
        <v>21</v>
      </c>
      <c r="AM630" s="357"/>
      <c r="AN630" s="357"/>
      <c r="AO630" s="362"/>
      <c r="AP630" s="363" t="s">
        <v>430</v>
      </c>
      <c r="AQ630" s="363"/>
      <c r="AR630" s="363"/>
      <c r="AS630" s="363"/>
      <c r="AT630" s="363"/>
      <c r="AU630" s="363"/>
      <c r="AV630" s="363"/>
      <c r="AW630" s="363"/>
      <c r="AX630" s="363"/>
    </row>
    <row r="631" spans="1:50" ht="26.25" hidden="1"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429</v>
      </c>
      <c r="K663" s="358"/>
      <c r="L663" s="358"/>
      <c r="M663" s="358"/>
      <c r="N663" s="358"/>
      <c r="O663" s="358"/>
      <c r="P663" s="359" t="s">
        <v>27</v>
      </c>
      <c r="Q663" s="359"/>
      <c r="R663" s="359"/>
      <c r="S663" s="359"/>
      <c r="T663" s="359"/>
      <c r="U663" s="359"/>
      <c r="V663" s="359"/>
      <c r="W663" s="359"/>
      <c r="X663" s="359"/>
      <c r="Y663" s="360" t="s">
        <v>489</v>
      </c>
      <c r="Z663" s="361"/>
      <c r="AA663" s="361"/>
      <c r="AB663" s="361"/>
      <c r="AC663" s="142" t="s">
        <v>472</v>
      </c>
      <c r="AD663" s="142"/>
      <c r="AE663" s="142"/>
      <c r="AF663" s="142"/>
      <c r="AG663" s="142"/>
      <c r="AH663" s="360" t="s">
        <v>390</v>
      </c>
      <c r="AI663" s="357"/>
      <c r="AJ663" s="357"/>
      <c r="AK663" s="357"/>
      <c r="AL663" s="357" t="s">
        <v>21</v>
      </c>
      <c r="AM663" s="357"/>
      <c r="AN663" s="357"/>
      <c r="AO663" s="362"/>
      <c r="AP663" s="363" t="s">
        <v>430</v>
      </c>
      <c r="AQ663" s="363"/>
      <c r="AR663" s="363"/>
      <c r="AS663" s="363"/>
      <c r="AT663" s="363"/>
      <c r="AU663" s="363"/>
      <c r="AV663" s="363"/>
      <c r="AW663" s="363"/>
      <c r="AX663" s="363"/>
    </row>
    <row r="664" spans="1:50" ht="26.25" hidden="1"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429</v>
      </c>
      <c r="K696" s="358"/>
      <c r="L696" s="358"/>
      <c r="M696" s="358"/>
      <c r="N696" s="358"/>
      <c r="O696" s="358"/>
      <c r="P696" s="359" t="s">
        <v>27</v>
      </c>
      <c r="Q696" s="359"/>
      <c r="R696" s="359"/>
      <c r="S696" s="359"/>
      <c r="T696" s="359"/>
      <c r="U696" s="359"/>
      <c r="V696" s="359"/>
      <c r="W696" s="359"/>
      <c r="X696" s="359"/>
      <c r="Y696" s="360" t="s">
        <v>489</v>
      </c>
      <c r="Z696" s="361"/>
      <c r="AA696" s="361"/>
      <c r="AB696" s="361"/>
      <c r="AC696" s="142" t="s">
        <v>472</v>
      </c>
      <c r="AD696" s="142"/>
      <c r="AE696" s="142"/>
      <c r="AF696" s="142"/>
      <c r="AG696" s="142"/>
      <c r="AH696" s="360" t="s">
        <v>390</v>
      </c>
      <c r="AI696" s="357"/>
      <c r="AJ696" s="357"/>
      <c r="AK696" s="357"/>
      <c r="AL696" s="357" t="s">
        <v>21</v>
      </c>
      <c r="AM696" s="357"/>
      <c r="AN696" s="357"/>
      <c r="AO696" s="362"/>
      <c r="AP696" s="363" t="s">
        <v>430</v>
      </c>
      <c r="AQ696" s="363"/>
      <c r="AR696" s="363"/>
      <c r="AS696" s="363"/>
      <c r="AT696" s="363"/>
      <c r="AU696" s="363"/>
      <c r="AV696" s="363"/>
      <c r="AW696" s="363"/>
      <c r="AX696" s="363"/>
    </row>
    <row r="697" spans="1:50" ht="26.25" hidden="1"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429</v>
      </c>
      <c r="K729" s="358"/>
      <c r="L729" s="358"/>
      <c r="M729" s="358"/>
      <c r="N729" s="358"/>
      <c r="O729" s="358"/>
      <c r="P729" s="359" t="s">
        <v>27</v>
      </c>
      <c r="Q729" s="359"/>
      <c r="R729" s="359"/>
      <c r="S729" s="359"/>
      <c r="T729" s="359"/>
      <c r="U729" s="359"/>
      <c r="V729" s="359"/>
      <c r="W729" s="359"/>
      <c r="X729" s="359"/>
      <c r="Y729" s="360" t="s">
        <v>489</v>
      </c>
      <c r="Z729" s="361"/>
      <c r="AA729" s="361"/>
      <c r="AB729" s="361"/>
      <c r="AC729" s="142" t="s">
        <v>472</v>
      </c>
      <c r="AD729" s="142"/>
      <c r="AE729" s="142"/>
      <c r="AF729" s="142"/>
      <c r="AG729" s="142"/>
      <c r="AH729" s="360" t="s">
        <v>390</v>
      </c>
      <c r="AI729" s="357"/>
      <c r="AJ729" s="357"/>
      <c r="AK729" s="357"/>
      <c r="AL729" s="357" t="s">
        <v>21</v>
      </c>
      <c r="AM729" s="357"/>
      <c r="AN729" s="357"/>
      <c r="AO729" s="362"/>
      <c r="AP729" s="363" t="s">
        <v>430</v>
      </c>
      <c r="AQ729" s="363"/>
      <c r="AR729" s="363"/>
      <c r="AS729" s="363"/>
      <c r="AT729" s="363"/>
      <c r="AU729" s="363"/>
      <c r="AV729" s="363"/>
      <c r="AW729" s="363"/>
      <c r="AX729" s="363"/>
    </row>
    <row r="730" spans="1:50" ht="26.25" hidden="1"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429</v>
      </c>
      <c r="K762" s="358"/>
      <c r="L762" s="358"/>
      <c r="M762" s="358"/>
      <c r="N762" s="358"/>
      <c r="O762" s="358"/>
      <c r="P762" s="359" t="s">
        <v>27</v>
      </c>
      <c r="Q762" s="359"/>
      <c r="R762" s="359"/>
      <c r="S762" s="359"/>
      <c r="T762" s="359"/>
      <c r="U762" s="359"/>
      <c r="V762" s="359"/>
      <c r="W762" s="359"/>
      <c r="X762" s="359"/>
      <c r="Y762" s="360" t="s">
        <v>489</v>
      </c>
      <c r="Z762" s="361"/>
      <c r="AA762" s="361"/>
      <c r="AB762" s="361"/>
      <c r="AC762" s="142" t="s">
        <v>472</v>
      </c>
      <c r="AD762" s="142"/>
      <c r="AE762" s="142"/>
      <c r="AF762" s="142"/>
      <c r="AG762" s="142"/>
      <c r="AH762" s="360" t="s">
        <v>390</v>
      </c>
      <c r="AI762" s="357"/>
      <c r="AJ762" s="357"/>
      <c r="AK762" s="357"/>
      <c r="AL762" s="357" t="s">
        <v>21</v>
      </c>
      <c r="AM762" s="357"/>
      <c r="AN762" s="357"/>
      <c r="AO762" s="362"/>
      <c r="AP762" s="363" t="s">
        <v>430</v>
      </c>
      <c r="AQ762" s="363"/>
      <c r="AR762" s="363"/>
      <c r="AS762" s="363"/>
      <c r="AT762" s="363"/>
      <c r="AU762" s="363"/>
      <c r="AV762" s="363"/>
      <c r="AW762" s="363"/>
      <c r="AX762" s="363"/>
    </row>
    <row r="763" spans="1:50" ht="26.25" hidden="1"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429</v>
      </c>
      <c r="K795" s="358"/>
      <c r="L795" s="358"/>
      <c r="M795" s="358"/>
      <c r="N795" s="358"/>
      <c r="O795" s="358"/>
      <c r="P795" s="359" t="s">
        <v>27</v>
      </c>
      <c r="Q795" s="359"/>
      <c r="R795" s="359"/>
      <c r="S795" s="359"/>
      <c r="T795" s="359"/>
      <c r="U795" s="359"/>
      <c r="V795" s="359"/>
      <c r="W795" s="359"/>
      <c r="X795" s="359"/>
      <c r="Y795" s="360" t="s">
        <v>489</v>
      </c>
      <c r="Z795" s="361"/>
      <c r="AA795" s="361"/>
      <c r="AB795" s="361"/>
      <c r="AC795" s="142" t="s">
        <v>472</v>
      </c>
      <c r="AD795" s="142"/>
      <c r="AE795" s="142"/>
      <c r="AF795" s="142"/>
      <c r="AG795" s="142"/>
      <c r="AH795" s="360" t="s">
        <v>390</v>
      </c>
      <c r="AI795" s="357"/>
      <c r="AJ795" s="357"/>
      <c r="AK795" s="357"/>
      <c r="AL795" s="357" t="s">
        <v>21</v>
      </c>
      <c r="AM795" s="357"/>
      <c r="AN795" s="357"/>
      <c r="AO795" s="362"/>
      <c r="AP795" s="363" t="s">
        <v>430</v>
      </c>
      <c r="AQ795" s="363"/>
      <c r="AR795" s="363"/>
      <c r="AS795" s="363"/>
      <c r="AT795" s="363"/>
      <c r="AU795" s="363"/>
      <c r="AV795" s="363"/>
      <c r="AW795" s="363"/>
      <c r="AX795" s="363"/>
    </row>
    <row r="796" spans="1:50" ht="26.25" hidden="1"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429</v>
      </c>
      <c r="K828" s="358"/>
      <c r="L828" s="358"/>
      <c r="M828" s="358"/>
      <c r="N828" s="358"/>
      <c r="O828" s="358"/>
      <c r="P828" s="359" t="s">
        <v>27</v>
      </c>
      <c r="Q828" s="359"/>
      <c r="R828" s="359"/>
      <c r="S828" s="359"/>
      <c r="T828" s="359"/>
      <c r="U828" s="359"/>
      <c r="V828" s="359"/>
      <c r="W828" s="359"/>
      <c r="X828" s="359"/>
      <c r="Y828" s="360" t="s">
        <v>489</v>
      </c>
      <c r="Z828" s="361"/>
      <c r="AA828" s="361"/>
      <c r="AB828" s="361"/>
      <c r="AC828" s="142" t="s">
        <v>472</v>
      </c>
      <c r="AD828" s="142"/>
      <c r="AE828" s="142"/>
      <c r="AF828" s="142"/>
      <c r="AG828" s="142"/>
      <c r="AH828" s="360" t="s">
        <v>390</v>
      </c>
      <c r="AI828" s="357"/>
      <c r="AJ828" s="357"/>
      <c r="AK828" s="357"/>
      <c r="AL828" s="357" t="s">
        <v>21</v>
      </c>
      <c r="AM828" s="357"/>
      <c r="AN828" s="357"/>
      <c r="AO828" s="362"/>
      <c r="AP828" s="363" t="s">
        <v>430</v>
      </c>
      <c r="AQ828" s="363"/>
      <c r="AR828" s="363"/>
      <c r="AS828" s="363"/>
      <c r="AT828" s="363"/>
      <c r="AU828" s="363"/>
      <c r="AV828" s="363"/>
      <c r="AW828" s="363"/>
      <c r="AX828" s="363"/>
    </row>
    <row r="829" spans="1:50" ht="26.25" hidden="1"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429</v>
      </c>
      <c r="K861" s="358"/>
      <c r="L861" s="358"/>
      <c r="M861" s="358"/>
      <c r="N861" s="358"/>
      <c r="O861" s="358"/>
      <c r="P861" s="359" t="s">
        <v>27</v>
      </c>
      <c r="Q861" s="359"/>
      <c r="R861" s="359"/>
      <c r="S861" s="359"/>
      <c r="T861" s="359"/>
      <c r="U861" s="359"/>
      <c r="V861" s="359"/>
      <c r="W861" s="359"/>
      <c r="X861" s="359"/>
      <c r="Y861" s="360" t="s">
        <v>489</v>
      </c>
      <c r="Z861" s="361"/>
      <c r="AA861" s="361"/>
      <c r="AB861" s="361"/>
      <c r="AC861" s="142" t="s">
        <v>472</v>
      </c>
      <c r="AD861" s="142"/>
      <c r="AE861" s="142"/>
      <c r="AF861" s="142"/>
      <c r="AG861" s="142"/>
      <c r="AH861" s="360" t="s">
        <v>390</v>
      </c>
      <c r="AI861" s="357"/>
      <c r="AJ861" s="357"/>
      <c r="AK861" s="357"/>
      <c r="AL861" s="357" t="s">
        <v>21</v>
      </c>
      <c r="AM861" s="357"/>
      <c r="AN861" s="357"/>
      <c r="AO861" s="362"/>
      <c r="AP861" s="363" t="s">
        <v>430</v>
      </c>
      <c r="AQ861" s="363"/>
      <c r="AR861" s="363"/>
      <c r="AS861" s="363"/>
      <c r="AT861" s="363"/>
      <c r="AU861" s="363"/>
      <c r="AV861" s="363"/>
      <c r="AW861" s="363"/>
      <c r="AX861" s="363"/>
    </row>
    <row r="862" spans="1:50" ht="26.25" hidden="1"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429</v>
      </c>
      <c r="K894" s="358"/>
      <c r="L894" s="358"/>
      <c r="M894" s="358"/>
      <c r="N894" s="358"/>
      <c r="O894" s="358"/>
      <c r="P894" s="359" t="s">
        <v>27</v>
      </c>
      <c r="Q894" s="359"/>
      <c r="R894" s="359"/>
      <c r="S894" s="359"/>
      <c r="T894" s="359"/>
      <c r="U894" s="359"/>
      <c r="V894" s="359"/>
      <c r="W894" s="359"/>
      <c r="X894" s="359"/>
      <c r="Y894" s="360" t="s">
        <v>489</v>
      </c>
      <c r="Z894" s="361"/>
      <c r="AA894" s="361"/>
      <c r="AB894" s="361"/>
      <c r="AC894" s="142" t="s">
        <v>472</v>
      </c>
      <c r="AD894" s="142"/>
      <c r="AE894" s="142"/>
      <c r="AF894" s="142"/>
      <c r="AG894" s="142"/>
      <c r="AH894" s="360" t="s">
        <v>390</v>
      </c>
      <c r="AI894" s="357"/>
      <c r="AJ894" s="357"/>
      <c r="AK894" s="357"/>
      <c r="AL894" s="357" t="s">
        <v>21</v>
      </c>
      <c r="AM894" s="357"/>
      <c r="AN894" s="357"/>
      <c r="AO894" s="362"/>
      <c r="AP894" s="363" t="s">
        <v>430</v>
      </c>
      <c r="AQ894" s="363"/>
      <c r="AR894" s="363"/>
      <c r="AS894" s="363"/>
      <c r="AT894" s="363"/>
      <c r="AU894" s="363"/>
      <c r="AV894" s="363"/>
      <c r="AW894" s="363"/>
      <c r="AX894" s="363"/>
    </row>
    <row r="895" spans="1:50" ht="26.25" hidden="1"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429</v>
      </c>
      <c r="K927" s="358"/>
      <c r="L927" s="358"/>
      <c r="M927" s="358"/>
      <c r="N927" s="358"/>
      <c r="O927" s="358"/>
      <c r="P927" s="359" t="s">
        <v>27</v>
      </c>
      <c r="Q927" s="359"/>
      <c r="R927" s="359"/>
      <c r="S927" s="359"/>
      <c r="T927" s="359"/>
      <c r="U927" s="359"/>
      <c r="V927" s="359"/>
      <c r="W927" s="359"/>
      <c r="X927" s="359"/>
      <c r="Y927" s="360" t="s">
        <v>489</v>
      </c>
      <c r="Z927" s="361"/>
      <c r="AA927" s="361"/>
      <c r="AB927" s="361"/>
      <c r="AC927" s="142" t="s">
        <v>472</v>
      </c>
      <c r="AD927" s="142"/>
      <c r="AE927" s="142"/>
      <c r="AF927" s="142"/>
      <c r="AG927" s="142"/>
      <c r="AH927" s="360" t="s">
        <v>390</v>
      </c>
      <c r="AI927" s="357"/>
      <c r="AJ927" s="357"/>
      <c r="AK927" s="357"/>
      <c r="AL927" s="357" t="s">
        <v>21</v>
      </c>
      <c r="AM927" s="357"/>
      <c r="AN927" s="357"/>
      <c r="AO927" s="362"/>
      <c r="AP927" s="363" t="s">
        <v>430</v>
      </c>
      <c r="AQ927" s="363"/>
      <c r="AR927" s="363"/>
      <c r="AS927" s="363"/>
      <c r="AT927" s="363"/>
      <c r="AU927" s="363"/>
      <c r="AV927" s="363"/>
      <c r="AW927" s="363"/>
      <c r="AX927" s="363"/>
    </row>
    <row r="928" spans="1:50" ht="26.25" hidden="1"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429</v>
      </c>
      <c r="K960" s="358"/>
      <c r="L960" s="358"/>
      <c r="M960" s="358"/>
      <c r="N960" s="358"/>
      <c r="O960" s="358"/>
      <c r="P960" s="359" t="s">
        <v>27</v>
      </c>
      <c r="Q960" s="359"/>
      <c r="R960" s="359"/>
      <c r="S960" s="359"/>
      <c r="T960" s="359"/>
      <c r="U960" s="359"/>
      <c r="V960" s="359"/>
      <c r="W960" s="359"/>
      <c r="X960" s="359"/>
      <c r="Y960" s="360" t="s">
        <v>489</v>
      </c>
      <c r="Z960" s="361"/>
      <c r="AA960" s="361"/>
      <c r="AB960" s="361"/>
      <c r="AC960" s="142" t="s">
        <v>472</v>
      </c>
      <c r="AD960" s="142"/>
      <c r="AE960" s="142"/>
      <c r="AF960" s="142"/>
      <c r="AG960" s="142"/>
      <c r="AH960" s="360" t="s">
        <v>390</v>
      </c>
      <c r="AI960" s="357"/>
      <c r="AJ960" s="357"/>
      <c r="AK960" s="357"/>
      <c r="AL960" s="357" t="s">
        <v>21</v>
      </c>
      <c r="AM960" s="357"/>
      <c r="AN960" s="357"/>
      <c r="AO960" s="362"/>
      <c r="AP960" s="363" t="s">
        <v>430</v>
      </c>
      <c r="AQ960" s="363"/>
      <c r="AR960" s="363"/>
      <c r="AS960" s="363"/>
      <c r="AT960" s="363"/>
      <c r="AU960" s="363"/>
      <c r="AV960" s="363"/>
      <c r="AW960" s="363"/>
      <c r="AX960" s="363"/>
    </row>
    <row r="961" spans="1:50" ht="26.25" hidden="1"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429</v>
      </c>
      <c r="K993" s="358"/>
      <c r="L993" s="358"/>
      <c r="M993" s="358"/>
      <c r="N993" s="358"/>
      <c r="O993" s="358"/>
      <c r="P993" s="359" t="s">
        <v>27</v>
      </c>
      <c r="Q993" s="359"/>
      <c r="R993" s="359"/>
      <c r="S993" s="359"/>
      <c r="T993" s="359"/>
      <c r="U993" s="359"/>
      <c r="V993" s="359"/>
      <c r="W993" s="359"/>
      <c r="X993" s="359"/>
      <c r="Y993" s="360" t="s">
        <v>489</v>
      </c>
      <c r="Z993" s="361"/>
      <c r="AA993" s="361"/>
      <c r="AB993" s="361"/>
      <c r="AC993" s="142" t="s">
        <v>472</v>
      </c>
      <c r="AD993" s="142"/>
      <c r="AE993" s="142"/>
      <c r="AF993" s="142"/>
      <c r="AG993" s="142"/>
      <c r="AH993" s="360" t="s">
        <v>390</v>
      </c>
      <c r="AI993" s="357"/>
      <c r="AJ993" s="357"/>
      <c r="AK993" s="357"/>
      <c r="AL993" s="357" t="s">
        <v>21</v>
      </c>
      <c r="AM993" s="357"/>
      <c r="AN993" s="357"/>
      <c r="AO993" s="362"/>
      <c r="AP993" s="363" t="s">
        <v>430</v>
      </c>
      <c r="AQ993" s="363"/>
      <c r="AR993" s="363"/>
      <c r="AS993" s="363"/>
      <c r="AT993" s="363"/>
      <c r="AU993" s="363"/>
      <c r="AV993" s="363"/>
      <c r="AW993" s="363"/>
      <c r="AX993" s="363"/>
    </row>
    <row r="994" spans="1:50" ht="26.25" hidden="1"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429</v>
      </c>
      <c r="K1026" s="358"/>
      <c r="L1026" s="358"/>
      <c r="M1026" s="358"/>
      <c r="N1026" s="358"/>
      <c r="O1026" s="358"/>
      <c r="P1026" s="359" t="s">
        <v>27</v>
      </c>
      <c r="Q1026" s="359"/>
      <c r="R1026" s="359"/>
      <c r="S1026" s="359"/>
      <c r="T1026" s="359"/>
      <c r="U1026" s="359"/>
      <c r="V1026" s="359"/>
      <c r="W1026" s="359"/>
      <c r="X1026" s="359"/>
      <c r="Y1026" s="360" t="s">
        <v>489</v>
      </c>
      <c r="Z1026" s="361"/>
      <c r="AA1026" s="361"/>
      <c r="AB1026" s="361"/>
      <c r="AC1026" s="142" t="s">
        <v>472</v>
      </c>
      <c r="AD1026" s="142"/>
      <c r="AE1026" s="142"/>
      <c r="AF1026" s="142"/>
      <c r="AG1026" s="142"/>
      <c r="AH1026" s="360" t="s">
        <v>390</v>
      </c>
      <c r="AI1026" s="357"/>
      <c r="AJ1026" s="357"/>
      <c r="AK1026" s="357"/>
      <c r="AL1026" s="357" t="s">
        <v>21</v>
      </c>
      <c r="AM1026" s="357"/>
      <c r="AN1026" s="357"/>
      <c r="AO1026" s="362"/>
      <c r="AP1026" s="363" t="s">
        <v>430</v>
      </c>
      <c r="AQ1026" s="363"/>
      <c r="AR1026" s="363"/>
      <c r="AS1026" s="363"/>
      <c r="AT1026" s="363"/>
      <c r="AU1026" s="363"/>
      <c r="AV1026" s="363"/>
      <c r="AW1026" s="363"/>
      <c r="AX1026" s="363"/>
    </row>
    <row r="1027" spans="1:50" ht="26.25" hidden="1"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429</v>
      </c>
      <c r="K1059" s="358"/>
      <c r="L1059" s="358"/>
      <c r="M1059" s="358"/>
      <c r="N1059" s="358"/>
      <c r="O1059" s="358"/>
      <c r="P1059" s="359" t="s">
        <v>27</v>
      </c>
      <c r="Q1059" s="359"/>
      <c r="R1059" s="359"/>
      <c r="S1059" s="359"/>
      <c r="T1059" s="359"/>
      <c r="U1059" s="359"/>
      <c r="V1059" s="359"/>
      <c r="W1059" s="359"/>
      <c r="X1059" s="359"/>
      <c r="Y1059" s="360" t="s">
        <v>489</v>
      </c>
      <c r="Z1059" s="361"/>
      <c r="AA1059" s="361"/>
      <c r="AB1059" s="361"/>
      <c r="AC1059" s="142" t="s">
        <v>472</v>
      </c>
      <c r="AD1059" s="142"/>
      <c r="AE1059" s="142"/>
      <c r="AF1059" s="142"/>
      <c r="AG1059" s="142"/>
      <c r="AH1059" s="360" t="s">
        <v>390</v>
      </c>
      <c r="AI1059" s="357"/>
      <c r="AJ1059" s="357"/>
      <c r="AK1059" s="357"/>
      <c r="AL1059" s="357" t="s">
        <v>21</v>
      </c>
      <c r="AM1059" s="357"/>
      <c r="AN1059" s="357"/>
      <c r="AO1059" s="362"/>
      <c r="AP1059" s="363" t="s">
        <v>430</v>
      </c>
      <c r="AQ1059" s="363"/>
      <c r="AR1059" s="363"/>
      <c r="AS1059" s="363"/>
      <c r="AT1059" s="363"/>
      <c r="AU1059" s="363"/>
      <c r="AV1059" s="363"/>
      <c r="AW1059" s="363"/>
      <c r="AX1059" s="363"/>
    </row>
    <row r="1060" spans="1:50" ht="26.25" hidden="1"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429</v>
      </c>
      <c r="K1092" s="358"/>
      <c r="L1092" s="358"/>
      <c r="M1092" s="358"/>
      <c r="N1092" s="358"/>
      <c r="O1092" s="358"/>
      <c r="P1092" s="359" t="s">
        <v>27</v>
      </c>
      <c r="Q1092" s="359"/>
      <c r="R1092" s="359"/>
      <c r="S1092" s="359"/>
      <c r="T1092" s="359"/>
      <c r="U1092" s="359"/>
      <c r="V1092" s="359"/>
      <c r="W1092" s="359"/>
      <c r="X1092" s="359"/>
      <c r="Y1092" s="360" t="s">
        <v>489</v>
      </c>
      <c r="Z1092" s="361"/>
      <c r="AA1092" s="361"/>
      <c r="AB1092" s="361"/>
      <c r="AC1092" s="142" t="s">
        <v>472</v>
      </c>
      <c r="AD1092" s="142"/>
      <c r="AE1092" s="142"/>
      <c r="AF1092" s="142"/>
      <c r="AG1092" s="142"/>
      <c r="AH1092" s="360" t="s">
        <v>390</v>
      </c>
      <c r="AI1092" s="357"/>
      <c r="AJ1092" s="357"/>
      <c r="AK1092" s="357"/>
      <c r="AL1092" s="357" t="s">
        <v>21</v>
      </c>
      <c r="AM1092" s="357"/>
      <c r="AN1092" s="357"/>
      <c r="AO1092" s="362"/>
      <c r="AP1092" s="363" t="s">
        <v>430</v>
      </c>
      <c r="AQ1092" s="363"/>
      <c r="AR1092" s="363"/>
      <c r="AS1092" s="363"/>
      <c r="AT1092" s="363"/>
      <c r="AU1092" s="363"/>
      <c r="AV1092" s="363"/>
      <c r="AW1092" s="363"/>
      <c r="AX1092" s="363"/>
    </row>
    <row r="1093" spans="1:50" ht="26.25" hidden="1"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429</v>
      </c>
      <c r="K1125" s="358"/>
      <c r="L1125" s="358"/>
      <c r="M1125" s="358"/>
      <c r="N1125" s="358"/>
      <c r="O1125" s="358"/>
      <c r="P1125" s="359" t="s">
        <v>27</v>
      </c>
      <c r="Q1125" s="359"/>
      <c r="R1125" s="359"/>
      <c r="S1125" s="359"/>
      <c r="T1125" s="359"/>
      <c r="U1125" s="359"/>
      <c r="V1125" s="359"/>
      <c r="W1125" s="359"/>
      <c r="X1125" s="359"/>
      <c r="Y1125" s="360" t="s">
        <v>489</v>
      </c>
      <c r="Z1125" s="361"/>
      <c r="AA1125" s="361"/>
      <c r="AB1125" s="361"/>
      <c r="AC1125" s="142" t="s">
        <v>472</v>
      </c>
      <c r="AD1125" s="142"/>
      <c r="AE1125" s="142"/>
      <c r="AF1125" s="142"/>
      <c r="AG1125" s="142"/>
      <c r="AH1125" s="360" t="s">
        <v>390</v>
      </c>
      <c r="AI1125" s="357"/>
      <c r="AJ1125" s="357"/>
      <c r="AK1125" s="357"/>
      <c r="AL1125" s="357" t="s">
        <v>21</v>
      </c>
      <c r="AM1125" s="357"/>
      <c r="AN1125" s="357"/>
      <c r="AO1125" s="362"/>
      <c r="AP1125" s="363" t="s">
        <v>430</v>
      </c>
      <c r="AQ1125" s="363"/>
      <c r="AR1125" s="363"/>
      <c r="AS1125" s="363"/>
      <c r="AT1125" s="363"/>
      <c r="AU1125" s="363"/>
      <c r="AV1125" s="363"/>
      <c r="AW1125" s="363"/>
      <c r="AX1125" s="363"/>
    </row>
    <row r="1126" spans="1:50" ht="26.25" hidden="1"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429</v>
      </c>
      <c r="K1158" s="358"/>
      <c r="L1158" s="358"/>
      <c r="M1158" s="358"/>
      <c r="N1158" s="358"/>
      <c r="O1158" s="358"/>
      <c r="P1158" s="359" t="s">
        <v>27</v>
      </c>
      <c r="Q1158" s="359"/>
      <c r="R1158" s="359"/>
      <c r="S1158" s="359"/>
      <c r="T1158" s="359"/>
      <c r="U1158" s="359"/>
      <c r="V1158" s="359"/>
      <c r="W1158" s="359"/>
      <c r="X1158" s="359"/>
      <c r="Y1158" s="360" t="s">
        <v>489</v>
      </c>
      <c r="Z1158" s="361"/>
      <c r="AA1158" s="361"/>
      <c r="AB1158" s="361"/>
      <c r="AC1158" s="142" t="s">
        <v>472</v>
      </c>
      <c r="AD1158" s="142"/>
      <c r="AE1158" s="142"/>
      <c r="AF1158" s="142"/>
      <c r="AG1158" s="142"/>
      <c r="AH1158" s="360" t="s">
        <v>390</v>
      </c>
      <c r="AI1158" s="357"/>
      <c r="AJ1158" s="357"/>
      <c r="AK1158" s="357"/>
      <c r="AL1158" s="357" t="s">
        <v>21</v>
      </c>
      <c r="AM1158" s="357"/>
      <c r="AN1158" s="357"/>
      <c r="AO1158" s="362"/>
      <c r="AP1158" s="363" t="s">
        <v>430</v>
      </c>
      <c r="AQ1158" s="363"/>
      <c r="AR1158" s="363"/>
      <c r="AS1158" s="363"/>
      <c r="AT1158" s="363"/>
      <c r="AU1158" s="363"/>
      <c r="AV1158" s="363"/>
      <c r="AW1158" s="363"/>
      <c r="AX1158" s="363"/>
    </row>
    <row r="1159" spans="1:50" ht="26.25" hidden="1"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429</v>
      </c>
      <c r="K1191" s="358"/>
      <c r="L1191" s="358"/>
      <c r="M1191" s="358"/>
      <c r="N1191" s="358"/>
      <c r="O1191" s="358"/>
      <c r="P1191" s="359" t="s">
        <v>27</v>
      </c>
      <c r="Q1191" s="359"/>
      <c r="R1191" s="359"/>
      <c r="S1191" s="359"/>
      <c r="T1191" s="359"/>
      <c r="U1191" s="359"/>
      <c r="V1191" s="359"/>
      <c r="W1191" s="359"/>
      <c r="X1191" s="359"/>
      <c r="Y1191" s="360" t="s">
        <v>489</v>
      </c>
      <c r="Z1191" s="361"/>
      <c r="AA1191" s="361"/>
      <c r="AB1191" s="361"/>
      <c r="AC1191" s="142" t="s">
        <v>472</v>
      </c>
      <c r="AD1191" s="142"/>
      <c r="AE1191" s="142"/>
      <c r="AF1191" s="142"/>
      <c r="AG1191" s="142"/>
      <c r="AH1191" s="360" t="s">
        <v>390</v>
      </c>
      <c r="AI1191" s="357"/>
      <c r="AJ1191" s="357"/>
      <c r="AK1191" s="357"/>
      <c r="AL1191" s="357" t="s">
        <v>21</v>
      </c>
      <c r="AM1191" s="357"/>
      <c r="AN1191" s="357"/>
      <c r="AO1191" s="362"/>
      <c r="AP1191" s="363" t="s">
        <v>430</v>
      </c>
      <c r="AQ1191" s="363"/>
      <c r="AR1191" s="363"/>
      <c r="AS1191" s="363"/>
      <c r="AT1191" s="363"/>
      <c r="AU1191" s="363"/>
      <c r="AV1191" s="363"/>
      <c r="AW1191" s="363"/>
      <c r="AX1191" s="363"/>
    </row>
    <row r="1192" spans="1:50" ht="26.25" hidden="1"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429</v>
      </c>
      <c r="K1224" s="358"/>
      <c r="L1224" s="358"/>
      <c r="M1224" s="358"/>
      <c r="N1224" s="358"/>
      <c r="O1224" s="358"/>
      <c r="P1224" s="359" t="s">
        <v>27</v>
      </c>
      <c r="Q1224" s="359"/>
      <c r="R1224" s="359"/>
      <c r="S1224" s="359"/>
      <c r="T1224" s="359"/>
      <c r="U1224" s="359"/>
      <c r="V1224" s="359"/>
      <c r="W1224" s="359"/>
      <c r="X1224" s="359"/>
      <c r="Y1224" s="360" t="s">
        <v>489</v>
      </c>
      <c r="Z1224" s="361"/>
      <c r="AA1224" s="361"/>
      <c r="AB1224" s="361"/>
      <c r="AC1224" s="142" t="s">
        <v>472</v>
      </c>
      <c r="AD1224" s="142"/>
      <c r="AE1224" s="142"/>
      <c r="AF1224" s="142"/>
      <c r="AG1224" s="142"/>
      <c r="AH1224" s="360" t="s">
        <v>390</v>
      </c>
      <c r="AI1224" s="357"/>
      <c r="AJ1224" s="357"/>
      <c r="AK1224" s="357"/>
      <c r="AL1224" s="357" t="s">
        <v>21</v>
      </c>
      <c r="AM1224" s="357"/>
      <c r="AN1224" s="357"/>
      <c r="AO1224" s="362"/>
      <c r="AP1224" s="363" t="s">
        <v>430</v>
      </c>
      <c r="AQ1224" s="363"/>
      <c r="AR1224" s="363"/>
      <c r="AS1224" s="363"/>
      <c r="AT1224" s="363"/>
      <c r="AU1224" s="363"/>
      <c r="AV1224" s="363"/>
      <c r="AW1224" s="363"/>
      <c r="AX1224" s="363"/>
    </row>
    <row r="1225" spans="1:50" ht="26.25" hidden="1"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429</v>
      </c>
      <c r="K1257" s="358"/>
      <c r="L1257" s="358"/>
      <c r="M1257" s="358"/>
      <c r="N1257" s="358"/>
      <c r="O1257" s="358"/>
      <c r="P1257" s="359" t="s">
        <v>27</v>
      </c>
      <c r="Q1257" s="359"/>
      <c r="R1257" s="359"/>
      <c r="S1257" s="359"/>
      <c r="T1257" s="359"/>
      <c r="U1257" s="359"/>
      <c r="V1257" s="359"/>
      <c r="W1257" s="359"/>
      <c r="X1257" s="359"/>
      <c r="Y1257" s="360" t="s">
        <v>489</v>
      </c>
      <c r="Z1257" s="361"/>
      <c r="AA1257" s="361"/>
      <c r="AB1257" s="361"/>
      <c r="AC1257" s="142" t="s">
        <v>472</v>
      </c>
      <c r="AD1257" s="142"/>
      <c r="AE1257" s="142"/>
      <c r="AF1257" s="142"/>
      <c r="AG1257" s="142"/>
      <c r="AH1257" s="360" t="s">
        <v>390</v>
      </c>
      <c r="AI1257" s="357"/>
      <c r="AJ1257" s="357"/>
      <c r="AK1257" s="357"/>
      <c r="AL1257" s="357" t="s">
        <v>21</v>
      </c>
      <c r="AM1257" s="357"/>
      <c r="AN1257" s="357"/>
      <c r="AO1257" s="362"/>
      <c r="AP1257" s="363" t="s">
        <v>430</v>
      </c>
      <c r="AQ1257" s="363"/>
      <c r="AR1257" s="363"/>
      <c r="AS1257" s="363"/>
      <c r="AT1257" s="363"/>
      <c r="AU1257" s="363"/>
      <c r="AV1257" s="363"/>
      <c r="AW1257" s="363"/>
      <c r="AX1257" s="363"/>
    </row>
    <row r="1258" spans="1:50" ht="26.25" hidden="1"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429</v>
      </c>
      <c r="K1290" s="358"/>
      <c r="L1290" s="358"/>
      <c r="M1290" s="358"/>
      <c r="N1290" s="358"/>
      <c r="O1290" s="358"/>
      <c r="P1290" s="359" t="s">
        <v>27</v>
      </c>
      <c r="Q1290" s="359"/>
      <c r="R1290" s="359"/>
      <c r="S1290" s="359"/>
      <c r="T1290" s="359"/>
      <c r="U1290" s="359"/>
      <c r="V1290" s="359"/>
      <c r="W1290" s="359"/>
      <c r="X1290" s="359"/>
      <c r="Y1290" s="360" t="s">
        <v>489</v>
      </c>
      <c r="Z1290" s="361"/>
      <c r="AA1290" s="361"/>
      <c r="AB1290" s="361"/>
      <c r="AC1290" s="142" t="s">
        <v>472</v>
      </c>
      <c r="AD1290" s="142"/>
      <c r="AE1290" s="142"/>
      <c r="AF1290" s="142"/>
      <c r="AG1290" s="142"/>
      <c r="AH1290" s="360" t="s">
        <v>390</v>
      </c>
      <c r="AI1290" s="357"/>
      <c r="AJ1290" s="357"/>
      <c r="AK1290" s="357"/>
      <c r="AL1290" s="357" t="s">
        <v>21</v>
      </c>
      <c r="AM1290" s="357"/>
      <c r="AN1290" s="357"/>
      <c r="AO1290" s="362"/>
      <c r="AP1290" s="363" t="s">
        <v>430</v>
      </c>
      <c r="AQ1290" s="363"/>
      <c r="AR1290" s="363"/>
      <c r="AS1290" s="363"/>
      <c r="AT1290" s="363"/>
      <c r="AU1290" s="363"/>
      <c r="AV1290" s="363"/>
      <c r="AW1290" s="363"/>
      <c r="AX1290" s="363"/>
    </row>
    <row r="1291" spans="1:50" ht="26.25" hidden="1"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1:Y99">
    <cfRule type="expression" dxfId="235" priority="235">
      <formula>IF(RIGHT(TEXT(Y71,"0.#"),1)=".",FALSE,TRUE)</formula>
    </cfRule>
    <cfRule type="expression" dxfId="234" priority="236">
      <formula>IF(RIGHT(TEXT(Y71,"0.#"),1)=".",TRUE,FALSE)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2018-08-17T06:16:30Z</cp:lastPrinted>
  <dcterms:created xsi:type="dcterms:W3CDTF">2012-03-13T00:50:25Z</dcterms:created>
  <dcterms:modified xsi:type="dcterms:W3CDTF">2020-12-01T08:40:13Z</dcterms:modified>
</cp:coreProperties>
</file>