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19（平成31年度）要求\00 レビューシート\【作業フォルダ】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0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<sst xmlns="http://schemas.openxmlformats.org/spreadsheetml/2006/main" count="2985" uniqueCount="654">
  <si>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</si>
  <si>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</si>
  <si>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</si>
  <si>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</si>
  <si>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</si>
  <si>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</si>
  <si>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</si>
  <si>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</si>
  <si>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</si>
  <si>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</si>
  <si>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</si>
  <si>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</si>
  <si>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</si>
  <si>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</si>
  <si>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</si>
  <si>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</si>
  <si>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</si>
  <si>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</si>
  <si>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</si>
  <si>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</si>
  <si>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</si>
  <si>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</si>
  <si>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</si>
  <si>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</si>
  <si>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</si>
  <si>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</si>
  <si>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</si>
  <si>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</si>
  <si>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</si>
  <si>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</si>
  <si>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</si>
  <si>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</si>
  <si>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</si>
  <si>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</si>
  <si>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</si>
  <si>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</si>
  <si>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</si>
  <si>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</si>
  <si>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</si>
  <si>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</si>
  <si>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</si>
  <si>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</si>
  <si>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</si>
  <si>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</si>
  <si>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</si>
  <si>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</si>
  <si>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</si>
  <si>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</si>
  <si>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</si>
  <si>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</si>
  <si>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</si>
  <si>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</si>
  <si>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</si>
  <si>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</si>
  <si>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</si>
  <si>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</si>
  <si>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</si>
  <si>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</si>
  <si>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</si>
  <si>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</si>
  <si>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</si>
  <si>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</si>
  <si>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</si>
  <si>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</si>
  <si>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</si>
  <si>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</si>
  <si>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</si>
  <si>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</si>
  <si>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</si>
  <si>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</si>
  <si>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</si>
  <si>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</si>
  <si>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</si>
  <si>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</si>
  <si>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</si>
  <si>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</si>
  <si>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</si>
  <si>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</si>
  <si>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</si>
  <si>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</si>
  <si>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</si>
  <si>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</si>
  <si>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</si>
  <si>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</si>
  <si>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</si>
  <si>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</si>
  <si>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</si>
  <si>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</si>
  <si>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</si>
  <si>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</si>
  <si>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</si>
  <si>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</si>
  <si>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</si>
  <si>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</si>
  <si>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</si>
  <si>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</si>
  <si>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</si>
  <si>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</si>
  <si>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</si>
  <si>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</si>
  <si>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</si>
  <si>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</si>
  <si>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</si>
  <si>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</si>
  <si>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</si>
  <si>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</si>
  <si>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</si>
  <si>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</si>
  <si>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</si>
  <si>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</si>
  <si>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</si>
  <si>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</si>
  <si>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</si>
  <si>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</si>
  <si>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</si>
  <si>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</si>
  <si>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</si>
  <si>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</si>
  <si>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</si>
  <si>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</si>
  <si>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</si>
  <si>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</si>
  <si>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</si>
  <si>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</si>
  <si>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</si>
  <si>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</si>
  <si>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</si>
  <si>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</si>
  <si>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</si>
  <si>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</si>
  <si>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</si>
  <si>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</si>
  <si>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</si>
  <si>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</si>
  <si>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</si>
  <si>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</si>
  <si>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</si>
  <si>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</si>
  <si>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</si>
  <si>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</si>
  <si>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</si>
  <si>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</si>
  <si>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</si>
  <si>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</si>
  <si>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</si>
  <si>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</si>
  <si>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</si>
  <si>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</si>
  <si>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</si>
  <si>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</si>
  <si>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</si>
  <si>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</si>
  <si>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</si>
  <si>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</si>
  <si>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</si>
  <si>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</si>
  <si>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</si>
  <si>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</si>
  <si>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</si>
  <si>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</si>
  <si>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</si>
  <si>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</si>
  <si>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</si>
  <si>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</si>
  <si>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</si>
  <si>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</si>
  <si>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</si>
  <si>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</si>
  <si>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</si>
  <si>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</si>
  <si>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</si>
  <si>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</si>
  <si>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</si>
  <si>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</si>
  <si>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</si>
  <si>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</si>
  <si>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</si>
  <si>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</si>
  <si>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</si>
  <si>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</si>
  <si>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</si>
  <si>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</si>
  <si>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</si>
  <si>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</si>
  <si>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</si>
  <si>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</si>
  <si>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</si>
  <si>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</si>
  <si>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</si>
  <si>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</si>
  <si>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</si>
  <si>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</si>
  <si>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</si>
  <si>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</si>
  <si>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</si>
  <si>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</si>
  <si>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</si>
  <si>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</si>
  <si>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</si>
  <si>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</si>
  <si>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</si>
  <si>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</si>
  <si>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</si>
  <si>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</si>
  <si>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</si>
  <si>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</si>
  <si>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</si>
  <si>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</si>
  <si>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</si>
  <si>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</si>
  <si>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</si>
  <si>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</si>
  <si>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</si>
  <si>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</si>
  <si>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</si>
  <si>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</si>
  <si>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</si>
  <si>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</si>
  <si>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</si>
  <si>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</si>
  <si>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</si>
  <si>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</si>
  <si>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</si>
  <si>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</si>
  <si>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</si>
  <si>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</si>
  <si>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</si>
  <si>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</si>
  <si>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</si>
  <si>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</si>
  <si>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</si>
  <si>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</si>
  <si>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</si>
  <si>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</si>
  <si>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</si>
  <si>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</si>
  <si>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</si>
  <si>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</si>
  <si>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</si>
  <si>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</si>
  <si>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</si>
  <si>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</si>
  <si>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</si>
  <si>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</si>
  <si>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</si>
  <si>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</si>
  <si>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</si>
  <si>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</si>
  <si>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</si>
  <si>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</si>
  <si>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</si>
  <si>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</si>
  <si>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</si>
  <si>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</si>
  <si>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</si>
  <si>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</si>
  <si>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</si>
  <si>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</si>
  <si>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</si>
  <si>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</si>
  <si>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</si>
  <si>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</si>
  <si>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</si>
  <si>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</si>
  <si>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</si>
  <si>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</si>
  <si>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</si>
  <si>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</si>
  <si>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</si>
  <si>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</si>
  <si>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</si>
  <si>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</si>
  <si>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</si>
  <si>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</si>
  <si>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</si>
  <si>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</si>
  <si>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</si>
  <si>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</si>
  <si>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</si>
  <si>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</si>
  <si>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</si>
  <si>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</si>
  <si>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</si>
  <si>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</si>
  <si>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</si>
  <si>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</si>
  <si>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</si>
  <si>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</si>
  <si>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</si>
  <si>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</si>
  <si>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</si>
  <si>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</si>
  <si>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</si>
  <si>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</si>
  <si>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</si>
  <si>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</si>
  <si>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</si>
  <si>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</si>
  <si>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</si>
  <si>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</si>
  <si>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</si>
  <si>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</si>
  <si>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</si>
  <si>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</si>
  <si>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</si>
  <si>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</si>
  <si>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</si>
  <si>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</si>
  <si>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</si>
  <si>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</si>
  <si>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</si>
  <si>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</si>
  <si>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</si>
  <si>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</si>
  <si>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</si>
  <si>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</si>
  <si>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</si>
  <si>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</si>
  <si>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</si>
  <si>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</si>
  <si>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</si>
  <si>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</si>
  <si>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</si>
  <si>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</si>
  <si>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</si>
  <si>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</si>
  <si>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</si>
  <si>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</si>
  <si>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</si>
  <si>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</si>
  <si>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</si>
  <si>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</si>
  <si>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</si>
  <si>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</si>
  <si>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</si>
  <si>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</si>
  <si>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</si>
  <si>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</si>
  <si>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</si>
  <si>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</si>
  <si>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</si>
  <si>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</si>
  <si>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</si>
  <si>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</si>
  <si>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</si>
  <si>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</si>
  <si>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</si>
  <si>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</si>
  <si>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</si>
  <si>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</si>
  <si>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</si>
  <si>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</si>
  <si>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</si>
  <si>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</si>
  <si>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</si>
  <si>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</si>
  <si>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</si>
  <si>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</si>
  <si>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</si>
  <si>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</si>
  <si>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</si>
  <si>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</si>
  <si>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</si>
  <si>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</si>
  <si>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</si>
  <si>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</si>
  <si>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</si>
  <si>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</si>
  <si>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</si>
  <si>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</si>
  <si>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</si>
  <si>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</si>
  <si>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</si>
  <si>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</si>
  <si>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</si>
  <si>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</si>
  <si>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</si>
  <si>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</si>
  <si>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</si>
  <si>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</si>
  <si>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</si>
  <si>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</si>
  <si>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</si>
  <si>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</si>
  <si>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</si>
  <si>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</si>
  <si>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</si>
  <si>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</si>
  <si>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</si>
  <si>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</si>
  <si>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</si>
  <si>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</si>
  <si>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</si>
  <si>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</si>
  <si>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</si>
  <si>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</si>
  <si>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</si>
  <si>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</si>
  <si>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</si>
  <si>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</si>
  <si>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</si>
  <si>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</si>
  <si>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</si>
  <si>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</si>
  <si>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</si>
  <si>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</si>
  <si>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</si>
  <si>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</si>
  <si>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</si>
  <si>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</si>
  <si>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</si>
  <si>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</si>
  <si>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</si>
  <si>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</si>
  <si>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</si>
  <si>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</si>
  <si>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</si>
  <si>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</si>
  <si>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</si>
  <si>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</si>
  <si>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</si>
  <si>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</si>
  <si>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</si>
  <si>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</si>
  <si>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</si>
  <si>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</si>
  <si>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</si>
  <si>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</si>
  <si>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</si>
  <si>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</si>
  <si>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</si>
  <si>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</si>
  <si>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</si>
  <si>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</si>
  <si>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</si>
  <si>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</si>
  <si>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</si>
  <si>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</si>
  <si>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</si>
  <si>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</si>
  <si>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</si>
  <si>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</si>
  <si>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</si>
  <si>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</si>
  <si>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</si>
  <si>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</si>
  <si>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</si>
  <si>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</si>
  <si>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</si>
  <si>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</si>
  <si>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</si>
  <si>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</si>
  <si>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</si>
  <si>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</si>
  <si>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</si>
  <si>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</si>
  <si>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</si>
  <si>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</si>
  <si>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</si>
  <si>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</si>
  <si>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</si>
  <si>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</si>
  <si>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</si>
  <si>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</si>
  <si>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</si>
  <si>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</si>
  <si>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</si>
  <si>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</si>
  <si>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</si>
  <si>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</si>
  <si>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</si>
  <si>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</si>
  <si>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</si>
  <si>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</si>
  <si>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</si>
  <si>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</si>
  <si>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</si>
  <si>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</si>
  <si>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</si>
  <si>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</si>
  <si>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</si>
  <si>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</si>
  <si>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</si>
  <si>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</si>
  <si>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</si>
  <si>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</si>
  <si>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</si>
  <si>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</si>
  <si>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</si>
  <si>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</si>
  <si>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</si>
  <si>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</si>
  <si>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</si>
  <si>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</si>
  <si>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</si>
  <si>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</si>
  <si>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</si>
  <si>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</si>
  <si>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</si>
  <si>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</si>
  <si>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</si>
  <si>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</si>
  <si>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</si>
  <si>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</si>
  <si>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</si>
  <si>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</si>
  <si>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</si>
  <si>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</si>
  <si>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</si>
  <si>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</si>
  <si>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</si>
  <si>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</si>
  <si>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</si>
  <si>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</si>
  <si>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</si>
  <si>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</si>
  <si>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</si>
  <si>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</si>
  <si>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</si>
  <si>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</si>
  <si>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</si>
  <si>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</si>
  <si>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</si>
  <si>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</si>
  <si>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</si>
  <si>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</si>
  <si>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</si>
  <si>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</si>
  <si>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</si>
  <si>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</si>
  <si>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</si>
  <si>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</si>
  <si>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</si>
  <si>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</si>
  <si>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</si>
  <si>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</si>
  <si>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</si>
  <si>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</si>
  <si>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</si>
  <si>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</si>
  <si>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</si>
  <si>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</si>
  <si>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</si>
  <si>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</si>
  <si>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</si>
  <si>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</si>
  <si>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</si>
  <si>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</si>
  <si>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</si>
  <si>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</si>
  <si>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phoneticPr fontId="5"/>
  </si>
  <si>
    <t>総務課 水・大気環境国際協力推進室（平成29年度迄）
水環境課（平成30年度以降）</t>
    <phoneticPr fontId="5"/>
  </si>
  <si>
    <t>都市数</t>
    <rPh sb="0" eb="2">
      <t>トシ</t>
    </rPh>
    <rPh sb="2" eb="3">
      <t>スウ</t>
    </rPh>
    <phoneticPr fontId="5"/>
  </si>
  <si>
    <t>②WEPA加盟国においてSDGs目標達成に貢献するとともに、加盟国の政策立案・実施能力の向上を図る。</t>
    <phoneticPr fontId="5"/>
  </si>
  <si>
    <t>最終的な研究成果として、SDGs達成に向けた水環境管理に係る構築モデル数を成果指標とする。</t>
    <phoneticPr fontId="5"/>
  </si>
  <si>
    <t>モデル数</t>
    <rPh sb="3" eb="4">
      <t>スウ</t>
    </rPh>
    <phoneticPr fontId="5"/>
  </si>
  <si>
    <t>全職員数に占める邦人職員数（専門職以上）の割合</t>
    <phoneticPr fontId="5"/>
  </si>
  <si>
    <t>％</t>
    <phoneticPr fontId="5"/>
  </si>
  <si>
    <t>全幹部職員数に占める邦人幹部職員数の割合</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</si>
  <si>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</si>
  <si>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</si>
  <si>
    <t>-</t>
    <phoneticPr fontId="5"/>
  </si>
  <si>
    <t>①基礎データ収集・解析都市数</t>
    <phoneticPr fontId="5"/>
  </si>
  <si>
    <t>②事業実施に係る国際会議等の開催数</t>
    <phoneticPr fontId="5"/>
  </si>
  <si>
    <t>②拠出額（百万円）／国際会議等開催数　</t>
    <phoneticPr fontId="5"/>
  </si>
  <si>
    <t>①拠出額（百万円）／調査対象都市数　　　　　　　　　　　　　</t>
    <phoneticPr fontId="5"/>
  </si>
  <si>
    <t>-</t>
    <phoneticPr fontId="5"/>
  </si>
  <si>
    <t>-</t>
    <phoneticPr fontId="5"/>
  </si>
  <si>
    <t>-</t>
    <phoneticPr fontId="5"/>
  </si>
  <si>
    <t>途上国の水環境にかかる課題は、MDGs、及びポスト2015年開発アジェンダに含まれる、国際社会のニーズを反映した開発分野において達成すべき目標である。</t>
    <phoneticPr fontId="5"/>
  </si>
  <si>
    <t>本事業は国連機関である国連大学と連携するものであり、国連大学本部のホスト国として国が行うものである。</t>
    <phoneticPr fontId="5"/>
  </si>
  <si>
    <t>本事業では、途上国の排水管理・水質保全政策を進めるための情報整備・政策評価手法の提供を行う。また、途上国の水環境改善は、国際社会の開発目標に含まれる重要な課題である。</t>
    <phoneticPr fontId="5"/>
  </si>
  <si>
    <t>国連機関である国連大学による公益性のある研究に対するものであり、拠出することは妥当である。</t>
    <phoneticPr fontId="5"/>
  </si>
  <si>
    <t>過去の類似研究規模等と比較し、妥当である。</t>
    <phoneticPr fontId="5"/>
  </si>
  <si>
    <t>研究計画や活動報告を把握し、適切な支出であることを確認している。</t>
    <phoneticPr fontId="5"/>
  </si>
  <si>
    <t>-</t>
    <phoneticPr fontId="5"/>
  </si>
  <si>
    <t>外部専門家からなる評価委員会を定期開催し、進捗等を把握し効率的な研究活動であることを確認している。</t>
    <phoneticPr fontId="5"/>
  </si>
  <si>
    <t>アジアの途上国が自国内の排水管理・水質保全政策を進めるための情報整備・政策評価手法の提供を行うため、基礎データ収集・解析を進めている。</t>
    <phoneticPr fontId="5"/>
  </si>
  <si>
    <t>国連大学は幅広い研究活動を行っており、その研究基盤とネットワークを活用して、効率的に事業を実施している。</t>
    <phoneticPr fontId="5"/>
  </si>
  <si>
    <t>適切な事業の実施を確保するため、外部専門家からなる評価員会を設置・運営している。</t>
    <phoneticPr fontId="5"/>
  </si>
  <si>
    <t>セミナー開催、研究発表を複数回行い、今後の研究に必要なデータベースの基本設計等に活用されている。</t>
    <phoneticPr fontId="5"/>
  </si>
  <si>
    <t>○</t>
  </si>
  <si>
    <t>①アジアの途上国が、人口動態・都市化・スプロール化進展等の関連データ解析等を通じて、排水処理インフラの低炭素化を総合的に考慮した、水環境保全政策の導入のための評価手法の提供を行うことで、途上国における政策立案・実施能力の向上を図る。
②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rPh sb="12" eb="14">
      <t>ドウタイ</t>
    </rPh>
    <rPh sb="24" eb="27">
      <t>カシンテン</t>
    </rPh>
    <rPh sb="29" eb="31">
      <t>カンレン</t>
    </rPh>
    <rPh sb="34" eb="36">
      <t>カイセキ</t>
    </rPh>
    <rPh sb="36" eb="37">
      <t>トウ</t>
    </rPh>
    <rPh sb="38" eb="39">
      <t>ツウ</t>
    </rPh>
    <rPh sb="42" eb="44">
      <t>ハイスイ</t>
    </rPh>
    <rPh sb="44" eb="46">
      <t>ショリ</t>
    </rPh>
    <rPh sb="51" eb="54">
      <t>テイタンソ</t>
    </rPh>
    <rPh sb="54" eb="55">
      <t>カ</t>
    </rPh>
    <rPh sb="66" eb="68">
      <t>カンキョウ</t>
    </rPh>
    <rPh sb="73" eb="75">
      <t>ドウニュウ</t>
    </rPh>
    <phoneticPr fontId="5"/>
  </si>
  <si>
    <t>①アジアの異なる発展段階にある数カ国の都市等を選定し、人口動態・スプロール化の進展、都市計画・政策等の情報を解析した上で、排水規制等の政策や廃水処理インフラ整備の選択肢・組み合わせを検討し、水質保全及び低炭素化に係る効果を評価し、合わせて政策導入やインフラ整備に当たっての問題点を整理する。また、水環境改善のための戦略を関係者に提案する。
②アジアにおける水環境管理の知識共有基盤であるWEPAデータベースをSDGs目標6達成指標の評価や分析等に活用するための方策に係る検討を行うとともに、WEPA加盟国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におけるSDGs目標6達成経路及び目標達成までの行動（ロードマップ）をとりまとめる。</t>
    <rPh sb="21" eb="22">
      <t>トウ</t>
    </rPh>
    <rPh sb="54" eb="56">
      <t>カイセキ</t>
    </rPh>
    <rPh sb="58" eb="59">
      <t>ウエ</t>
    </rPh>
    <rPh sb="115" eb="116">
      <t>ア</t>
    </rPh>
    <phoneticPr fontId="5"/>
  </si>
  <si>
    <t>-</t>
    <phoneticPr fontId="5"/>
  </si>
  <si>
    <t>-</t>
    <phoneticPr fontId="5"/>
  </si>
  <si>
    <t>-</t>
    <phoneticPr fontId="5"/>
  </si>
  <si>
    <t>-</t>
    <phoneticPr fontId="5"/>
  </si>
  <si>
    <t>-</t>
    <phoneticPr fontId="5"/>
  </si>
  <si>
    <t>-</t>
    <phoneticPr fontId="5"/>
  </si>
  <si>
    <t>回数</t>
    <rPh sb="0" eb="2">
      <t>カイスウ</t>
    </rPh>
    <phoneticPr fontId="5"/>
  </si>
  <si>
    <t>-</t>
    <phoneticPr fontId="5"/>
  </si>
  <si>
    <t>-</t>
    <phoneticPr fontId="5"/>
  </si>
  <si>
    <t>-</t>
    <phoneticPr fontId="5"/>
  </si>
  <si>
    <t>-</t>
    <phoneticPr fontId="5"/>
  </si>
  <si>
    <t>‐</t>
  </si>
  <si>
    <t>-</t>
    <phoneticPr fontId="5"/>
  </si>
  <si>
    <t>経済協力開発機構等拠出金</t>
    <rPh sb="0" eb="12">
      <t>ケイザイキョウリョクカイハツキコウトウキョシュツキン</t>
    </rPh>
    <phoneticPr fontId="5"/>
  </si>
  <si>
    <t>-</t>
    <phoneticPr fontId="5"/>
  </si>
  <si>
    <t>新26-028</t>
    <rPh sb="0" eb="1">
      <t>シン</t>
    </rPh>
    <phoneticPr fontId="5"/>
  </si>
  <si>
    <t>135</t>
    <phoneticPr fontId="5"/>
  </si>
  <si>
    <t>0128</t>
    <phoneticPr fontId="5"/>
  </si>
  <si>
    <t>A.国連大学</t>
    <rPh sb="2" eb="4">
      <t>コクレン</t>
    </rPh>
    <rPh sb="4" eb="6">
      <t>ダイガク</t>
    </rPh>
    <phoneticPr fontId="5"/>
  </si>
  <si>
    <t>拠出金</t>
    <rPh sb="0" eb="3">
      <t>キョシュツキン</t>
    </rPh>
    <phoneticPr fontId="5"/>
  </si>
  <si>
    <t>排水管理・水質保全政策を進めるための情報整備・政策評価手法の提供</t>
    <phoneticPr fontId="5"/>
  </si>
  <si>
    <t>排水管理・水質保全政策を進めるための情報整備・政策評価手法の提供</t>
    <phoneticPr fontId="5"/>
  </si>
  <si>
    <t>国連大学</t>
    <rPh sb="0" eb="4">
      <t>コクレンダイガク</t>
    </rPh>
    <phoneticPr fontId="5"/>
  </si>
  <si>
    <t>-</t>
    <phoneticPr fontId="5"/>
  </si>
  <si>
    <t>-</t>
    <phoneticPr fontId="5"/>
  </si>
  <si>
    <t>ー</t>
    <phoneticPr fontId="5"/>
  </si>
  <si>
    <t>-</t>
    <phoneticPr fontId="5"/>
  </si>
  <si>
    <t>無</t>
  </si>
  <si>
    <t>①RESEARCH PROJECT REPORT事業実施報告書（平成26年度～平成29年度）（国連大学サステイナビリティ高等研究所）</t>
    <rPh sb="24" eb="26">
      <t>ジギョウ</t>
    </rPh>
    <rPh sb="26" eb="28">
      <t>ジッシ</t>
    </rPh>
    <rPh sb="28" eb="31">
      <t>ホウコクショ</t>
    </rPh>
    <rPh sb="39" eb="41">
      <t>ヘイセイ</t>
    </rPh>
    <rPh sb="43" eb="45">
      <t>ネンド</t>
    </rPh>
    <phoneticPr fontId="5"/>
  </si>
  <si>
    <t>-</t>
    <phoneticPr fontId="5"/>
  </si>
  <si>
    <t>-</t>
    <phoneticPr fontId="5"/>
  </si>
  <si>
    <t>３．大気・水・土壌環境等の保全</t>
    <rPh sb="2" eb="4">
      <t>タイキ</t>
    </rPh>
    <rPh sb="5" eb="6">
      <t>ミズ</t>
    </rPh>
    <rPh sb="7" eb="9">
      <t>ドジョウ</t>
    </rPh>
    <rPh sb="9" eb="11">
      <t>カンキョウ</t>
    </rPh>
    <rPh sb="11" eb="12">
      <t>ナド</t>
    </rPh>
    <rPh sb="13" eb="15">
      <t>ホゼン</t>
    </rPh>
    <phoneticPr fontId="5"/>
  </si>
  <si>
    <t>アジア地域等における我が国の水環境改善支援の推進</t>
    <rPh sb="3" eb="5">
      <t>チイキ</t>
    </rPh>
    <rPh sb="5" eb="6">
      <t>ナド</t>
    </rPh>
    <rPh sb="10" eb="11">
      <t>ワ</t>
    </rPh>
    <rPh sb="12" eb="13">
      <t>クニ</t>
    </rPh>
    <rPh sb="14" eb="17">
      <t>ミズカンキョウ</t>
    </rPh>
    <rPh sb="17" eb="19">
      <t>カイゼン</t>
    </rPh>
    <rPh sb="19" eb="21">
      <t>シエン</t>
    </rPh>
    <rPh sb="22" eb="24">
      <t>スイシン</t>
    </rPh>
    <phoneticPr fontId="5"/>
  </si>
  <si>
    <t>-</t>
    <phoneticPr fontId="5"/>
  </si>
  <si>
    <t>-</t>
    <phoneticPr fontId="5"/>
  </si>
  <si>
    <t>水環境改善の制度的・技術的取組がアジア各国におけるSDGs目標達成にどのように貢献するかを明らかにし、国際的な水環境問題の解決に寄与する。</t>
    <rPh sb="0" eb="3">
      <t>ミズカンキョウ</t>
    </rPh>
    <rPh sb="3" eb="5">
      <t>カイゼン</t>
    </rPh>
    <rPh sb="6" eb="9">
      <t>セイドテキ</t>
    </rPh>
    <rPh sb="10" eb="13">
      <t>ギジュツテキ</t>
    </rPh>
    <rPh sb="13" eb="15">
      <t>トリクミ</t>
    </rPh>
    <rPh sb="19" eb="21">
      <t>カクコク</t>
    </rPh>
    <rPh sb="29" eb="31">
      <t>モクヒョウ</t>
    </rPh>
    <rPh sb="31" eb="33">
      <t>タッセイ</t>
    </rPh>
    <rPh sb="39" eb="41">
      <t>コウケン</t>
    </rPh>
    <rPh sb="45" eb="46">
      <t>アキ</t>
    </rPh>
    <rPh sb="51" eb="54">
      <t>コクサイテキ</t>
    </rPh>
    <rPh sb="55" eb="58">
      <t>ミズカンキョウ</t>
    </rPh>
    <rPh sb="58" eb="60">
      <t>モンダイ</t>
    </rPh>
    <rPh sb="61" eb="63">
      <t>カイケツ</t>
    </rPh>
    <rPh sb="64" eb="66">
      <t>キヨ</t>
    </rPh>
    <phoneticPr fontId="5"/>
  </si>
  <si>
    <t>-</t>
    <phoneticPr fontId="5"/>
  </si>
  <si>
    <t>-</t>
    <phoneticPr fontId="5"/>
  </si>
  <si>
    <t>-</t>
    <phoneticPr fontId="5"/>
  </si>
  <si>
    <t>-</t>
    <phoneticPr fontId="5"/>
  </si>
  <si>
    <t>-</t>
    <phoneticPr fontId="5"/>
  </si>
  <si>
    <t>現地セミナーの開催等を通じ、関係者と研究・調査の進捗状況を共有し、意見交換を実施している。</t>
    <rPh sb="0" eb="2">
      <t>ゲンチ</t>
    </rPh>
    <rPh sb="7" eb="9">
      <t>カイサイ</t>
    </rPh>
    <rPh sb="9" eb="10">
      <t>ナド</t>
    </rPh>
    <rPh sb="11" eb="12">
      <t>ツウ</t>
    </rPh>
    <rPh sb="14" eb="17">
      <t>カンケイシャ</t>
    </rPh>
    <rPh sb="18" eb="20">
      <t>ケンキュウ</t>
    </rPh>
    <rPh sb="21" eb="23">
      <t>チョウサ</t>
    </rPh>
    <rPh sb="24" eb="26">
      <t>シンチョク</t>
    </rPh>
    <rPh sb="26" eb="28">
      <t>ジョウキョウ</t>
    </rPh>
    <rPh sb="29" eb="31">
      <t>キョウユウ</t>
    </rPh>
    <rPh sb="33" eb="35">
      <t>イケン</t>
    </rPh>
    <rPh sb="35" eb="37">
      <t>コウカン</t>
    </rPh>
    <rPh sb="38" eb="40">
      <t>ジッシ</t>
    </rPh>
    <phoneticPr fontId="5"/>
  </si>
  <si>
    <t>SDGsが描く水環境像を実現するための最適な社会・経済・政策上の経路を明確にすることで、SDGs目標6の達成に貢献するとともに、アジアの政策担当者の能力向上等に活用する。</t>
    <rPh sb="5" eb="6">
      <t>カ</t>
    </rPh>
    <rPh sb="7" eb="8">
      <t>ミズ</t>
    </rPh>
    <rPh sb="8" eb="10">
      <t>カンキョウ</t>
    </rPh>
    <rPh sb="10" eb="11">
      <t>ゾウ</t>
    </rPh>
    <rPh sb="12" eb="14">
      <t>ジツゲン</t>
    </rPh>
    <rPh sb="19" eb="21">
      <t>サイテキ</t>
    </rPh>
    <rPh sb="22" eb="24">
      <t>シャカイ</t>
    </rPh>
    <rPh sb="25" eb="27">
      <t>ケイザイ</t>
    </rPh>
    <rPh sb="28" eb="30">
      <t>セイサク</t>
    </rPh>
    <rPh sb="30" eb="31">
      <t>ジョウ</t>
    </rPh>
    <rPh sb="32" eb="34">
      <t>ケイロ</t>
    </rPh>
    <rPh sb="35" eb="37">
      <t>メイカク</t>
    </rPh>
    <rPh sb="48" eb="50">
      <t>モクヒョウ</t>
    </rPh>
    <rPh sb="52" eb="54">
      <t>タッセイ</t>
    </rPh>
    <rPh sb="55" eb="57">
      <t>コウケン</t>
    </rPh>
    <rPh sb="68" eb="70">
      <t>セイサク</t>
    </rPh>
    <rPh sb="70" eb="73">
      <t>タントウシャ</t>
    </rPh>
    <rPh sb="74" eb="76">
      <t>ノウリョク</t>
    </rPh>
    <rPh sb="76" eb="78">
      <t>コウジョウ</t>
    </rPh>
    <rPh sb="78" eb="79">
      <t>トウ</t>
    </rPh>
    <rPh sb="80" eb="82">
      <t>カツヨウ</t>
    </rPh>
    <phoneticPr fontId="5"/>
  </si>
  <si>
    <t>国連大学との連携を通じ、アジアの途上国における低炭素型水環境改善戦略の策定への貢献など、事業目的を達成出来るよう必要な検討を進め、適正な執行を行っている。</t>
    <rPh sb="0" eb="2">
      <t>コクレン</t>
    </rPh>
    <rPh sb="2" eb="4">
      <t>ダイガク</t>
    </rPh>
    <rPh sb="6" eb="8">
      <t>レンケイ</t>
    </rPh>
    <rPh sb="9" eb="10">
      <t>ツウ</t>
    </rPh>
    <rPh sb="16" eb="19">
      <t>トジョウコク</t>
    </rPh>
    <rPh sb="23" eb="26">
      <t>テイタンソ</t>
    </rPh>
    <rPh sb="26" eb="27">
      <t>ガタ</t>
    </rPh>
    <rPh sb="27" eb="30">
      <t>ミズカンキョウ</t>
    </rPh>
    <rPh sb="30" eb="32">
      <t>カイゼン</t>
    </rPh>
    <rPh sb="32" eb="34">
      <t>センリャク</t>
    </rPh>
    <rPh sb="35" eb="37">
      <t>サクテイ</t>
    </rPh>
    <rPh sb="39" eb="41">
      <t>コウケン</t>
    </rPh>
    <rPh sb="44" eb="46">
      <t>ジギョウ</t>
    </rPh>
    <rPh sb="46" eb="48">
      <t>モクテキ</t>
    </rPh>
    <rPh sb="49" eb="51">
      <t>タッセイ</t>
    </rPh>
    <rPh sb="51" eb="53">
      <t>デキ</t>
    </rPh>
    <rPh sb="56" eb="58">
      <t>ヒツヨウ</t>
    </rPh>
    <rPh sb="59" eb="61">
      <t>ケントウ</t>
    </rPh>
    <rPh sb="62" eb="63">
      <t>スス</t>
    </rPh>
    <rPh sb="65" eb="67">
      <t>テキセイ</t>
    </rPh>
    <rPh sb="68" eb="70">
      <t>シッコウ</t>
    </rPh>
    <rPh sb="71" eb="72">
      <t>オコナ</t>
    </rPh>
    <phoneticPr fontId="5"/>
  </si>
  <si>
    <t>事業の実施状況等を把握し、効率的な執行に努める。</t>
    <rPh sb="0" eb="2">
      <t>ジギョウ</t>
    </rPh>
    <rPh sb="3" eb="5">
      <t>ジッシ</t>
    </rPh>
    <rPh sb="5" eb="7">
      <t>ジョウキョウ</t>
    </rPh>
    <rPh sb="7" eb="8">
      <t>ナド</t>
    </rPh>
    <rPh sb="9" eb="11">
      <t>ハアク</t>
    </rPh>
    <rPh sb="13" eb="16">
      <t>コウリツテキ</t>
    </rPh>
    <rPh sb="17" eb="19">
      <t>シッコウ</t>
    </rPh>
    <rPh sb="20" eb="21">
      <t>ツト</t>
    </rPh>
    <phoneticPr fontId="5"/>
  </si>
  <si>
    <t>-</t>
    <phoneticPr fontId="5"/>
  </si>
  <si>
    <t>-</t>
    <phoneticPr fontId="5"/>
  </si>
  <si>
    <t>90/6</t>
    <phoneticPr fontId="5"/>
  </si>
  <si>
    <t>90/8</t>
    <phoneticPr fontId="5"/>
  </si>
  <si>
    <t>90/8</t>
    <phoneticPr fontId="5"/>
  </si>
  <si>
    <t>90/3</t>
    <phoneticPr fontId="5"/>
  </si>
  <si>
    <t>-</t>
    <phoneticPr fontId="5"/>
  </si>
  <si>
    <t>百万円</t>
    <rPh sb="0" eb="1">
      <t>ヒャク</t>
    </rPh>
    <rPh sb="1" eb="3">
      <t>マンエン</t>
    </rPh>
    <phoneticPr fontId="5"/>
  </si>
  <si>
    <t>国連大学拠出金（①低炭素型水環境改善システム研究事業（平成29年度迄）、②アジア水環境分野におけるSDGs達成政策モデル構築事業（平成30年度以降））</t>
    <phoneticPr fontId="5"/>
  </si>
  <si>
    <t>RESEARCH PROJECT REPORT事業実施報告書（平成26年度～平成29年度）（国連大学サステイナビリティ高等研究所）</t>
    <rPh sb="23" eb="25">
      <t>ジギョウ</t>
    </rPh>
    <rPh sb="25" eb="27">
      <t>ジッシ</t>
    </rPh>
    <rPh sb="27" eb="30">
      <t>ホウコクショ</t>
    </rPh>
    <rPh sb="38" eb="40">
      <t>ヘイセイ</t>
    </rPh>
    <rPh sb="42" eb="44">
      <t>ネンド</t>
    </rPh>
    <phoneticPr fontId="5"/>
  </si>
  <si>
    <t>RESEARCH PROJECT REPORT事業実施報告書（平成26年度～平成29年度）（国連大学サステイナビリティ高等研究所）</t>
    <phoneticPr fontId="5"/>
  </si>
  <si>
    <t>②事業実施報告書（国連大学サステイナビリティ高等研究所）</t>
    <phoneticPr fontId="5"/>
  </si>
  <si>
    <t>①②2025年までに専門職以上の職員数に対する邦人職員数の割合を3.1％にする。</t>
    <rPh sb="6" eb="7">
      <t>ネン</t>
    </rPh>
    <phoneticPr fontId="5"/>
  </si>
  <si>
    <t>-</t>
    <phoneticPr fontId="5"/>
  </si>
  <si>
    <t>-</t>
    <phoneticPr fontId="5"/>
  </si>
  <si>
    <t>①②2025年までに全体幹部数に対する邦人幹部数の割合を3.1％にする。</t>
    <rPh sb="6" eb="7">
      <t>ネン</t>
    </rPh>
    <phoneticPr fontId="5"/>
  </si>
  <si>
    <t>低炭素型水環境改善システム研究事業　専用ウェブサイト　http://www.water-urban.org/</t>
    <rPh sb="0" eb="3">
      <t>テイタンソ</t>
    </rPh>
    <rPh sb="3" eb="4">
      <t>ガタ</t>
    </rPh>
    <rPh sb="4" eb="7">
      <t>ミズカンキョウ</t>
    </rPh>
    <rPh sb="7" eb="9">
      <t>カイゼン</t>
    </rPh>
    <rPh sb="13" eb="15">
      <t>ケンキュウ</t>
    </rPh>
    <rPh sb="15" eb="17">
      <t>ジギョウ</t>
    </rPh>
    <rPh sb="18" eb="20">
      <t>センヨウ</t>
    </rPh>
    <phoneticPr fontId="5"/>
  </si>
  <si>
    <t>-</t>
    <phoneticPr fontId="5"/>
  </si>
  <si>
    <t>事業の進捗等は、定期的に評価を行っているが、予算規模と比較した場合の成果実績が乏しい。
環境省が直接支援することでは得られない成果等を明確にし、環境省が積極的に拠出すべき理由を整理すること。</t>
    <phoneticPr fontId="5"/>
  </si>
  <si>
    <t>外部有識者点検対象外</t>
    <phoneticPr fontId="5"/>
  </si>
  <si>
    <t>-</t>
    <phoneticPr fontId="5"/>
  </si>
  <si>
    <t>総務課国際協力推進室長　青竹　寛子（平成29年度迄）
水環境課長　熊谷　和哉（平成30年度以降）</t>
    <rPh sb="0" eb="3">
      <t>ソウムカ</t>
    </rPh>
    <rPh sb="3" eb="5">
      <t>コクサイ</t>
    </rPh>
    <rPh sb="5" eb="7">
      <t>キョウリョク</t>
    </rPh>
    <rPh sb="7" eb="9">
      <t>スイシン</t>
    </rPh>
    <rPh sb="9" eb="11">
      <t>シツチョウ</t>
    </rPh>
    <rPh sb="12" eb="14">
      <t>アオダケ</t>
    </rPh>
    <rPh sb="15" eb="17">
      <t>ヒロコ</t>
    </rPh>
    <rPh sb="18" eb="20">
      <t>ヘイセイ</t>
    </rPh>
    <rPh sb="22" eb="24">
      <t>ネンド</t>
    </rPh>
    <rPh sb="24" eb="25">
      <t>マデ</t>
    </rPh>
    <rPh sb="33" eb="35">
      <t>クマガイ</t>
    </rPh>
    <rPh sb="36" eb="38">
      <t>カズヤ</t>
    </rPh>
    <phoneticPr fontId="5"/>
  </si>
  <si>
    <t>最終的な研究成果として、排水管理・水質保全政策を進めるための政策評価手法を提供する都市数を成果指標とする。</t>
    <phoneticPr fontId="5"/>
  </si>
  <si>
    <t>①アジアの途上国が、人口増加・都市化・低炭素化等を考慮しつつ、自国内の排水管理・水質保全政策を進めるため、情報の整備や政策評価手法の提供を行うことを研究成果の最終目標とする。</t>
    <phoneticPr fontId="5"/>
  </si>
  <si>
    <t>国連大学が有する幅広い研究活動の成果や各国政府・研究機関との強力なネットワークを活用することにより得られる成果は、環境省が直接支援することでは得られない成果である。本事業では、アジアの途上国が排水管理・水質保全政策を進めるために必要な情報整備や政策評価手法の提供を行い、その成果はウェブサイト等でも広く公表したところである。引き続き、アジア各国のSDGs目標達成に向けて有用な成果実績が残せるよう、国連大学と連携を図っていく。</t>
    <rPh sb="82" eb="83">
      <t>ホン</t>
    </rPh>
    <rPh sb="83" eb="85">
      <t>ジギョウ</t>
    </rPh>
    <rPh sb="114" eb="116">
      <t>ヒツヨウ</t>
    </rPh>
    <rPh sb="137" eb="139">
      <t>セイカ</t>
    </rPh>
    <rPh sb="146" eb="147">
      <t>ナド</t>
    </rPh>
    <rPh sb="149" eb="150">
      <t>ヒロ</t>
    </rPh>
    <rPh sb="151" eb="153">
      <t>コウヒョウ</t>
    </rPh>
    <rPh sb="162" eb="163">
      <t>ヒ</t>
    </rPh>
    <rPh sb="164" eb="165">
      <t>ツヅ</t>
    </rPh>
    <rPh sb="185" eb="187">
      <t>ユウヨウ</t>
    </rPh>
    <rPh sb="188" eb="190">
      <t>セイカ</t>
    </rPh>
    <rPh sb="190" eb="192">
      <t>ジッセキ</t>
    </rPh>
    <rPh sb="193" eb="194">
      <t>ノコ</t>
    </rPh>
    <rPh sb="199" eb="203">
      <t>コクレンダイガク</t>
    </rPh>
    <rPh sb="204" eb="206">
      <t>レンケイ</t>
    </rPh>
    <rPh sb="207" eb="20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</si>
</sst>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25400</xdr:colOff>
      <xdr:row>742</xdr:row>
      <xdr:rowOff>101600</xdr:rowOff>
    </xdr:from>
    <xdr:to>
      <xdr:col>34</xdr:col>
      <xdr:colOff>62325</xdr:colOff>
      <xdr:row>744</xdr:row>
      <xdr:rowOff>77560</xdr:rowOff>
    </xdr:to>
    <xdr:sp macro="" textlink="">
      <xdr:nvSpPr>
        <xdr:cNvPr id="2" name="正方形/長方形 1"/>
        <xdr:cNvSpPr/>
      </xdr:nvSpPr>
      <xdr:spPr>
        <a:xfrm>
          <a:off x="4425950" y="54956075"/>
          <a:ext cx="2437225" cy="680810"/>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28</xdr:col>
      <xdr:colOff>25400</xdr:colOff>
      <xdr:row>744</xdr:row>
      <xdr:rowOff>101600</xdr:rowOff>
    </xdr:from>
    <xdr:to>
      <xdr:col>28</xdr:col>
      <xdr:colOff>25403</xdr:colOff>
      <xdr:row>745</xdr:row>
      <xdr:rowOff>100863</xdr:rowOff>
    </xdr:to>
    <xdr:cxnSp macro="">
      <xdr:nvCxnSpPr>
        <xdr:cNvPr id="3" name="直線矢印コネクタ 2"/>
        <xdr:cNvCxnSpPr/>
      </xdr:nvCxnSpPr>
      <xdr:spPr>
        <a:xfrm flipH="1">
          <a:off x="5626100" y="55660925"/>
          <a:ext cx="3" cy="351688"/>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177800</xdr:colOff>
      <xdr:row>745</xdr:row>
      <xdr:rowOff>215900</xdr:rowOff>
    </xdr:from>
    <xdr:to>
      <xdr:col>30</xdr:col>
      <xdr:colOff>173832</xdr:colOff>
      <xdr:row>746</xdr:row>
      <xdr:rowOff>173531</xdr:rowOff>
    </xdr:to>
    <xdr:sp macro="" textlink="">
      <xdr:nvSpPr>
        <xdr:cNvPr id="4" name="正方形/長方形 3"/>
        <xdr:cNvSpPr/>
      </xdr:nvSpPr>
      <xdr:spPr>
        <a:xfrm>
          <a:off x="5178425" y="56127650"/>
          <a:ext cx="996157" cy="31005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25400</xdr:colOff>
      <xdr:row>746</xdr:row>
      <xdr:rowOff>228600</xdr:rowOff>
    </xdr:from>
    <xdr:to>
      <xdr:col>34</xdr:col>
      <xdr:colOff>64025</xdr:colOff>
      <xdr:row>748</xdr:row>
      <xdr:rowOff>190953</xdr:rowOff>
    </xdr:to>
    <xdr:sp macro="" textlink="">
      <xdr:nvSpPr>
        <xdr:cNvPr id="5" name="正方形/長方形 4"/>
        <xdr:cNvSpPr/>
      </xdr:nvSpPr>
      <xdr:spPr>
        <a:xfrm>
          <a:off x="4425950" y="56492775"/>
          <a:ext cx="2438925" cy="6672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21</xdr:col>
      <xdr:colOff>127000</xdr:colOff>
      <xdr:row>748</xdr:row>
      <xdr:rowOff>330200</xdr:rowOff>
    </xdr:from>
    <xdr:to>
      <xdr:col>35</xdr:col>
      <xdr:colOff>44217</xdr:colOff>
      <xdr:row>752</xdr:row>
      <xdr:rowOff>189061</xdr:rowOff>
    </xdr:to>
    <xdr:sp macro="" textlink="">
      <xdr:nvSpPr>
        <xdr:cNvPr id="6" name="大かっこ 5"/>
        <xdr:cNvSpPr/>
      </xdr:nvSpPr>
      <xdr:spPr>
        <a:xfrm>
          <a:off x="4327525" y="57299225"/>
          <a:ext cx="2717567" cy="126856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アジアの途上国が、人口増加・都市化・低炭素化等を総合的に考慮した自国内の排水管理・水質保全政策を進めるための情報整備・政策評価手法の提供を行う。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39" customHeight="1" x14ac:dyDescent="0.15">
      <c r="A4" s="722" t="s">
        <v>25</v>
      </c>
      <c r="B4" s="723"/>
      <c r="C4" s="723"/>
      <c r="D4" s="723"/>
      <c r="E4" s="723"/>
      <c r="F4" s="723"/>
      <c r="G4" s="698" t="s">
        <v>637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66"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568</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77.099999999999994" customHeight="1" x14ac:dyDescent="0.15">
      <c r="A9" s="142" t="s">
        <v>23</v>
      </c>
      <c r="B9" s="143"/>
      <c r="C9" s="143"/>
      <c r="D9" s="143"/>
      <c r="E9" s="143"/>
      <c r="F9" s="143"/>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5.95" customHeight="1" x14ac:dyDescent="0.15">
      <c r="A10" s="739" t="s">
        <v>30</v>
      </c>
      <c r="B10" s="740"/>
      <c r="C10" s="740"/>
      <c r="D10" s="740"/>
      <c r="E10" s="740"/>
      <c r="F10" s="740"/>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90</v>
      </c>
      <c r="Q13" s="98"/>
      <c r="R13" s="98"/>
      <c r="S13" s="98"/>
      <c r="T13" s="98"/>
      <c r="U13" s="98"/>
      <c r="V13" s="99"/>
      <c r="W13" s="97">
        <v>90</v>
      </c>
      <c r="X13" s="98"/>
      <c r="Y13" s="98"/>
      <c r="Z13" s="98"/>
      <c r="AA13" s="98"/>
      <c r="AB13" s="98"/>
      <c r="AC13" s="99"/>
      <c r="AD13" s="97">
        <v>90</v>
      </c>
      <c r="AE13" s="98"/>
      <c r="AF13" s="98"/>
      <c r="AG13" s="98"/>
      <c r="AH13" s="98"/>
      <c r="AI13" s="98"/>
      <c r="AJ13" s="99"/>
      <c r="AK13" s="97">
        <v>90</v>
      </c>
      <c r="AL13" s="98"/>
      <c r="AM13" s="98"/>
      <c r="AN13" s="98"/>
      <c r="AO13" s="98"/>
      <c r="AP13" s="98"/>
      <c r="AQ13" s="99"/>
      <c r="AR13" s="94">
        <v>90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596</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596</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649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596</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596</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90</v>
      </c>
      <c r="Q18" s="104"/>
      <c r="R18" s="104"/>
      <c r="S18" s="104"/>
      <c r="T18" s="104"/>
      <c r="U18" s="104"/>
      <c r="V18" s="105"/>
      <c r="W18" s="103">
        <f>SUM(W13:AC17)</f>
        <v>90</v>
      </c>
      <c r="X18" s="104"/>
      <c r="Y18" s="104"/>
      <c r="Z18" s="104"/>
      <c r="AA18" s="104"/>
      <c r="AB18" s="104"/>
      <c r="AC18" s="105"/>
      <c r="AD18" s="103">
        <f>SUM(AD13:AJ17)</f>
        <v>90</v>
      </c>
      <c r="AE18" s="104"/>
      <c r="AF18" s="104"/>
      <c r="AG18" s="104"/>
      <c r="AH18" s="104"/>
      <c r="AI18" s="104"/>
      <c r="AJ18" s="105"/>
      <c r="AK18" s="103">
        <f>SUM(AK13:AQ17)</f>
        <v>90</v>
      </c>
      <c r="AL18" s="104"/>
      <c r="AM18" s="104"/>
      <c r="AN18" s="104"/>
      <c r="AO18" s="104"/>
      <c r="AP18" s="104"/>
      <c r="AQ18" s="105"/>
      <c r="AR18" s="103">
        <f>SUM(AR13:AX17)</f>
        <v>90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90</v>
      </c>
      <c r="Q19" s="98"/>
      <c r="R19" s="98"/>
      <c r="S19" s="98"/>
      <c r="T19" s="98"/>
      <c r="U19" s="98"/>
      <c r="V19" s="99"/>
      <c r="W19" s="97">
        <v>90</v>
      </c>
      <c r="X19" s="98"/>
      <c r="Y19" s="98"/>
      <c r="Z19" s="98"/>
      <c r="AA19" s="98"/>
      <c r="AB19" s="98"/>
      <c r="AC19" s="99"/>
      <c r="AD19" s="97">
        <v>90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8" t="s">
        <v>497</v>
      </c>
      <c r="H21" s="939"/>
      <c r="I21" s="939"/>
      <c r="J21" s="939"/>
      <c r="K21" s="939"/>
      <c r="L21" s="939"/>
      <c r="M21" s="939"/>
      <c r="N21" s="939"/>
      <c r="O21" s="939"/>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v>90</v>
      </c>
      <c r="Q23" s="95"/>
      <c r="R23" s="95"/>
      <c r="S23" s="95"/>
      <c r="T23" s="95"/>
      <c r="U23" s="95"/>
      <c r="V23" s="96"/>
      <c r="W23" s="94">
        <v>90</v>
      </c>
      <c r="X23" s="95"/>
      <c r="Y23" s="95"/>
      <c r="Z23" s="95"/>
      <c r="AA23" s="95"/>
      <c r="AB23" s="95"/>
      <c r="AC23" s="96"/>
      <c r="AD23" s="206" t="s">
        <v>649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90</v>
      </c>
      <c r="Q29" s="226"/>
      <c r="R29" s="226"/>
      <c r="S29" s="226"/>
      <c r="T29" s="226"/>
      <c r="U29" s="226"/>
      <c r="V29" s="227"/>
      <c r="W29" s="225">
        <f>AR13</f>
        <v>90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29</v>
      </c>
      <c r="AV31" s="269"/>
      <c r="AW31" s="377" t="s">
        <v>300</v>
      </c>
      <c r="AX31" s="378"/>
    </row>
    <row r="32" spans="1:50" ht="41.45" customHeight="1" x14ac:dyDescent="0.15">
      <c r="A32" s="515"/>
      <c r="B32" s="513"/>
      <c r="C32" s="513"/>
      <c r="D32" s="513"/>
      <c r="E32" s="513"/>
      <c r="F32" s="514"/>
      <c r="G32" s="540" t="s">
        <v>652</v>
      </c>
      <c r="H32" s="541"/>
      <c r="I32" s="541"/>
      <c r="J32" s="541"/>
      <c r="K32" s="541"/>
      <c r="L32" s="541"/>
      <c r="M32" s="541"/>
      <c r="N32" s="541"/>
      <c r="O32" s="542"/>
      <c r="P32" s="158" t="s">
        <v>651</v>
      </c>
      <c r="Q32" s="158"/>
      <c r="R32" s="158"/>
      <c r="S32" s="158"/>
      <c r="T32" s="158"/>
      <c r="U32" s="158"/>
      <c r="V32" s="158"/>
      <c r="W32" s="158"/>
      <c r="X32" s="229"/>
      <c r="Y32" s="336" t="s">
        <v>12</v>
      </c>
      <c r="Z32" s="549"/>
      <c r="AA32" s="550"/>
      <c r="AB32" s="551" t="s">
        <v>552</v>
      </c>
      <c r="AC32" s="551"/>
      <c r="AD32" s="551"/>
      <c r="AE32" s="362" t="s">
        <v>561</v>
      </c>
      <c r="AF32" s="363"/>
      <c r="AG32" s="363"/>
      <c r="AH32" s="363"/>
      <c r="AI32" s="362" t="s">
        <v>584</v>
      </c>
      <c r="AJ32" s="363"/>
      <c r="AK32" s="363"/>
      <c r="AL32" s="363"/>
      <c r="AM32" s="362">
        <v>8</v>
      </c>
      <c r="AN32" s="363"/>
      <c r="AO32" s="363"/>
      <c r="AP32" s="363"/>
      <c r="AQ32" s="100" t="s">
        <v>561</v>
      </c>
      <c r="AR32" s="101"/>
      <c r="AS32" s="101"/>
      <c r="AT32" s="102"/>
      <c r="AU32" s="363">
        <v>8</v>
      </c>
      <c r="AV32" s="363"/>
      <c r="AW32" s="363"/>
      <c r="AX32" s="365"/>
    </row>
    <row r="33" spans="1:50" ht="41.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552</v>
      </c>
      <c r="AC33" s="522"/>
      <c r="AD33" s="522"/>
      <c r="AE33" s="362" t="s">
        <v>585</v>
      </c>
      <c r="AF33" s="363"/>
      <c r="AG33" s="363"/>
      <c r="AH33" s="363"/>
      <c r="AI33" s="362" t="s">
        <v>587</v>
      </c>
      <c r="AJ33" s="363"/>
      <c r="AK33" s="363"/>
      <c r="AL33" s="363"/>
      <c r="AM33" s="362">
        <v>8</v>
      </c>
      <c r="AN33" s="363"/>
      <c r="AO33" s="363"/>
      <c r="AP33" s="363"/>
      <c r="AQ33" s="100" t="s">
        <v>561</v>
      </c>
      <c r="AR33" s="101"/>
      <c r="AS33" s="101"/>
      <c r="AT33" s="102"/>
      <c r="AU33" s="363">
        <v>8</v>
      </c>
      <c r="AV33" s="363"/>
      <c r="AW33" s="363"/>
      <c r="AX33" s="365"/>
    </row>
    <row r="34" spans="1:50" ht="41.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586</v>
      </c>
      <c r="AF34" s="363"/>
      <c r="AG34" s="363"/>
      <c r="AH34" s="363"/>
      <c r="AI34" s="362" t="s">
        <v>561</v>
      </c>
      <c r="AJ34" s="363"/>
      <c r="AK34" s="363"/>
      <c r="AL34" s="363"/>
      <c r="AM34" s="362">
        <v>100</v>
      </c>
      <c r="AN34" s="363"/>
      <c r="AO34" s="363"/>
      <c r="AP34" s="363"/>
      <c r="AQ34" s="100" t="s">
        <v>561</v>
      </c>
      <c r="AR34" s="101"/>
      <c r="AS34" s="101"/>
      <c r="AT34" s="102"/>
      <c r="AU34" s="363">
        <v>100</v>
      </c>
      <c r="AV34" s="363"/>
      <c r="AW34" s="363"/>
      <c r="AX34" s="365"/>
    </row>
    <row r="35" spans="1:50" ht="30" customHeight="1" x14ac:dyDescent="0.15">
      <c r="A35" s="900" t="s">
        <v>527</v>
      </c>
      <c r="B35" s="901"/>
      <c r="C35" s="901"/>
      <c r="D35" s="901"/>
      <c r="E35" s="901"/>
      <c r="F35" s="902"/>
      <c r="G35" s="906" t="s">
        <v>612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8.4499999999999993"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635</v>
      </c>
      <c r="AR38" s="133"/>
      <c r="AS38" s="134" t="s">
        <v>356</v>
      </c>
      <c r="AT38" s="169"/>
      <c r="AU38" s="269">
        <v>33</v>
      </c>
      <c r="AV38" s="269"/>
      <c r="AW38" s="377" t="s">
        <v>300</v>
      </c>
      <c r="AX38" s="378"/>
    </row>
    <row r="39" spans="1:50" ht="23.25" customHeight="1" x14ac:dyDescent="0.15">
      <c r="A39" s="515"/>
      <c r="B39" s="513"/>
      <c r="C39" s="513"/>
      <c r="D39" s="513"/>
      <c r="E39" s="513"/>
      <c r="F39" s="514"/>
      <c r="G39" s="540" t="s">
        <v>553</v>
      </c>
      <c r="H39" s="541"/>
      <c r="I39" s="541"/>
      <c r="J39" s="541"/>
      <c r="K39" s="541"/>
      <c r="L39" s="541"/>
      <c r="M39" s="541"/>
      <c r="N39" s="541"/>
      <c r="O39" s="542"/>
      <c r="P39" s="158" t="s">
        <v>554</v>
      </c>
      <c r="Q39" s="158"/>
      <c r="R39" s="158"/>
      <c r="S39" s="158"/>
      <c r="T39" s="158"/>
      <c r="U39" s="158"/>
      <c r="V39" s="158"/>
      <c r="W39" s="158"/>
      <c r="X39" s="229"/>
      <c r="Y39" s="336" t="s">
        <v>12</v>
      </c>
      <c r="Z39" s="549"/>
      <c r="AA39" s="550"/>
      <c r="AB39" s="551" t="s">
        <v>555</v>
      </c>
      <c r="AC39" s="551"/>
      <c r="AD39" s="551"/>
      <c r="AE39" s="362" t="s">
        <v>620</v>
      </c>
      <c r="AF39" s="363"/>
      <c r="AG39" s="363"/>
      <c r="AH39" s="363"/>
      <c r="AI39" s="362" t="s">
        <v>622</v>
      </c>
      <c r="AJ39" s="363"/>
      <c r="AK39" s="363"/>
      <c r="AL39" s="363"/>
      <c r="AM39" s="362" t="s">
        <v>623</v>
      </c>
      <c r="AN39" s="363"/>
      <c r="AO39" s="363"/>
      <c r="AP39" s="363"/>
      <c r="AQ39" s="100" t="s">
        <v>622</v>
      </c>
      <c r="AR39" s="101"/>
      <c r="AS39" s="101"/>
      <c r="AT39" s="102"/>
      <c r="AU39" s="363" t="s">
        <v>624</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555</v>
      </c>
      <c r="AC40" s="522"/>
      <c r="AD40" s="522"/>
      <c r="AE40" s="362" t="s">
        <v>621</v>
      </c>
      <c r="AF40" s="363"/>
      <c r="AG40" s="363"/>
      <c r="AH40" s="363"/>
      <c r="AI40" s="362" t="s">
        <v>622</v>
      </c>
      <c r="AJ40" s="363"/>
      <c r="AK40" s="363"/>
      <c r="AL40" s="363"/>
      <c r="AM40" s="362" t="s">
        <v>622</v>
      </c>
      <c r="AN40" s="363"/>
      <c r="AO40" s="363"/>
      <c r="AP40" s="363"/>
      <c r="AQ40" s="100" t="s">
        <v>620</v>
      </c>
      <c r="AR40" s="101"/>
      <c r="AS40" s="101"/>
      <c r="AT40" s="102"/>
      <c r="AU40" s="363">
        <v>6</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622</v>
      </c>
      <c r="AF41" s="363"/>
      <c r="AG41" s="363"/>
      <c r="AH41" s="363"/>
      <c r="AI41" s="362" t="s">
        <v>623</v>
      </c>
      <c r="AJ41" s="363"/>
      <c r="AK41" s="363"/>
      <c r="AL41" s="363"/>
      <c r="AM41" s="362" t="s">
        <v>622</v>
      </c>
      <c r="AN41" s="363"/>
      <c r="AO41" s="363"/>
      <c r="AP41" s="363"/>
      <c r="AQ41" s="100" t="s">
        <v>622</v>
      </c>
      <c r="AR41" s="101"/>
      <c r="AS41" s="101"/>
      <c r="AT41" s="102"/>
      <c r="AU41" s="363" t="s">
        <v>622</v>
      </c>
      <c r="AV41" s="363"/>
      <c r="AW41" s="363"/>
      <c r="AX41" s="365"/>
    </row>
    <row r="42" spans="1:50" ht="23.25" customHeight="1" x14ac:dyDescent="0.15">
      <c r="A42" s="900" t="s">
        <v>527</v>
      </c>
      <c r="B42" s="901"/>
      <c r="C42" s="901"/>
      <c r="D42" s="901"/>
      <c r="E42" s="901"/>
      <c r="F42" s="902"/>
      <c r="G42" s="906" t="s">
        <v>640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14.4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561</v>
      </c>
      <c r="AR45" s="133"/>
      <c r="AS45" s="134" t="s">
        <v>356</v>
      </c>
      <c r="AT45" s="169"/>
      <c r="AU45" s="269" t="s">
        <v>642</v>
      </c>
      <c r="AV45" s="269"/>
      <c r="AW45" s="377" t="s">
        <v>300</v>
      </c>
      <c r="AX45" s="378"/>
    </row>
    <row r="46" spans="1:50" ht="23.25" customHeight="1" x14ac:dyDescent="0.15">
      <c r="A46" s="515"/>
      <c r="B46" s="513"/>
      <c r="C46" s="513"/>
      <c r="D46" s="513"/>
      <c r="E46" s="513"/>
      <c r="F46" s="514"/>
      <c r="G46" s="540" t="s">
        <v>641</v>
      </c>
      <c r="H46" s="541"/>
      <c r="I46" s="541"/>
      <c r="J46" s="541"/>
      <c r="K46" s="541"/>
      <c r="L46" s="541"/>
      <c r="M46" s="541"/>
      <c r="N46" s="541"/>
      <c r="O46" s="542"/>
      <c r="P46" s="158" t="s">
        <v>556</v>
      </c>
      <c r="Q46" s="158"/>
      <c r="R46" s="158"/>
      <c r="S46" s="158"/>
      <c r="T46" s="158"/>
      <c r="U46" s="158"/>
      <c r="V46" s="158"/>
      <c r="W46" s="158"/>
      <c r="X46" s="229"/>
      <c r="Y46" s="336" t="s">
        <v>12</v>
      </c>
      <c r="Z46" s="549"/>
      <c r="AA46" s="550"/>
      <c r="AB46" s="551" t="s">
        <v>557</v>
      </c>
      <c r="AC46" s="551"/>
      <c r="AD46" s="551"/>
      <c r="AE46" s="362">
        <v>60</v>
      </c>
      <c r="AF46" s="363"/>
      <c r="AG46" s="363"/>
      <c r="AH46" s="363"/>
      <c r="AI46" s="362">
        <v>40</v>
      </c>
      <c r="AJ46" s="363"/>
      <c r="AK46" s="363"/>
      <c r="AL46" s="363"/>
      <c r="AM46" s="362">
        <v>50</v>
      </c>
      <c r="AN46" s="363"/>
      <c r="AO46" s="363"/>
      <c r="AP46" s="363"/>
      <c r="AQ46" s="100" t="s">
        <v>585</v>
      </c>
      <c r="AR46" s="101"/>
      <c r="AS46" s="101"/>
      <c r="AT46" s="102"/>
      <c r="AU46" s="363" t="s">
        <v>561</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14</v>
      </c>
      <c r="AC47" s="522"/>
      <c r="AD47" s="522"/>
      <c r="AE47" s="362">
        <v>3.1</v>
      </c>
      <c r="AF47" s="363"/>
      <c r="AG47" s="363"/>
      <c r="AH47" s="363"/>
      <c r="AI47" s="362">
        <v>3.1</v>
      </c>
      <c r="AJ47" s="363"/>
      <c r="AK47" s="363"/>
      <c r="AL47" s="363"/>
      <c r="AM47" s="362">
        <v>3.1</v>
      </c>
      <c r="AN47" s="363"/>
      <c r="AO47" s="363"/>
      <c r="AP47" s="363"/>
      <c r="AQ47" s="100" t="s">
        <v>561</v>
      </c>
      <c r="AR47" s="101"/>
      <c r="AS47" s="101"/>
      <c r="AT47" s="102"/>
      <c r="AU47" s="363">
        <v>3.1</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100</v>
      </c>
      <c r="AF48" s="363"/>
      <c r="AG48" s="363"/>
      <c r="AH48" s="363"/>
      <c r="AI48" s="362">
        <v>100</v>
      </c>
      <c r="AJ48" s="363"/>
      <c r="AK48" s="363"/>
      <c r="AL48" s="363"/>
      <c r="AM48" s="362">
        <v>100</v>
      </c>
      <c r="AN48" s="363"/>
      <c r="AO48" s="363"/>
      <c r="AP48" s="363"/>
      <c r="AQ48" s="100" t="s">
        <v>561</v>
      </c>
      <c r="AR48" s="101"/>
      <c r="AS48" s="101"/>
      <c r="AT48" s="102"/>
      <c r="AU48" s="363" t="s">
        <v>588</v>
      </c>
      <c r="AV48" s="363"/>
      <c r="AW48" s="363"/>
      <c r="AX48" s="365"/>
    </row>
    <row r="49" spans="1:50" ht="23.25" customHeight="1" x14ac:dyDescent="0.15">
      <c r="A49" s="900" t="s">
        <v>527</v>
      </c>
      <c r="B49" s="901"/>
      <c r="C49" s="901"/>
      <c r="D49" s="901"/>
      <c r="E49" s="901"/>
      <c r="F49" s="902"/>
      <c r="G49" s="906" t="s">
        <v>638</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16.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613</v>
      </c>
      <c r="AR52" s="133"/>
      <c r="AS52" s="134" t="s">
        <v>356</v>
      </c>
      <c r="AT52" s="169"/>
      <c r="AU52" s="269" t="s">
        <v>643</v>
      </c>
      <c r="AV52" s="269"/>
      <c r="AW52" s="377" t="s">
        <v>300</v>
      </c>
      <c r="AX52" s="378"/>
    </row>
    <row r="53" spans="1:50" ht="23.25" customHeight="1" x14ac:dyDescent="0.15">
      <c r="A53" s="515"/>
      <c r="B53" s="513"/>
      <c r="C53" s="513"/>
      <c r="D53" s="513"/>
      <c r="E53" s="513"/>
      <c r="F53" s="514"/>
      <c r="G53" s="540" t="s">
        <v>644</v>
      </c>
      <c r="H53" s="541"/>
      <c r="I53" s="541"/>
      <c r="J53" s="541"/>
      <c r="K53" s="541"/>
      <c r="L53" s="541"/>
      <c r="M53" s="541"/>
      <c r="N53" s="541"/>
      <c r="O53" s="542"/>
      <c r="P53" s="158" t="s">
        <v>558</v>
      </c>
      <c r="Q53" s="158"/>
      <c r="R53" s="158"/>
      <c r="S53" s="158"/>
      <c r="T53" s="158"/>
      <c r="U53" s="158"/>
      <c r="V53" s="158"/>
      <c r="W53" s="158"/>
      <c r="X53" s="229"/>
      <c r="Y53" s="336" t="s">
        <v>12</v>
      </c>
      <c r="Z53" s="549"/>
      <c r="AA53" s="550"/>
      <c r="AB53" s="551" t="s">
        <v>14</v>
      </c>
      <c r="AC53" s="551"/>
      <c r="AD53" s="551"/>
      <c r="AE53" s="362">
        <v>100</v>
      </c>
      <c r="AF53" s="363"/>
      <c r="AG53" s="363"/>
      <c r="AH53" s="363"/>
      <c r="AI53" s="362">
        <v>100</v>
      </c>
      <c r="AJ53" s="363"/>
      <c r="AK53" s="363"/>
      <c r="AL53" s="363"/>
      <c r="AM53" s="362">
        <v>100</v>
      </c>
      <c r="AN53" s="363"/>
      <c r="AO53" s="363"/>
      <c r="AP53" s="363"/>
      <c r="AQ53" s="100" t="s">
        <v>613</v>
      </c>
      <c r="AR53" s="101"/>
      <c r="AS53" s="101"/>
      <c r="AT53" s="102"/>
      <c r="AU53" s="363" t="s">
        <v>613</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14</v>
      </c>
      <c r="AC54" s="522"/>
      <c r="AD54" s="522"/>
      <c r="AE54" s="362">
        <v>3.1</v>
      </c>
      <c r="AF54" s="363"/>
      <c r="AG54" s="363"/>
      <c r="AH54" s="363"/>
      <c r="AI54" s="362">
        <v>3.1</v>
      </c>
      <c r="AJ54" s="363"/>
      <c r="AK54" s="363"/>
      <c r="AL54" s="363"/>
      <c r="AM54" s="362">
        <v>3.1</v>
      </c>
      <c r="AN54" s="363"/>
      <c r="AO54" s="363"/>
      <c r="AP54" s="363"/>
      <c r="AQ54" s="100" t="s">
        <v>613</v>
      </c>
      <c r="AR54" s="101"/>
      <c r="AS54" s="101"/>
      <c r="AT54" s="102"/>
      <c r="AU54" s="363">
        <v>3.1</v>
      </c>
      <c r="AV54" s="363"/>
      <c r="AW54" s="363"/>
      <c r="AX54" s="365"/>
    </row>
    <row r="55" spans="1:50" ht="23.2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100</v>
      </c>
      <c r="AF55" s="363"/>
      <c r="AG55" s="363"/>
      <c r="AH55" s="363"/>
      <c r="AI55" s="362">
        <v>100</v>
      </c>
      <c r="AJ55" s="363"/>
      <c r="AK55" s="363"/>
      <c r="AL55" s="363"/>
      <c r="AM55" s="362">
        <v>100</v>
      </c>
      <c r="AN55" s="363"/>
      <c r="AO55" s="363"/>
      <c r="AP55" s="363"/>
      <c r="AQ55" s="100" t="s">
        <v>613</v>
      </c>
      <c r="AR55" s="101"/>
      <c r="AS55" s="101"/>
      <c r="AT55" s="102"/>
      <c r="AU55" s="363" t="s">
        <v>613</v>
      </c>
      <c r="AV55" s="363"/>
      <c r="AW55" s="363"/>
      <c r="AX55" s="365"/>
    </row>
    <row r="56" spans="1:50" ht="23.25" customHeight="1" x14ac:dyDescent="0.15">
      <c r="A56" s="900" t="s">
        <v>527</v>
      </c>
      <c r="B56" s="901"/>
      <c r="C56" s="901"/>
      <c r="D56" s="901"/>
      <c r="E56" s="901"/>
      <c r="F56" s="902"/>
      <c r="G56" s="906" t="s">
        <v>639</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16.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8" t="s">
        <v>253</v>
      </c>
      <c r="AV65" s="988"/>
      <c r="AW65" s="988"/>
      <c r="AX65" s="989"/>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585</v>
      </c>
      <c r="AR66" s="269"/>
      <c r="AS66" s="868" t="s">
        <v>356</v>
      </c>
      <c r="AT66" s="869"/>
      <c r="AU66" s="269" t="s">
        <v>561</v>
      </c>
      <c r="AV66" s="269"/>
      <c r="AW66" s="868" t="s">
        <v>490</v>
      </c>
      <c r="AX66" s="990"/>
    </row>
    <row r="67" spans="1:50" ht="45" customHeight="1" x14ac:dyDescent="0.15">
      <c r="A67" s="854"/>
      <c r="B67" s="855"/>
      <c r="C67" s="855"/>
      <c r="D67" s="855"/>
      <c r="E67" s="855"/>
      <c r="F67" s="856"/>
      <c r="G67" s="991" t="s">
        <v>364</v>
      </c>
      <c r="H67" s="974" t="s">
        <v>559</v>
      </c>
      <c r="I67" s="975"/>
      <c r="J67" s="975"/>
      <c r="K67" s="975"/>
      <c r="L67" s="975"/>
      <c r="M67" s="975"/>
      <c r="N67" s="975"/>
      <c r="O67" s="976"/>
      <c r="P67" s="974" t="s">
        <v>561</v>
      </c>
      <c r="Q67" s="975"/>
      <c r="R67" s="975"/>
      <c r="S67" s="975"/>
      <c r="T67" s="975"/>
      <c r="U67" s="975"/>
      <c r="V67" s="976"/>
      <c r="W67" s="980"/>
      <c r="X67" s="981"/>
      <c r="Y67" s="961" t="s">
        <v>12</v>
      </c>
      <c r="Z67" s="961"/>
      <c r="AA67" s="962"/>
      <c r="AB67" s="963" t="s">
        <v>517</v>
      </c>
      <c r="AC67" s="963"/>
      <c r="AD67" s="963"/>
      <c r="AE67" s="362" t="s">
        <v>561</v>
      </c>
      <c r="AF67" s="363"/>
      <c r="AG67" s="363"/>
      <c r="AH67" s="363"/>
      <c r="AI67" s="362" t="s">
        <v>561</v>
      </c>
      <c r="AJ67" s="363"/>
      <c r="AK67" s="363"/>
      <c r="AL67" s="363"/>
      <c r="AM67" s="362" t="s">
        <v>561</v>
      </c>
      <c r="AN67" s="363"/>
      <c r="AO67" s="363"/>
      <c r="AP67" s="363"/>
      <c r="AQ67" s="362" t="s">
        <v>585</v>
      </c>
      <c r="AR67" s="363"/>
      <c r="AS67" s="363"/>
      <c r="AT67" s="364"/>
      <c r="AU67" s="363" t="s">
        <v>561</v>
      </c>
      <c r="AV67" s="363"/>
      <c r="AW67" s="363"/>
      <c r="AX67" s="365"/>
    </row>
    <row r="68" spans="1:50" ht="47.45"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2" t="s">
        <v>561</v>
      </c>
      <c r="AF68" s="363"/>
      <c r="AG68" s="363"/>
      <c r="AH68" s="363"/>
      <c r="AI68" s="362" t="s">
        <v>561</v>
      </c>
      <c r="AJ68" s="363"/>
      <c r="AK68" s="363"/>
      <c r="AL68" s="363"/>
      <c r="AM68" s="362" t="s">
        <v>561</v>
      </c>
      <c r="AN68" s="363"/>
      <c r="AO68" s="363"/>
      <c r="AP68" s="363"/>
      <c r="AQ68" s="362" t="s">
        <v>588</v>
      </c>
      <c r="AR68" s="363"/>
      <c r="AS68" s="363"/>
      <c r="AT68" s="364"/>
      <c r="AU68" s="363" t="s">
        <v>561</v>
      </c>
      <c r="AV68" s="363"/>
      <c r="AW68" s="363"/>
      <c r="AX68" s="365"/>
    </row>
    <row r="69" spans="1:50" ht="43.5"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817" t="s">
        <v>566</v>
      </c>
      <c r="AF69" s="818"/>
      <c r="AG69" s="818"/>
      <c r="AH69" s="818"/>
      <c r="AI69" s="817" t="s">
        <v>589</v>
      </c>
      <c r="AJ69" s="818"/>
      <c r="AK69" s="818"/>
      <c r="AL69" s="818"/>
      <c r="AM69" s="817" t="s">
        <v>561</v>
      </c>
      <c r="AN69" s="818"/>
      <c r="AO69" s="818"/>
      <c r="AP69" s="818"/>
      <c r="AQ69" s="362" t="s">
        <v>561</v>
      </c>
      <c r="AR69" s="363"/>
      <c r="AS69" s="363"/>
      <c r="AT69" s="364"/>
      <c r="AU69" s="363" t="s">
        <v>561</v>
      </c>
      <c r="AV69" s="363"/>
      <c r="AW69" s="363"/>
      <c r="AX69" s="365"/>
    </row>
    <row r="70" spans="1:50" ht="23.25" customHeight="1" x14ac:dyDescent="0.15">
      <c r="A70" s="854" t="s">
        <v>498</v>
      </c>
      <c r="B70" s="855"/>
      <c r="C70" s="855"/>
      <c r="D70" s="855"/>
      <c r="E70" s="855"/>
      <c r="F70" s="856"/>
      <c r="G70" s="951" t="s">
        <v>365</v>
      </c>
      <c r="H70" s="952" t="s">
        <v>561</v>
      </c>
      <c r="I70" s="952"/>
      <c r="J70" s="952"/>
      <c r="K70" s="952"/>
      <c r="L70" s="952"/>
      <c r="M70" s="952"/>
      <c r="N70" s="952"/>
      <c r="O70" s="952"/>
      <c r="P70" s="952" t="s">
        <v>561</v>
      </c>
      <c r="Q70" s="952"/>
      <c r="R70" s="952"/>
      <c r="S70" s="952"/>
      <c r="T70" s="952"/>
      <c r="U70" s="952"/>
      <c r="V70" s="952"/>
      <c r="W70" s="955" t="s">
        <v>516</v>
      </c>
      <c r="X70" s="956"/>
      <c r="Y70" s="961" t="s">
        <v>12</v>
      </c>
      <c r="Z70" s="961"/>
      <c r="AA70" s="962"/>
      <c r="AB70" s="963" t="s">
        <v>517</v>
      </c>
      <c r="AC70" s="963"/>
      <c r="AD70" s="963"/>
      <c r="AE70" s="362" t="s">
        <v>561</v>
      </c>
      <c r="AF70" s="363"/>
      <c r="AG70" s="363"/>
      <c r="AH70" s="363"/>
      <c r="AI70" s="362" t="s">
        <v>561</v>
      </c>
      <c r="AJ70" s="363"/>
      <c r="AK70" s="363"/>
      <c r="AL70" s="363"/>
      <c r="AM70" s="362" t="s">
        <v>566</v>
      </c>
      <c r="AN70" s="363"/>
      <c r="AO70" s="363"/>
      <c r="AP70" s="363"/>
      <c r="AQ70" s="362" t="s">
        <v>567</v>
      </c>
      <c r="AR70" s="363"/>
      <c r="AS70" s="363"/>
      <c r="AT70" s="364"/>
      <c r="AU70" s="363" t="s">
        <v>575</v>
      </c>
      <c r="AV70" s="363"/>
      <c r="AW70" s="363"/>
      <c r="AX70" s="365"/>
    </row>
    <row r="71" spans="1:50" ht="23.25"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2" t="s">
        <v>561</v>
      </c>
      <c r="AF71" s="363"/>
      <c r="AG71" s="363"/>
      <c r="AH71" s="363"/>
      <c r="AI71" s="362" t="s">
        <v>561</v>
      </c>
      <c r="AJ71" s="363"/>
      <c r="AK71" s="363"/>
      <c r="AL71" s="363"/>
      <c r="AM71" s="362" t="s">
        <v>566</v>
      </c>
      <c r="AN71" s="363"/>
      <c r="AO71" s="363"/>
      <c r="AP71" s="363"/>
      <c r="AQ71" s="362" t="s">
        <v>561</v>
      </c>
      <c r="AR71" s="363"/>
      <c r="AS71" s="363"/>
      <c r="AT71" s="364"/>
      <c r="AU71" s="363" t="s">
        <v>561</v>
      </c>
      <c r="AV71" s="363"/>
      <c r="AW71" s="363"/>
      <c r="AX71" s="365"/>
    </row>
    <row r="72" spans="1:50" ht="20.45" customHeight="1" thickBot="1" x14ac:dyDescent="0.2">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2" t="s">
        <v>561</v>
      </c>
      <c r="AF72" s="363"/>
      <c r="AG72" s="363"/>
      <c r="AH72" s="363"/>
      <c r="AI72" s="362" t="s">
        <v>575</v>
      </c>
      <c r="AJ72" s="363"/>
      <c r="AK72" s="363"/>
      <c r="AL72" s="363"/>
      <c r="AM72" s="362" t="s">
        <v>588</v>
      </c>
      <c r="AN72" s="363"/>
      <c r="AO72" s="363"/>
      <c r="AP72" s="364"/>
      <c r="AQ72" s="362" t="s">
        <v>588</v>
      </c>
      <c r="AR72" s="363"/>
      <c r="AS72" s="363"/>
      <c r="AT72" s="364"/>
      <c r="AU72" s="363" t="s">
        <v>567</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idden="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24.6"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40" t="s">
        <v>494</v>
      </c>
      <c r="AR100" s="941"/>
      <c r="AS100" s="941"/>
      <c r="AT100" s="942"/>
      <c r="AU100" s="940" t="s">
        <v>540</v>
      </c>
      <c r="AV100" s="941"/>
      <c r="AW100" s="941"/>
      <c r="AX100" s="943"/>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552</v>
      </c>
      <c r="AC101" s="551"/>
      <c r="AD101" s="551"/>
      <c r="AE101" s="362">
        <v>6</v>
      </c>
      <c r="AF101" s="363"/>
      <c r="AG101" s="363"/>
      <c r="AH101" s="364"/>
      <c r="AI101" s="362">
        <v>8</v>
      </c>
      <c r="AJ101" s="363"/>
      <c r="AK101" s="363"/>
      <c r="AL101" s="364"/>
      <c r="AM101" s="362">
        <v>8</v>
      </c>
      <c r="AN101" s="363"/>
      <c r="AO101" s="363"/>
      <c r="AP101" s="364"/>
      <c r="AQ101" s="362" t="s">
        <v>566</v>
      </c>
      <c r="AR101" s="363"/>
      <c r="AS101" s="363"/>
      <c r="AT101" s="364"/>
      <c r="AU101" s="363" t="s">
        <v>561</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552</v>
      </c>
      <c r="AC102" s="551"/>
      <c r="AD102" s="551"/>
      <c r="AE102" s="356">
        <v>6</v>
      </c>
      <c r="AF102" s="356"/>
      <c r="AG102" s="356"/>
      <c r="AH102" s="356"/>
      <c r="AI102" s="356">
        <v>10</v>
      </c>
      <c r="AJ102" s="356"/>
      <c r="AK102" s="356"/>
      <c r="AL102" s="356"/>
      <c r="AM102" s="356">
        <v>8</v>
      </c>
      <c r="AN102" s="356"/>
      <c r="AO102" s="356"/>
      <c r="AP102" s="356"/>
      <c r="AQ102" s="817" t="s">
        <v>561</v>
      </c>
      <c r="AR102" s="818"/>
      <c r="AS102" s="818"/>
      <c r="AT102" s="819"/>
      <c r="AU102" s="363" t="s">
        <v>561</v>
      </c>
      <c r="AV102" s="363"/>
      <c r="AW102" s="363"/>
      <c r="AX102" s="365"/>
    </row>
    <row r="103" spans="1:60" ht="28.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563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590</v>
      </c>
      <c r="AC104" s="472"/>
      <c r="AD104" s="473"/>
      <c r="AE104" s="362" t="s">
        <v>610</v>
      </c>
      <c r="AF104" s="363"/>
      <c r="AG104" s="363"/>
      <c r="AH104" s="364"/>
      <c r="AI104" s="362" t="s">
        <v>610</v>
      </c>
      <c r="AJ104" s="363"/>
      <c r="AK104" s="363"/>
      <c r="AL104" s="364"/>
      <c r="AM104" s="362" t="s">
        <v>610</v>
      </c>
      <c r="AN104" s="363"/>
      <c r="AO104" s="363"/>
      <c r="AP104" s="364"/>
      <c r="AQ104" s="362" t="s">
        <v>610</v>
      </c>
      <c r="AR104" s="363"/>
      <c r="AS104" s="363"/>
      <c r="AT104" s="364"/>
      <c r="AU104" s="363" t="s">
        <v>561</v>
      </c>
      <c r="AV104" s="363"/>
      <c r="AW104" s="363"/>
      <c r="AX104" s="365"/>
    </row>
    <row r="105" spans="1:60" ht="24.7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590</v>
      </c>
      <c r="AC105" s="405"/>
      <c r="AD105" s="406"/>
      <c r="AE105" s="362" t="s">
        <v>610</v>
      </c>
      <c r="AF105" s="363"/>
      <c r="AG105" s="363"/>
      <c r="AH105" s="364"/>
      <c r="AI105" s="362" t="s">
        <v>610</v>
      </c>
      <c r="AJ105" s="363"/>
      <c r="AK105" s="363"/>
      <c r="AL105" s="364"/>
      <c r="AM105" s="362" t="s">
        <v>610</v>
      </c>
      <c r="AN105" s="363"/>
      <c r="AO105" s="363"/>
      <c r="AP105" s="364"/>
      <c r="AQ105" s="362">
        <v>3</v>
      </c>
      <c r="AR105" s="363"/>
      <c r="AS105" s="363"/>
      <c r="AT105" s="364"/>
      <c r="AU105" s="363">
        <v>3</v>
      </c>
      <c r="AV105" s="363"/>
      <c r="AW105" s="363"/>
      <c r="AX105" s="365"/>
    </row>
    <row r="106" spans="1:60" ht="33"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idden="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idden="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idden="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idden="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0.10000000000000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1"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v>15</v>
      </c>
      <c r="AF116" s="356"/>
      <c r="AG116" s="356"/>
      <c r="AH116" s="356"/>
      <c r="AI116" s="356">
        <f>90/8</f>
        <v>11.25</v>
      </c>
      <c r="AJ116" s="356"/>
      <c r="AK116" s="356"/>
      <c r="AL116" s="356"/>
      <c r="AM116" s="356">
        <f>90/8</f>
        <v>11.25</v>
      </c>
      <c r="AN116" s="356"/>
      <c r="AO116" s="356"/>
      <c r="AP116" s="356"/>
      <c r="AQ116" s="362" t="s">
        <v>561</v>
      </c>
      <c r="AR116" s="363"/>
      <c r="AS116" s="363"/>
      <c r="AT116" s="363"/>
      <c r="AU116" s="363"/>
      <c r="AV116" s="363"/>
      <c r="AW116" s="363"/>
      <c r="AX116" s="365"/>
    </row>
    <row r="117" spans="1:50" ht="24.6"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631</v>
      </c>
      <c r="AF117" s="304"/>
      <c r="AG117" s="304"/>
      <c r="AH117" s="304"/>
      <c r="AI117" s="304" t="s">
        <v>632</v>
      </c>
      <c r="AJ117" s="304"/>
      <c r="AK117" s="304"/>
      <c r="AL117" s="304"/>
      <c r="AM117" s="304" t="s">
        <v>633</v>
      </c>
      <c r="AN117" s="304"/>
      <c r="AO117" s="304"/>
      <c r="AP117" s="304"/>
      <c r="AQ117" s="304" t="s">
        <v>630</v>
      </c>
      <c r="AR117" s="304"/>
      <c r="AS117" s="304"/>
      <c r="AT117" s="304"/>
      <c r="AU117" s="304"/>
      <c r="AV117" s="304"/>
      <c r="AW117" s="304"/>
      <c r="AX117" s="305"/>
    </row>
    <row r="118" spans="1:50" ht="21.9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564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636</v>
      </c>
      <c r="AC119" s="299"/>
      <c r="AD119" s="300"/>
      <c r="AE119" s="356" t="s">
        <v>561</v>
      </c>
      <c r="AF119" s="356"/>
      <c r="AG119" s="356"/>
      <c r="AH119" s="356"/>
      <c r="AI119" s="356" t="s">
        <v>561</v>
      </c>
      <c r="AJ119" s="356"/>
      <c r="AK119" s="356"/>
      <c r="AL119" s="356"/>
      <c r="AM119" s="356" t="s">
        <v>591</v>
      </c>
      <c r="AN119" s="356"/>
      <c r="AO119" s="356"/>
      <c r="AP119" s="356"/>
      <c r="AQ119" s="356">
        <v>30</v>
      </c>
      <c r="AR119" s="356"/>
      <c r="AS119" s="356"/>
      <c r="AT119" s="356"/>
      <c r="AU119" s="356"/>
      <c r="AV119" s="356"/>
      <c r="AW119" s="356"/>
      <c r="AX119" s="357"/>
    </row>
    <row r="120" spans="1:50" ht="23.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t="s">
        <v>629</v>
      </c>
      <c r="AF120" s="304"/>
      <c r="AG120" s="304"/>
      <c r="AH120" s="304"/>
      <c r="AI120" s="304" t="s">
        <v>630</v>
      </c>
      <c r="AJ120" s="304"/>
      <c r="AK120" s="304"/>
      <c r="AL120" s="304"/>
      <c r="AM120" s="304" t="s">
        <v>629</v>
      </c>
      <c r="AN120" s="304"/>
      <c r="AO120" s="304"/>
      <c r="AP120" s="304"/>
      <c r="AQ120" s="304" t="s">
        <v>634</v>
      </c>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idden="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idden="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idden="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idden="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idden="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4.25" hidden="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616</v>
      </c>
      <c r="H154" s="158"/>
      <c r="I154" s="158"/>
      <c r="J154" s="158"/>
      <c r="K154" s="158"/>
      <c r="L154" s="158"/>
      <c r="M154" s="158"/>
      <c r="N154" s="158"/>
      <c r="O154" s="158"/>
      <c r="P154" s="229"/>
      <c r="Q154" s="926" t="s">
        <v>617</v>
      </c>
      <c r="R154" s="927"/>
      <c r="S154" s="927"/>
      <c r="T154" s="927"/>
      <c r="U154" s="927"/>
      <c r="V154" s="927"/>
      <c r="W154" s="927"/>
      <c r="X154" s="927"/>
      <c r="Y154" s="927"/>
      <c r="Z154" s="927"/>
      <c r="AA154" s="928"/>
      <c r="AB154" s="253" t="s">
        <v>618</v>
      </c>
      <c r="AC154" s="254"/>
      <c r="AD154" s="254"/>
      <c r="AE154" s="259" t="s">
        <v>626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929"/>
      <c r="R155" s="930"/>
      <c r="S155" s="930"/>
      <c r="T155" s="930"/>
      <c r="U155" s="930"/>
      <c r="V155" s="930"/>
      <c r="W155" s="930"/>
      <c r="X155" s="930"/>
      <c r="Y155" s="930"/>
      <c r="Z155" s="930"/>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929"/>
      <c r="R156" s="930"/>
      <c r="S156" s="930"/>
      <c r="T156" s="930"/>
      <c r="U156" s="930"/>
      <c r="V156" s="930"/>
      <c r="W156" s="930"/>
      <c r="X156" s="930"/>
      <c r="Y156" s="930"/>
      <c r="Z156" s="930"/>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929"/>
      <c r="R157" s="930"/>
      <c r="S157" s="930"/>
      <c r="T157" s="930"/>
      <c r="U157" s="930"/>
      <c r="V157" s="930"/>
      <c r="W157" s="930"/>
      <c r="X157" s="930"/>
      <c r="Y157" s="930"/>
      <c r="Z157" s="930"/>
      <c r="AA157" s="931"/>
      <c r="AB157" s="255"/>
      <c r="AC157" s="256"/>
      <c r="AD157" s="256"/>
      <c r="AE157" s="157" t="s">
        <v>625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932"/>
      <c r="R158" s="933"/>
      <c r="S158" s="933"/>
      <c r="T158" s="933"/>
      <c r="U158" s="933"/>
      <c r="V158" s="933"/>
      <c r="W158" s="933"/>
      <c r="X158" s="933"/>
      <c r="Y158" s="933"/>
      <c r="Z158" s="933"/>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idden="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1.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12.9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26"/>
      <c r="R214" s="927"/>
      <c r="S214" s="927"/>
      <c r="T214" s="927"/>
      <c r="U214" s="927"/>
      <c r="V214" s="927"/>
      <c r="W214" s="927"/>
      <c r="X214" s="927"/>
      <c r="Y214" s="927"/>
      <c r="Z214" s="927"/>
      <c r="AA214" s="92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29"/>
      <c r="R215" s="930"/>
      <c r="S215" s="930"/>
      <c r="T215" s="930"/>
      <c r="U215" s="930"/>
      <c r="V215" s="930"/>
      <c r="W215" s="930"/>
      <c r="X215" s="930"/>
      <c r="Y215" s="930"/>
      <c r="Z215" s="930"/>
      <c r="AA215" s="93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idden="1" x14ac:dyDescent="0.15">
      <c r="A216" s="997"/>
      <c r="B216" s="250"/>
      <c r="C216" s="249"/>
      <c r="D216" s="250"/>
      <c r="E216" s="249"/>
      <c r="F216" s="312"/>
      <c r="G216" s="230"/>
      <c r="H216" s="231"/>
      <c r="I216" s="231"/>
      <c r="J216" s="231"/>
      <c r="K216" s="231"/>
      <c r="L216" s="231"/>
      <c r="M216" s="231"/>
      <c r="N216" s="231"/>
      <c r="O216" s="231"/>
      <c r="P216" s="232"/>
      <c r="Q216" s="929"/>
      <c r="R216" s="930"/>
      <c r="S216" s="930"/>
      <c r="T216" s="930"/>
      <c r="U216" s="930"/>
      <c r="V216" s="930"/>
      <c r="W216" s="930"/>
      <c r="X216" s="930"/>
      <c r="Y216" s="930"/>
      <c r="Z216" s="930"/>
      <c r="AA216" s="93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29"/>
      <c r="R217" s="930"/>
      <c r="S217" s="930"/>
      <c r="T217" s="930"/>
      <c r="U217" s="930"/>
      <c r="V217" s="930"/>
      <c r="W217" s="930"/>
      <c r="X217" s="930"/>
      <c r="Y217" s="930"/>
      <c r="Z217" s="930"/>
      <c r="AA217" s="93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997"/>
      <c r="B218" s="250"/>
      <c r="C218" s="249"/>
      <c r="D218" s="250"/>
      <c r="E218" s="249"/>
      <c r="F218" s="312"/>
      <c r="G218" s="233"/>
      <c r="H218" s="161"/>
      <c r="I218" s="161"/>
      <c r="J218" s="161"/>
      <c r="K218" s="161"/>
      <c r="L218" s="161"/>
      <c r="M218" s="161"/>
      <c r="N218" s="161"/>
      <c r="O218" s="161"/>
      <c r="P218" s="234"/>
      <c r="Q218" s="932"/>
      <c r="R218" s="933"/>
      <c r="S218" s="933"/>
      <c r="T218" s="933"/>
      <c r="U218" s="933"/>
      <c r="V218" s="933"/>
      <c r="W218" s="933"/>
      <c r="X218" s="933"/>
      <c r="Y218" s="933"/>
      <c r="Z218" s="933"/>
      <c r="AA218" s="93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26"/>
      <c r="R221" s="927"/>
      <c r="S221" s="927"/>
      <c r="T221" s="927"/>
      <c r="U221" s="927"/>
      <c r="V221" s="927"/>
      <c r="W221" s="927"/>
      <c r="X221" s="927"/>
      <c r="Y221" s="927"/>
      <c r="Z221" s="927"/>
      <c r="AA221" s="92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29"/>
      <c r="R222" s="930"/>
      <c r="S222" s="930"/>
      <c r="T222" s="930"/>
      <c r="U222" s="930"/>
      <c r="V222" s="930"/>
      <c r="W222" s="930"/>
      <c r="X222" s="930"/>
      <c r="Y222" s="930"/>
      <c r="Z222" s="930"/>
      <c r="AA222" s="93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29"/>
      <c r="R223" s="930"/>
      <c r="S223" s="930"/>
      <c r="T223" s="930"/>
      <c r="U223" s="930"/>
      <c r="V223" s="930"/>
      <c r="W223" s="930"/>
      <c r="X223" s="930"/>
      <c r="Y223" s="930"/>
      <c r="Z223" s="930"/>
      <c r="AA223" s="93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29"/>
      <c r="R224" s="930"/>
      <c r="S224" s="930"/>
      <c r="T224" s="930"/>
      <c r="U224" s="930"/>
      <c r="V224" s="930"/>
      <c r="W224" s="930"/>
      <c r="X224" s="930"/>
      <c r="Y224" s="930"/>
      <c r="Z224" s="930"/>
      <c r="AA224" s="93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32"/>
      <c r="R225" s="933"/>
      <c r="S225" s="933"/>
      <c r="T225" s="933"/>
      <c r="U225" s="933"/>
      <c r="V225" s="933"/>
      <c r="W225" s="933"/>
      <c r="X225" s="933"/>
      <c r="Y225" s="933"/>
      <c r="Z225" s="933"/>
      <c r="AA225" s="93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26"/>
      <c r="R228" s="927"/>
      <c r="S228" s="927"/>
      <c r="T228" s="927"/>
      <c r="U228" s="927"/>
      <c r="V228" s="927"/>
      <c r="W228" s="927"/>
      <c r="X228" s="927"/>
      <c r="Y228" s="927"/>
      <c r="Z228" s="927"/>
      <c r="AA228" s="92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29"/>
      <c r="R229" s="930"/>
      <c r="S229" s="930"/>
      <c r="T229" s="930"/>
      <c r="U229" s="930"/>
      <c r="V229" s="930"/>
      <c r="W229" s="930"/>
      <c r="X229" s="930"/>
      <c r="Y229" s="930"/>
      <c r="Z229" s="930"/>
      <c r="AA229" s="93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29"/>
      <c r="R230" s="930"/>
      <c r="S230" s="930"/>
      <c r="T230" s="930"/>
      <c r="U230" s="930"/>
      <c r="V230" s="930"/>
      <c r="W230" s="930"/>
      <c r="X230" s="930"/>
      <c r="Y230" s="930"/>
      <c r="Z230" s="930"/>
      <c r="AA230" s="93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29"/>
      <c r="R231" s="930"/>
      <c r="S231" s="930"/>
      <c r="T231" s="930"/>
      <c r="U231" s="930"/>
      <c r="V231" s="930"/>
      <c r="W231" s="930"/>
      <c r="X231" s="930"/>
      <c r="Y231" s="930"/>
      <c r="Z231" s="930"/>
      <c r="AA231" s="93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32"/>
      <c r="R232" s="933"/>
      <c r="S232" s="933"/>
      <c r="T232" s="933"/>
      <c r="U232" s="933"/>
      <c r="V232" s="933"/>
      <c r="W232" s="933"/>
      <c r="X232" s="933"/>
      <c r="Y232" s="933"/>
      <c r="Z232" s="933"/>
      <c r="AA232" s="93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26"/>
      <c r="R235" s="927"/>
      <c r="S235" s="927"/>
      <c r="T235" s="927"/>
      <c r="U235" s="927"/>
      <c r="V235" s="927"/>
      <c r="W235" s="927"/>
      <c r="X235" s="927"/>
      <c r="Y235" s="927"/>
      <c r="Z235" s="927"/>
      <c r="AA235" s="92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29"/>
      <c r="R236" s="930"/>
      <c r="S236" s="930"/>
      <c r="T236" s="930"/>
      <c r="U236" s="930"/>
      <c r="V236" s="930"/>
      <c r="W236" s="930"/>
      <c r="X236" s="930"/>
      <c r="Y236" s="930"/>
      <c r="Z236" s="930"/>
      <c r="AA236" s="93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29"/>
      <c r="R237" s="930"/>
      <c r="S237" s="930"/>
      <c r="T237" s="930"/>
      <c r="U237" s="930"/>
      <c r="V237" s="930"/>
      <c r="W237" s="930"/>
      <c r="X237" s="930"/>
      <c r="Y237" s="930"/>
      <c r="Z237" s="930"/>
      <c r="AA237" s="93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29"/>
      <c r="R238" s="930"/>
      <c r="S238" s="930"/>
      <c r="T238" s="930"/>
      <c r="U238" s="930"/>
      <c r="V238" s="930"/>
      <c r="W238" s="930"/>
      <c r="X238" s="930"/>
      <c r="Y238" s="930"/>
      <c r="Z238" s="930"/>
      <c r="AA238" s="93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32"/>
      <c r="R239" s="933"/>
      <c r="S239" s="933"/>
      <c r="T239" s="933"/>
      <c r="U239" s="933"/>
      <c r="V239" s="933"/>
      <c r="W239" s="933"/>
      <c r="X239" s="933"/>
      <c r="Y239" s="933"/>
      <c r="Z239" s="933"/>
      <c r="AA239" s="93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26"/>
      <c r="R242" s="927"/>
      <c r="S242" s="927"/>
      <c r="T242" s="927"/>
      <c r="U242" s="927"/>
      <c r="V242" s="927"/>
      <c r="W242" s="927"/>
      <c r="X242" s="927"/>
      <c r="Y242" s="927"/>
      <c r="Z242" s="927"/>
      <c r="AA242" s="92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29"/>
      <c r="R243" s="930"/>
      <c r="S243" s="930"/>
      <c r="T243" s="930"/>
      <c r="U243" s="930"/>
      <c r="V243" s="930"/>
      <c r="W243" s="930"/>
      <c r="X243" s="930"/>
      <c r="Y243" s="930"/>
      <c r="Z243" s="930"/>
      <c r="AA243" s="93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29"/>
      <c r="R244" s="930"/>
      <c r="S244" s="930"/>
      <c r="T244" s="930"/>
      <c r="U244" s="930"/>
      <c r="V244" s="930"/>
      <c r="W244" s="930"/>
      <c r="X244" s="930"/>
      <c r="Y244" s="930"/>
      <c r="Z244" s="930"/>
      <c r="AA244" s="93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29"/>
      <c r="R245" s="930"/>
      <c r="S245" s="930"/>
      <c r="T245" s="930"/>
      <c r="U245" s="930"/>
      <c r="V245" s="930"/>
      <c r="W245" s="930"/>
      <c r="X245" s="930"/>
      <c r="Y245" s="930"/>
      <c r="Z245" s="930"/>
      <c r="AA245" s="93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32"/>
      <c r="R246" s="933"/>
      <c r="S246" s="933"/>
      <c r="T246" s="933"/>
      <c r="U246" s="933"/>
      <c r="V246" s="933"/>
      <c r="W246" s="933"/>
      <c r="X246" s="933"/>
      <c r="Y246" s="933"/>
      <c r="Z246" s="933"/>
      <c r="AA246" s="93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idden="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26"/>
      <c r="R274" s="927"/>
      <c r="S274" s="927"/>
      <c r="T274" s="927"/>
      <c r="U274" s="927"/>
      <c r="V274" s="927"/>
      <c r="W274" s="927"/>
      <c r="X274" s="927"/>
      <c r="Y274" s="927"/>
      <c r="Z274" s="927"/>
      <c r="AA274" s="92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29"/>
      <c r="R275" s="930"/>
      <c r="S275" s="930"/>
      <c r="T275" s="930"/>
      <c r="U275" s="930"/>
      <c r="V275" s="930"/>
      <c r="W275" s="930"/>
      <c r="X275" s="930"/>
      <c r="Y275" s="930"/>
      <c r="Z275" s="930"/>
      <c r="AA275" s="93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29"/>
      <c r="R276" s="930"/>
      <c r="S276" s="930"/>
      <c r="T276" s="930"/>
      <c r="U276" s="930"/>
      <c r="V276" s="930"/>
      <c r="W276" s="930"/>
      <c r="X276" s="930"/>
      <c r="Y276" s="930"/>
      <c r="Z276" s="930"/>
      <c r="AA276" s="93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29"/>
      <c r="R277" s="930"/>
      <c r="S277" s="930"/>
      <c r="T277" s="930"/>
      <c r="U277" s="930"/>
      <c r="V277" s="930"/>
      <c r="W277" s="930"/>
      <c r="X277" s="930"/>
      <c r="Y277" s="930"/>
      <c r="Z277" s="930"/>
      <c r="AA277" s="93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32"/>
      <c r="R278" s="933"/>
      <c r="S278" s="933"/>
      <c r="T278" s="933"/>
      <c r="U278" s="933"/>
      <c r="V278" s="933"/>
      <c r="W278" s="933"/>
      <c r="X278" s="933"/>
      <c r="Y278" s="933"/>
      <c r="Z278" s="933"/>
      <c r="AA278" s="93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26"/>
      <c r="R281" s="927"/>
      <c r="S281" s="927"/>
      <c r="T281" s="927"/>
      <c r="U281" s="927"/>
      <c r="V281" s="927"/>
      <c r="W281" s="927"/>
      <c r="X281" s="927"/>
      <c r="Y281" s="927"/>
      <c r="Z281" s="927"/>
      <c r="AA281" s="92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29"/>
      <c r="R282" s="930"/>
      <c r="S282" s="930"/>
      <c r="T282" s="930"/>
      <c r="U282" s="930"/>
      <c r="V282" s="930"/>
      <c r="W282" s="930"/>
      <c r="X282" s="930"/>
      <c r="Y282" s="930"/>
      <c r="Z282" s="930"/>
      <c r="AA282" s="93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29"/>
      <c r="R283" s="930"/>
      <c r="S283" s="930"/>
      <c r="T283" s="930"/>
      <c r="U283" s="930"/>
      <c r="V283" s="930"/>
      <c r="W283" s="930"/>
      <c r="X283" s="930"/>
      <c r="Y283" s="930"/>
      <c r="Z283" s="930"/>
      <c r="AA283" s="93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29"/>
      <c r="R284" s="930"/>
      <c r="S284" s="930"/>
      <c r="T284" s="930"/>
      <c r="U284" s="930"/>
      <c r="V284" s="930"/>
      <c r="W284" s="930"/>
      <c r="X284" s="930"/>
      <c r="Y284" s="930"/>
      <c r="Z284" s="930"/>
      <c r="AA284" s="93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32"/>
      <c r="R285" s="933"/>
      <c r="S285" s="933"/>
      <c r="T285" s="933"/>
      <c r="U285" s="933"/>
      <c r="V285" s="933"/>
      <c r="W285" s="933"/>
      <c r="X285" s="933"/>
      <c r="Y285" s="933"/>
      <c r="Z285" s="933"/>
      <c r="AA285" s="93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26"/>
      <c r="R288" s="927"/>
      <c r="S288" s="927"/>
      <c r="T288" s="927"/>
      <c r="U288" s="927"/>
      <c r="V288" s="927"/>
      <c r="W288" s="927"/>
      <c r="X288" s="927"/>
      <c r="Y288" s="927"/>
      <c r="Z288" s="927"/>
      <c r="AA288" s="92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29"/>
      <c r="R289" s="930"/>
      <c r="S289" s="930"/>
      <c r="T289" s="930"/>
      <c r="U289" s="930"/>
      <c r="V289" s="930"/>
      <c r="W289" s="930"/>
      <c r="X289" s="930"/>
      <c r="Y289" s="930"/>
      <c r="Z289" s="930"/>
      <c r="AA289" s="93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29"/>
      <c r="R290" s="930"/>
      <c r="S290" s="930"/>
      <c r="T290" s="930"/>
      <c r="U290" s="930"/>
      <c r="V290" s="930"/>
      <c r="W290" s="930"/>
      <c r="X290" s="930"/>
      <c r="Y290" s="930"/>
      <c r="Z290" s="930"/>
      <c r="AA290" s="93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29"/>
      <c r="R291" s="930"/>
      <c r="S291" s="930"/>
      <c r="T291" s="930"/>
      <c r="U291" s="930"/>
      <c r="V291" s="930"/>
      <c r="W291" s="930"/>
      <c r="X291" s="930"/>
      <c r="Y291" s="930"/>
      <c r="Z291" s="930"/>
      <c r="AA291" s="93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32"/>
      <c r="R292" s="933"/>
      <c r="S292" s="933"/>
      <c r="T292" s="933"/>
      <c r="U292" s="933"/>
      <c r="V292" s="933"/>
      <c r="W292" s="933"/>
      <c r="X292" s="933"/>
      <c r="Y292" s="933"/>
      <c r="Z292" s="933"/>
      <c r="AA292" s="93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26"/>
      <c r="R295" s="927"/>
      <c r="S295" s="927"/>
      <c r="T295" s="927"/>
      <c r="U295" s="927"/>
      <c r="V295" s="927"/>
      <c r="W295" s="927"/>
      <c r="X295" s="927"/>
      <c r="Y295" s="927"/>
      <c r="Z295" s="927"/>
      <c r="AA295" s="92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29"/>
      <c r="R296" s="930"/>
      <c r="S296" s="930"/>
      <c r="T296" s="930"/>
      <c r="U296" s="930"/>
      <c r="V296" s="930"/>
      <c r="W296" s="930"/>
      <c r="X296" s="930"/>
      <c r="Y296" s="930"/>
      <c r="Z296" s="930"/>
      <c r="AA296" s="93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29"/>
      <c r="R297" s="930"/>
      <c r="S297" s="930"/>
      <c r="T297" s="930"/>
      <c r="U297" s="930"/>
      <c r="V297" s="930"/>
      <c r="W297" s="930"/>
      <c r="X297" s="930"/>
      <c r="Y297" s="930"/>
      <c r="Z297" s="930"/>
      <c r="AA297" s="93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29"/>
      <c r="R298" s="930"/>
      <c r="S298" s="930"/>
      <c r="T298" s="930"/>
      <c r="U298" s="930"/>
      <c r="V298" s="930"/>
      <c r="W298" s="930"/>
      <c r="X298" s="930"/>
      <c r="Y298" s="930"/>
      <c r="Z298" s="930"/>
      <c r="AA298" s="93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32"/>
      <c r="R299" s="933"/>
      <c r="S299" s="933"/>
      <c r="T299" s="933"/>
      <c r="U299" s="933"/>
      <c r="V299" s="933"/>
      <c r="W299" s="933"/>
      <c r="X299" s="933"/>
      <c r="Y299" s="933"/>
      <c r="Z299" s="933"/>
      <c r="AA299" s="93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26"/>
      <c r="R302" s="927"/>
      <c r="S302" s="927"/>
      <c r="T302" s="927"/>
      <c r="U302" s="927"/>
      <c r="V302" s="927"/>
      <c r="W302" s="927"/>
      <c r="X302" s="927"/>
      <c r="Y302" s="927"/>
      <c r="Z302" s="927"/>
      <c r="AA302" s="92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idden="1" x14ac:dyDescent="0.15">
      <c r="A303" s="997"/>
      <c r="B303" s="250"/>
      <c r="C303" s="249"/>
      <c r="D303" s="250"/>
      <c r="E303" s="249"/>
      <c r="F303" s="312"/>
      <c r="G303" s="230"/>
      <c r="H303" s="231"/>
      <c r="I303" s="231"/>
      <c r="J303" s="231"/>
      <c r="K303" s="231"/>
      <c r="L303" s="231"/>
      <c r="M303" s="231"/>
      <c r="N303" s="231"/>
      <c r="O303" s="231"/>
      <c r="P303" s="232"/>
      <c r="Q303" s="929"/>
      <c r="R303" s="930"/>
      <c r="S303" s="930"/>
      <c r="T303" s="930"/>
      <c r="U303" s="930"/>
      <c r="V303" s="930"/>
      <c r="W303" s="930"/>
      <c r="X303" s="930"/>
      <c r="Y303" s="930"/>
      <c r="Z303" s="930"/>
      <c r="AA303" s="93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29"/>
      <c r="R304" s="930"/>
      <c r="S304" s="930"/>
      <c r="T304" s="930"/>
      <c r="U304" s="930"/>
      <c r="V304" s="930"/>
      <c r="W304" s="930"/>
      <c r="X304" s="930"/>
      <c r="Y304" s="930"/>
      <c r="Z304" s="930"/>
      <c r="AA304" s="93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29"/>
      <c r="R305" s="930"/>
      <c r="S305" s="930"/>
      <c r="T305" s="930"/>
      <c r="U305" s="930"/>
      <c r="V305" s="930"/>
      <c r="W305" s="930"/>
      <c r="X305" s="930"/>
      <c r="Y305" s="930"/>
      <c r="Z305" s="930"/>
      <c r="AA305" s="93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32"/>
      <c r="R306" s="933"/>
      <c r="S306" s="933"/>
      <c r="T306" s="933"/>
      <c r="U306" s="933"/>
      <c r="V306" s="933"/>
      <c r="W306" s="933"/>
      <c r="X306" s="933"/>
      <c r="Y306" s="933"/>
      <c r="Z306" s="933"/>
      <c r="AA306" s="93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26"/>
      <c r="R334" s="927"/>
      <c r="S334" s="927"/>
      <c r="T334" s="927"/>
      <c r="U334" s="927"/>
      <c r="V334" s="927"/>
      <c r="W334" s="927"/>
      <c r="X334" s="927"/>
      <c r="Y334" s="927"/>
      <c r="Z334" s="927"/>
      <c r="AA334" s="92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29"/>
      <c r="R335" s="930"/>
      <c r="S335" s="930"/>
      <c r="T335" s="930"/>
      <c r="U335" s="930"/>
      <c r="V335" s="930"/>
      <c r="W335" s="930"/>
      <c r="X335" s="930"/>
      <c r="Y335" s="930"/>
      <c r="Z335" s="930"/>
      <c r="AA335" s="93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29"/>
      <c r="R336" s="930"/>
      <c r="S336" s="930"/>
      <c r="T336" s="930"/>
      <c r="U336" s="930"/>
      <c r="V336" s="930"/>
      <c r="W336" s="930"/>
      <c r="X336" s="930"/>
      <c r="Y336" s="930"/>
      <c r="Z336" s="930"/>
      <c r="AA336" s="93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29"/>
      <c r="R337" s="930"/>
      <c r="S337" s="930"/>
      <c r="T337" s="930"/>
      <c r="U337" s="930"/>
      <c r="V337" s="930"/>
      <c r="W337" s="930"/>
      <c r="X337" s="930"/>
      <c r="Y337" s="930"/>
      <c r="Z337" s="930"/>
      <c r="AA337" s="93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32"/>
      <c r="R338" s="933"/>
      <c r="S338" s="933"/>
      <c r="T338" s="933"/>
      <c r="U338" s="933"/>
      <c r="V338" s="933"/>
      <c r="W338" s="933"/>
      <c r="X338" s="933"/>
      <c r="Y338" s="933"/>
      <c r="Z338" s="933"/>
      <c r="AA338" s="93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26"/>
      <c r="R341" s="927"/>
      <c r="S341" s="927"/>
      <c r="T341" s="927"/>
      <c r="U341" s="927"/>
      <c r="V341" s="927"/>
      <c r="W341" s="927"/>
      <c r="X341" s="927"/>
      <c r="Y341" s="927"/>
      <c r="Z341" s="927"/>
      <c r="AA341" s="92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29"/>
      <c r="R342" s="930"/>
      <c r="S342" s="930"/>
      <c r="T342" s="930"/>
      <c r="U342" s="930"/>
      <c r="V342" s="930"/>
      <c r="W342" s="930"/>
      <c r="X342" s="930"/>
      <c r="Y342" s="930"/>
      <c r="Z342" s="930"/>
      <c r="AA342" s="93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29"/>
      <c r="R343" s="930"/>
      <c r="S343" s="930"/>
      <c r="T343" s="930"/>
      <c r="U343" s="930"/>
      <c r="V343" s="930"/>
      <c r="W343" s="930"/>
      <c r="X343" s="930"/>
      <c r="Y343" s="930"/>
      <c r="Z343" s="930"/>
      <c r="AA343" s="93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29"/>
      <c r="R344" s="930"/>
      <c r="S344" s="930"/>
      <c r="T344" s="930"/>
      <c r="U344" s="930"/>
      <c r="V344" s="930"/>
      <c r="W344" s="930"/>
      <c r="X344" s="930"/>
      <c r="Y344" s="930"/>
      <c r="Z344" s="930"/>
      <c r="AA344" s="93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32"/>
      <c r="R345" s="933"/>
      <c r="S345" s="933"/>
      <c r="T345" s="933"/>
      <c r="U345" s="933"/>
      <c r="V345" s="933"/>
      <c r="W345" s="933"/>
      <c r="X345" s="933"/>
      <c r="Y345" s="933"/>
      <c r="Z345" s="933"/>
      <c r="AA345" s="93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26"/>
      <c r="R348" s="927"/>
      <c r="S348" s="927"/>
      <c r="T348" s="927"/>
      <c r="U348" s="927"/>
      <c r="V348" s="927"/>
      <c r="W348" s="927"/>
      <c r="X348" s="927"/>
      <c r="Y348" s="927"/>
      <c r="Z348" s="927"/>
      <c r="AA348" s="92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29"/>
      <c r="R349" s="930"/>
      <c r="S349" s="930"/>
      <c r="T349" s="930"/>
      <c r="U349" s="930"/>
      <c r="V349" s="930"/>
      <c r="W349" s="930"/>
      <c r="X349" s="930"/>
      <c r="Y349" s="930"/>
      <c r="Z349" s="930"/>
      <c r="AA349" s="93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29"/>
      <c r="R350" s="930"/>
      <c r="S350" s="930"/>
      <c r="T350" s="930"/>
      <c r="U350" s="930"/>
      <c r="V350" s="930"/>
      <c r="W350" s="930"/>
      <c r="X350" s="930"/>
      <c r="Y350" s="930"/>
      <c r="Z350" s="930"/>
      <c r="AA350" s="93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29"/>
      <c r="R351" s="930"/>
      <c r="S351" s="930"/>
      <c r="T351" s="930"/>
      <c r="U351" s="930"/>
      <c r="V351" s="930"/>
      <c r="W351" s="930"/>
      <c r="X351" s="930"/>
      <c r="Y351" s="930"/>
      <c r="Z351" s="930"/>
      <c r="AA351" s="93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32"/>
      <c r="R352" s="933"/>
      <c r="S352" s="933"/>
      <c r="T352" s="933"/>
      <c r="U352" s="933"/>
      <c r="V352" s="933"/>
      <c r="W352" s="933"/>
      <c r="X352" s="933"/>
      <c r="Y352" s="933"/>
      <c r="Z352" s="933"/>
      <c r="AA352" s="93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26"/>
      <c r="R355" s="927"/>
      <c r="S355" s="927"/>
      <c r="T355" s="927"/>
      <c r="U355" s="927"/>
      <c r="V355" s="927"/>
      <c r="W355" s="927"/>
      <c r="X355" s="927"/>
      <c r="Y355" s="927"/>
      <c r="Z355" s="927"/>
      <c r="AA355" s="92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29"/>
      <c r="R356" s="930"/>
      <c r="S356" s="930"/>
      <c r="T356" s="930"/>
      <c r="U356" s="930"/>
      <c r="V356" s="930"/>
      <c r="W356" s="930"/>
      <c r="X356" s="930"/>
      <c r="Y356" s="930"/>
      <c r="Z356" s="930"/>
      <c r="AA356" s="93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29"/>
      <c r="R357" s="930"/>
      <c r="S357" s="930"/>
      <c r="T357" s="930"/>
      <c r="U357" s="930"/>
      <c r="V357" s="930"/>
      <c r="W357" s="930"/>
      <c r="X357" s="930"/>
      <c r="Y357" s="930"/>
      <c r="Z357" s="930"/>
      <c r="AA357" s="93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29"/>
      <c r="R358" s="930"/>
      <c r="S358" s="930"/>
      <c r="T358" s="930"/>
      <c r="U358" s="930"/>
      <c r="V358" s="930"/>
      <c r="W358" s="930"/>
      <c r="X358" s="930"/>
      <c r="Y358" s="930"/>
      <c r="Z358" s="930"/>
      <c r="AA358" s="93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32"/>
      <c r="R359" s="933"/>
      <c r="S359" s="933"/>
      <c r="T359" s="933"/>
      <c r="U359" s="933"/>
      <c r="V359" s="933"/>
      <c r="W359" s="933"/>
      <c r="X359" s="933"/>
      <c r="Y359" s="933"/>
      <c r="Z359" s="933"/>
      <c r="AA359" s="93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26"/>
      <c r="R362" s="927"/>
      <c r="S362" s="927"/>
      <c r="T362" s="927"/>
      <c r="U362" s="927"/>
      <c r="V362" s="927"/>
      <c r="W362" s="927"/>
      <c r="X362" s="927"/>
      <c r="Y362" s="927"/>
      <c r="Z362" s="927"/>
      <c r="AA362" s="92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29"/>
      <c r="R363" s="930"/>
      <c r="S363" s="930"/>
      <c r="T363" s="930"/>
      <c r="U363" s="930"/>
      <c r="V363" s="930"/>
      <c r="W363" s="930"/>
      <c r="X363" s="930"/>
      <c r="Y363" s="930"/>
      <c r="Z363" s="930"/>
      <c r="AA363" s="93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29"/>
      <c r="R364" s="930"/>
      <c r="S364" s="930"/>
      <c r="T364" s="930"/>
      <c r="U364" s="930"/>
      <c r="V364" s="930"/>
      <c r="W364" s="930"/>
      <c r="X364" s="930"/>
      <c r="Y364" s="930"/>
      <c r="Z364" s="930"/>
      <c r="AA364" s="93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29"/>
      <c r="R365" s="930"/>
      <c r="S365" s="930"/>
      <c r="T365" s="930"/>
      <c r="U365" s="930"/>
      <c r="V365" s="930"/>
      <c r="W365" s="930"/>
      <c r="X365" s="930"/>
      <c r="Y365" s="930"/>
      <c r="Z365" s="930"/>
      <c r="AA365" s="93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32"/>
      <c r="R366" s="933"/>
      <c r="S366" s="933"/>
      <c r="T366" s="933"/>
      <c r="U366" s="933"/>
      <c r="V366" s="933"/>
      <c r="W366" s="933"/>
      <c r="X366" s="933"/>
      <c r="Y366" s="933"/>
      <c r="Z366" s="933"/>
      <c r="AA366" s="93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x14ac:dyDescent="0.1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idden="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idden="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idden="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idden="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idden="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idden="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idden="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idden="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idden="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idden="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idden="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idden="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idden="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idden="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idden="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997"/>
      <c r="B394" s="250"/>
      <c r="C394" s="249"/>
      <c r="D394" s="250"/>
      <c r="E394" s="249"/>
      <c r="F394" s="312"/>
      <c r="G394" s="228"/>
      <c r="H394" s="158"/>
      <c r="I394" s="158"/>
      <c r="J394" s="158"/>
      <c r="K394" s="158"/>
      <c r="L394" s="158"/>
      <c r="M394" s="158"/>
      <c r="N394" s="158"/>
      <c r="O394" s="158"/>
      <c r="P394" s="229"/>
      <c r="Q394" s="926"/>
      <c r="R394" s="927"/>
      <c r="S394" s="927"/>
      <c r="T394" s="927"/>
      <c r="U394" s="927"/>
      <c r="V394" s="927"/>
      <c r="W394" s="927"/>
      <c r="X394" s="927"/>
      <c r="Y394" s="927"/>
      <c r="Z394" s="927"/>
      <c r="AA394" s="92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idden="1" x14ac:dyDescent="0.15">
      <c r="A395" s="997"/>
      <c r="B395" s="250"/>
      <c r="C395" s="249"/>
      <c r="D395" s="250"/>
      <c r="E395" s="249"/>
      <c r="F395" s="312"/>
      <c r="G395" s="230"/>
      <c r="H395" s="231"/>
      <c r="I395" s="231"/>
      <c r="J395" s="231"/>
      <c r="K395" s="231"/>
      <c r="L395" s="231"/>
      <c r="M395" s="231"/>
      <c r="N395" s="231"/>
      <c r="O395" s="231"/>
      <c r="P395" s="232"/>
      <c r="Q395" s="929"/>
      <c r="R395" s="930"/>
      <c r="S395" s="930"/>
      <c r="T395" s="930"/>
      <c r="U395" s="930"/>
      <c r="V395" s="930"/>
      <c r="W395" s="930"/>
      <c r="X395" s="930"/>
      <c r="Y395" s="930"/>
      <c r="Z395" s="930"/>
      <c r="AA395" s="93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idden="1" x14ac:dyDescent="0.15">
      <c r="A396" s="997"/>
      <c r="B396" s="250"/>
      <c r="C396" s="249"/>
      <c r="D396" s="250"/>
      <c r="E396" s="249"/>
      <c r="F396" s="312"/>
      <c r="G396" s="230"/>
      <c r="H396" s="231"/>
      <c r="I396" s="231"/>
      <c r="J396" s="231"/>
      <c r="K396" s="231"/>
      <c r="L396" s="231"/>
      <c r="M396" s="231"/>
      <c r="N396" s="231"/>
      <c r="O396" s="231"/>
      <c r="P396" s="232"/>
      <c r="Q396" s="929"/>
      <c r="R396" s="930"/>
      <c r="S396" s="930"/>
      <c r="T396" s="930"/>
      <c r="U396" s="930"/>
      <c r="V396" s="930"/>
      <c r="W396" s="930"/>
      <c r="X396" s="930"/>
      <c r="Y396" s="930"/>
      <c r="Z396" s="930"/>
      <c r="AA396" s="93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idden="1" x14ac:dyDescent="0.15">
      <c r="A397" s="997"/>
      <c r="B397" s="250"/>
      <c r="C397" s="249"/>
      <c r="D397" s="250"/>
      <c r="E397" s="249"/>
      <c r="F397" s="312"/>
      <c r="G397" s="230"/>
      <c r="H397" s="231"/>
      <c r="I397" s="231"/>
      <c r="J397" s="231"/>
      <c r="K397" s="231"/>
      <c r="L397" s="231"/>
      <c r="M397" s="231"/>
      <c r="N397" s="231"/>
      <c r="O397" s="231"/>
      <c r="P397" s="232"/>
      <c r="Q397" s="929"/>
      <c r="R397" s="930"/>
      <c r="S397" s="930"/>
      <c r="T397" s="930"/>
      <c r="U397" s="930"/>
      <c r="V397" s="930"/>
      <c r="W397" s="930"/>
      <c r="X397" s="930"/>
      <c r="Y397" s="930"/>
      <c r="Z397" s="930"/>
      <c r="AA397" s="93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997"/>
      <c r="B398" s="250"/>
      <c r="C398" s="249"/>
      <c r="D398" s="250"/>
      <c r="E398" s="249"/>
      <c r="F398" s="312"/>
      <c r="G398" s="233"/>
      <c r="H398" s="161"/>
      <c r="I398" s="161"/>
      <c r="J398" s="161"/>
      <c r="K398" s="161"/>
      <c r="L398" s="161"/>
      <c r="M398" s="161"/>
      <c r="N398" s="161"/>
      <c r="O398" s="161"/>
      <c r="P398" s="234"/>
      <c r="Q398" s="932"/>
      <c r="R398" s="933"/>
      <c r="S398" s="933"/>
      <c r="T398" s="933"/>
      <c r="U398" s="933"/>
      <c r="V398" s="933"/>
      <c r="W398" s="933"/>
      <c r="X398" s="933"/>
      <c r="Y398" s="933"/>
      <c r="Z398" s="933"/>
      <c r="AA398" s="93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idden="1" x14ac:dyDescent="0.15">
      <c r="A401" s="997"/>
      <c r="B401" s="250"/>
      <c r="C401" s="249"/>
      <c r="D401" s="250"/>
      <c r="E401" s="249"/>
      <c r="F401" s="312"/>
      <c r="G401" s="228"/>
      <c r="H401" s="158"/>
      <c r="I401" s="158"/>
      <c r="J401" s="158"/>
      <c r="K401" s="158"/>
      <c r="L401" s="158"/>
      <c r="M401" s="158"/>
      <c r="N401" s="158"/>
      <c r="O401" s="158"/>
      <c r="P401" s="229"/>
      <c r="Q401" s="926"/>
      <c r="R401" s="927"/>
      <c r="S401" s="927"/>
      <c r="T401" s="927"/>
      <c r="U401" s="927"/>
      <c r="V401" s="927"/>
      <c r="W401" s="927"/>
      <c r="X401" s="927"/>
      <c r="Y401" s="927"/>
      <c r="Z401" s="927"/>
      <c r="AA401" s="92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idden="1" x14ac:dyDescent="0.15">
      <c r="A402" s="997"/>
      <c r="B402" s="250"/>
      <c r="C402" s="249"/>
      <c r="D402" s="250"/>
      <c r="E402" s="249"/>
      <c r="F402" s="312"/>
      <c r="G402" s="230"/>
      <c r="H402" s="231"/>
      <c r="I402" s="231"/>
      <c r="J402" s="231"/>
      <c r="K402" s="231"/>
      <c r="L402" s="231"/>
      <c r="M402" s="231"/>
      <c r="N402" s="231"/>
      <c r="O402" s="231"/>
      <c r="P402" s="232"/>
      <c r="Q402" s="929"/>
      <c r="R402" s="930"/>
      <c r="S402" s="930"/>
      <c r="T402" s="930"/>
      <c r="U402" s="930"/>
      <c r="V402" s="930"/>
      <c r="W402" s="930"/>
      <c r="X402" s="930"/>
      <c r="Y402" s="930"/>
      <c r="Z402" s="930"/>
      <c r="AA402" s="93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idden="1" x14ac:dyDescent="0.15">
      <c r="A403" s="997"/>
      <c r="B403" s="250"/>
      <c r="C403" s="249"/>
      <c r="D403" s="250"/>
      <c r="E403" s="249"/>
      <c r="F403" s="312"/>
      <c r="G403" s="230"/>
      <c r="H403" s="231"/>
      <c r="I403" s="231"/>
      <c r="J403" s="231"/>
      <c r="K403" s="231"/>
      <c r="L403" s="231"/>
      <c r="M403" s="231"/>
      <c r="N403" s="231"/>
      <c r="O403" s="231"/>
      <c r="P403" s="232"/>
      <c r="Q403" s="929"/>
      <c r="R403" s="930"/>
      <c r="S403" s="930"/>
      <c r="T403" s="930"/>
      <c r="U403" s="930"/>
      <c r="V403" s="930"/>
      <c r="W403" s="930"/>
      <c r="X403" s="930"/>
      <c r="Y403" s="930"/>
      <c r="Z403" s="930"/>
      <c r="AA403" s="93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idden="1" x14ac:dyDescent="0.15">
      <c r="A404" s="997"/>
      <c r="B404" s="250"/>
      <c r="C404" s="249"/>
      <c r="D404" s="250"/>
      <c r="E404" s="249"/>
      <c r="F404" s="312"/>
      <c r="G404" s="230"/>
      <c r="H404" s="231"/>
      <c r="I404" s="231"/>
      <c r="J404" s="231"/>
      <c r="K404" s="231"/>
      <c r="L404" s="231"/>
      <c r="M404" s="231"/>
      <c r="N404" s="231"/>
      <c r="O404" s="231"/>
      <c r="P404" s="232"/>
      <c r="Q404" s="929"/>
      <c r="R404" s="930"/>
      <c r="S404" s="930"/>
      <c r="T404" s="930"/>
      <c r="U404" s="930"/>
      <c r="V404" s="930"/>
      <c r="W404" s="930"/>
      <c r="X404" s="930"/>
      <c r="Y404" s="930"/>
      <c r="Z404" s="930"/>
      <c r="AA404" s="93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997"/>
      <c r="B405" s="250"/>
      <c r="C405" s="249"/>
      <c r="D405" s="250"/>
      <c r="E405" s="249"/>
      <c r="F405" s="312"/>
      <c r="G405" s="233"/>
      <c r="H405" s="161"/>
      <c r="I405" s="161"/>
      <c r="J405" s="161"/>
      <c r="K405" s="161"/>
      <c r="L405" s="161"/>
      <c r="M405" s="161"/>
      <c r="N405" s="161"/>
      <c r="O405" s="161"/>
      <c r="P405" s="234"/>
      <c r="Q405" s="932"/>
      <c r="R405" s="933"/>
      <c r="S405" s="933"/>
      <c r="T405" s="933"/>
      <c r="U405" s="933"/>
      <c r="V405" s="933"/>
      <c r="W405" s="933"/>
      <c r="X405" s="933"/>
      <c r="Y405" s="933"/>
      <c r="Z405" s="933"/>
      <c r="AA405" s="93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idden="1" x14ac:dyDescent="0.15">
      <c r="A408" s="997"/>
      <c r="B408" s="250"/>
      <c r="C408" s="249"/>
      <c r="D408" s="250"/>
      <c r="E408" s="249"/>
      <c r="F408" s="312"/>
      <c r="G408" s="228"/>
      <c r="H408" s="158"/>
      <c r="I408" s="158"/>
      <c r="J408" s="158"/>
      <c r="K408" s="158"/>
      <c r="L408" s="158"/>
      <c r="M408" s="158"/>
      <c r="N408" s="158"/>
      <c r="O408" s="158"/>
      <c r="P408" s="229"/>
      <c r="Q408" s="926"/>
      <c r="R408" s="927"/>
      <c r="S408" s="927"/>
      <c r="T408" s="927"/>
      <c r="U408" s="927"/>
      <c r="V408" s="927"/>
      <c r="W408" s="927"/>
      <c r="X408" s="927"/>
      <c r="Y408" s="927"/>
      <c r="Z408" s="927"/>
      <c r="AA408" s="92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idden="1" x14ac:dyDescent="0.15">
      <c r="A409" s="997"/>
      <c r="B409" s="250"/>
      <c r="C409" s="249"/>
      <c r="D409" s="250"/>
      <c r="E409" s="249"/>
      <c r="F409" s="312"/>
      <c r="G409" s="230"/>
      <c r="H409" s="231"/>
      <c r="I409" s="231"/>
      <c r="J409" s="231"/>
      <c r="K409" s="231"/>
      <c r="L409" s="231"/>
      <c r="M409" s="231"/>
      <c r="N409" s="231"/>
      <c r="O409" s="231"/>
      <c r="P409" s="232"/>
      <c r="Q409" s="929"/>
      <c r="R409" s="930"/>
      <c r="S409" s="930"/>
      <c r="T409" s="930"/>
      <c r="U409" s="930"/>
      <c r="V409" s="930"/>
      <c r="W409" s="930"/>
      <c r="X409" s="930"/>
      <c r="Y409" s="930"/>
      <c r="Z409" s="930"/>
      <c r="AA409" s="93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idden="1" x14ac:dyDescent="0.15">
      <c r="A410" s="997"/>
      <c r="B410" s="250"/>
      <c r="C410" s="249"/>
      <c r="D410" s="250"/>
      <c r="E410" s="249"/>
      <c r="F410" s="312"/>
      <c r="G410" s="230"/>
      <c r="H410" s="231"/>
      <c r="I410" s="231"/>
      <c r="J410" s="231"/>
      <c r="K410" s="231"/>
      <c r="L410" s="231"/>
      <c r="M410" s="231"/>
      <c r="N410" s="231"/>
      <c r="O410" s="231"/>
      <c r="P410" s="232"/>
      <c r="Q410" s="929"/>
      <c r="R410" s="930"/>
      <c r="S410" s="930"/>
      <c r="T410" s="930"/>
      <c r="U410" s="930"/>
      <c r="V410" s="930"/>
      <c r="W410" s="930"/>
      <c r="X410" s="930"/>
      <c r="Y410" s="930"/>
      <c r="Z410" s="930"/>
      <c r="AA410" s="93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idden="1" x14ac:dyDescent="0.15">
      <c r="A411" s="997"/>
      <c r="B411" s="250"/>
      <c r="C411" s="249"/>
      <c r="D411" s="250"/>
      <c r="E411" s="249"/>
      <c r="F411" s="312"/>
      <c r="G411" s="230"/>
      <c r="H411" s="231"/>
      <c r="I411" s="231"/>
      <c r="J411" s="231"/>
      <c r="K411" s="231"/>
      <c r="L411" s="231"/>
      <c r="M411" s="231"/>
      <c r="N411" s="231"/>
      <c r="O411" s="231"/>
      <c r="P411" s="232"/>
      <c r="Q411" s="929"/>
      <c r="R411" s="930"/>
      <c r="S411" s="930"/>
      <c r="T411" s="930"/>
      <c r="U411" s="930"/>
      <c r="V411" s="930"/>
      <c r="W411" s="930"/>
      <c r="X411" s="930"/>
      <c r="Y411" s="930"/>
      <c r="Z411" s="930"/>
      <c r="AA411" s="93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997"/>
      <c r="B412" s="250"/>
      <c r="C412" s="249"/>
      <c r="D412" s="250"/>
      <c r="E412" s="249"/>
      <c r="F412" s="312"/>
      <c r="G412" s="233"/>
      <c r="H412" s="161"/>
      <c r="I412" s="161"/>
      <c r="J412" s="161"/>
      <c r="K412" s="161"/>
      <c r="L412" s="161"/>
      <c r="M412" s="161"/>
      <c r="N412" s="161"/>
      <c r="O412" s="161"/>
      <c r="P412" s="234"/>
      <c r="Q412" s="932"/>
      <c r="R412" s="933"/>
      <c r="S412" s="933"/>
      <c r="T412" s="933"/>
      <c r="U412" s="933"/>
      <c r="V412" s="933"/>
      <c r="W412" s="933"/>
      <c r="X412" s="933"/>
      <c r="Y412" s="933"/>
      <c r="Z412" s="933"/>
      <c r="AA412" s="93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idden="1" x14ac:dyDescent="0.15">
      <c r="A415" s="997"/>
      <c r="B415" s="250"/>
      <c r="C415" s="249"/>
      <c r="D415" s="250"/>
      <c r="E415" s="249"/>
      <c r="F415" s="312"/>
      <c r="G415" s="228"/>
      <c r="H415" s="158"/>
      <c r="I415" s="158"/>
      <c r="J415" s="158"/>
      <c r="K415" s="158"/>
      <c r="L415" s="158"/>
      <c r="M415" s="158"/>
      <c r="N415" s="158"/>
      <c r="O415" s="158"/>
      <c r="P415" s="229"/>
      <c r="Q415" s="926"/>
      <c r="R415" s="927"/>
      <c r="S415" s="927"/>
      <c r="T415" s="927"/>
      <c r="U415" s="927"/>
      <c r="V415" s="927"/>
      <c r="W415" s="927"/>
      <c r="X415" s="927"/>
      <c r="Y415" s="927"/>
      <c r="Z415" s="927"/>
      <c r="AA415" s="92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idden="1" x14ac:dyDescent="0.15">
      <c r="A416" s="997"/>
      <c r="B416" s="250"/>
      <c r="C416" s="249"/>
      <c r="D416" s="250"/>
      <c r="E416" s="249"/>
      <c r="F416" s="312"/>
      <c r="G416" s="230"/>
      <c r="H416" s="231"/>
      <c r="I416" s="231"/>
      <c r="J416" s="231"/>
      <c r="K416" s="231"/>
      <c r="L416" s="231"/>
      <c r="M416" s="231"/>
      <c r="N416" s="231"/>
      <c r="O416" s="231"/>
      <c r="P416" s="232"/>
      <c r="Q416" s="929"/>
      <c r="R416" s="930"/>
      <c r="S416" s="930"/>
      <c r="T416" s="930"/>
      <c r="U416" s="930"/>
      <c r="V416" s="930"/>
      <c r="W416" s="930"/>
      <c r="X416" s="930"/>
      <c r="Y416" s="930"/>
      <c r="Z416" s="930"/>
      <c r="AA416" s="93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idden="1" x14ac:dyDescent="0.15">
      <c r="A417" s="997"/>
      <c r="B417" s="250"/>
      <c r="C417" s="249"/>
      <c r="D417" s="250"/>
      <c r="E417" s="249"/>
      <c r="F417" s="312"/>
      <c r="G417" s="230"/>
      <c r="H417" s="231"/>
      <c r="I417" s="231"/>
      <c r="J417" s="231"/>
      <c r="K417" s="231"/>
      <c r="L417" s="231"/>
      <c r="M417" s="231"/>
      <c r="N417" s="231"/>
      <c r="O417" s="231"/>
      <c r="P417" s="232"/>
      <c r="Q417" s="929"/>
      <c r="R417" s="930"/>
      <c r="S417" s="930"/>
      <c r="T417" s="930"/>
      <c r="U417" s="930"/>
      <c r="V417" s="930"/>
      <c r="W417" s="930"/>
      <c r="X417" s="930"/>
      <c r="Y417" s="930"/>
      <c r="Z417" s="930"/>
      <c r="AA417" s="93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idden="1" x14ac:dyDescent="0.15">
      <c r="A418" s="997"/>
      <c r="B418" s="250"/>
      <c r="C418" s="249"/>
      <c r="D418" s="250"/>
      <c r="E418" s="249"/>
      <c r="F418" s="312"/>
      <c r="G418" s="230"/>
      <c r="H418" s="231"/>
      <c r="I418" s="231"/>
      <c r="J418" s="231"/>
      <c r="K418" s="231"/>
      <c r="L418" s="231"/>
      <c r="M418" s="231"/>
      <c r="N418" s="231"/>
      <c r="O418" s="231"/>
      <c r="P418" s="232"/>
      <c r="Q418" s="929"/>
      <c r="R418" s="930"/>
      <c r="S418" s="930"/>
      <c r="T418" s="930"/>
      <c r="U418" s="930"/>
      <c r="V418" s="930"/>
      <c r="W418" s="930"/>
      <c r="X418" s="930"/>
      <c r="Y418" s="930"/>
      <c r="Z418" s="930"/>
      <c r="AA418" s="93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997"/>
      <c r="B419" s="250"/>
      <c r="C419" s="249"/>
      <c r="D419" s="250"/>
      <c r="E419" s="249"/>
      <c r="F419" s="312"/>
      <c r="G419" s="233"/>
      <c r="H419" s="161"/>
      <c r="I419" s="161"/>
      <c r="J419" s="161"/>
      <c r="K419" s="161"/>
      <c r="L419" s="161"/>
      <c r="M419" s="161"/>
      <c r="N419" s="161"/>
      <c r="O419" s="161"/>
      <c r="P419" s="234"/>
      <c r="Q419" s="932"/>
      <c r="R419" s="933"/>
      <c r="S419" s="933"/>
      <c r="T419" s="933"/>
      <c r="U419" s="933"/>
      <c r="V419" s="933"/>
      <c r="W419" s="933"/>
      <c r="X419" s="933"/>
      <c r="Y419" s="933"/>
      <c r="Z419" s="933"/>
      <c r="AA419" s="93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idden="1" x14ac:dyDescent="0.15">
      <c r="A422" s="997"/>
      <c r="B422" s="250"/>
      <c r="C422" s="249"/>
      <c r="D422" s="250"/>
      <c r="E422" s="249"/>
      <c r="F422" s="312"/>
      <c r="G422" s="228"/>
      <c r="H422" s="158"/>
      <c r="I422" s="158"/>
      <c r="J422" s="158"/>
      <c r="K422" s="158"/>
      <c r="L422" s="158"/>
      <c r="M422" s="158"/>
      <c r="N422" s="158"/>
      <c r="O422" s="158"/>
      <c r="P422" s="229"/>
      <c r="Q422" s="926"/>
      <c r="R422" s="927"/>
      <c r="S422" s="927"/>
      <c r="T422" s="927"/>
      <c r="U422" s="927"/>
      <c r="V422" s="927"/>
      <c r="W422" s="927"/>
      <c r="X422" s="927"/>
      <c r="Y422" s="927"/>
      <c r="Z422" s="927"/>
      <c r="AA422" s="92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idden="1" x14ac:dyDescent="0.15">
      <c r="A423" s="997"/>
      <c r="B423" s="250"/>
      <c r="C423" s="249"/>
      <c r="D423" s="250"/>
      <c r="E423" s="249"/>
      <c r="F423" s="312"/>
      <c r="G423" s="230"/>
      <c r="H423" s="231"/>
      <c r="I423" s="231"/>
      <c r="J423" s="231"/>
      <c r="K423" s="231"/>
      <c r="L423" s="231"/>
      <c r="M423" s="231"/>
      <c r="N423" s="231"/>
      <c r="O423" s="231"/>
      <c r="P423" s="232"/>
      <c r="Q423" s="929"/>
      <c r="R423" s="930"/>
      <c r="S423" s="930"/>
      <c r="T423" s="930"/>
      <c r="U423" s="930"/>
      <c r="V423" s="930"/>
      <c r="W423" s="930"/>
      <c r="X423" s="930"/>
      <c r="Y423" s="930"/>
      <c r="Z423" s="930"/>
      <c r="AA423" s="93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idden="1" x14ac:dyDescent="0.15">
      <c r="A424" s="997"/>
      <c r="B424" s="250"/>
      <c r="C424" s="249"/>
      <c r="D424" s="250"/>
      <c r="E424" s="249"/>
      <c r="F424" s="312"/>
      <c r="G424" s="230"/>
      <c r="H424" s="231"/>
      <c r="I424" s="231"/>
      <c r="J424" s="231"/>
      <c r="K424" s="231"/>
      <c r="L424" s="231"/>
      <c r="M424" s="231"/>
      <c r="N424" s="231"/>
      <c r="O424" s="231"/>
      <c r="P424" s="232"/>
      <c r="Q424" s="929"/>
      <c r="R424" s="930"/>
      <c r="S424" s="930"/>
      <c r="T424" s="930"/>
      <c r="U424" s="930"/>
      <c r="V424" s="930"/>
      <c r="W424" s="930"/>
      <c r="X424" s="930"/>
      <c r="Y424" s="930"/>
      <c r="Z424" s="930"/>
      <c r="AA424" s="93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idden="1" x14ac:dyDescent="0.15">
      <c r="A425" s="997"/>
      <c r="B425" s="250"/>
      <c r="C425" s="249"/>
      <c r="D425" s="250"/>
      <c r="E425" s="249"/>
      <c r="F425" s="312"/>
      <c r="G425" s="230"/>
      <c r="H425" s="231"/>
      <c r="I425" s="231"/>
      <c r="J425" s="231"/>
      <c r="K425" s="231"/>
      <c r="L425" s="231"/>
      <c r="M425" s="231"/>
      <c r="N425" s="231"/>
      <c r="O425" s="231"/>
      <c r="P425" s="232"/>
      <c r="Q425" s="929"/>
      <c r="R425" s="930"/>
      <c r="S425" s="930"/>
      <c r="T425" s="930"/>
      <c r="U425" s="930"/>
      <c r="V425" s="930"/>
      <c r="W425" s="930"/>
      <c r="X425" s="930"/>
      <c r="Y425" s="930"/>
      <c r="Z425" s="930"/>
      <c r="AA425" s="93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997"/>
      <c r="B426" s="250"/>
      <c r="C426" s="249"/>
      <c r="D426" s="250"/>
      <c r="E426" s="313"/>
      <c r="F426" s="314"/>
      <c r="G426" s="233"/>
      <c r="H426" s="161"/>
      <c r="I426" s="161"/>
      <c r="J426" s="161"/>
      <c r="K426" s="161"/>
      <c r="L426" s="161"/>
      <c r="M426" s="161"/>
      <c r="N426" s="161"/>
      <c r="O426" s="161"/>
      <c r="P426" s="234"/>
      <c r="Q426" s="932"/>
      <c r="R426" s="933"/>
      <c r="S426" s="933"/>
      <c r="T426" s="933"/>
      <c r="U426" s="933"/>
      <c r="V426" s="933"/>
      <c r="W426" s="933"/>
      <c r="X426" s="933"/>
      <c r="Y426" s="933"/>
      <c r="Z426" s="933"/>
      <c r="AA426" s="93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18.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2.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566</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630</v>
      </c>
      <c r="AC433" s="130"/>
      <c r="AD433" s="130"/>
      <c r="AE433" s="100" t="s">
        <v>561</v>
      </c>
      <c r="AF433" s="101"/>
      <c r="AG433" s="101"/>
      <c r="AH433" s="101"/>
      <c r="AI433" s="100" t="s">
        <v>561</v>
      </c>
      <c r="AJ433" s="101"/>
      <c r="AK433" s="101"/>
      <c r="AL433" s="101"/>
      <c r="AM433" s="100" t="s">
        <v>593</v>
      </c>
      <c r="AN433" s="101"/>
      <c r="AO433" s="101"/>
      <c r="AP433" s="102"/>
      <c r="AQ433" s="100" t="s">
        <v>591</v>
      </c>
      <c r="AR433" s="101"/>
      <c r="AS433" s="101"/>
      <c r="AT433" s="102"/>
      <c r="AU433" s="101" t="s">
        <v>594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630</v>
      </c>
      <c r="AC434" s="219"/>
      <c r="AD434" s="219"/>
      <c r="AE434" s="100" t="s">
        <v>561</v>
      </c>
      <c r="AF434" s="101"/>
      <c r="AG434" s="101"/>
      <c r="AH434" s="102"/>
      <c r="AI434" s="100" t="s">
        <v>592</v>
      </c>
      <c r="AJ434" s="101"/>
      <c r="AK434" s="101"/>
      <c r="AL434" s="101"/>
      <c r="AM434" s="100" t="s">
        <v>561</v>
      </c>
      <c r="AN434" s="101"/>
      <c r="AO434" s="101"/>
      <c r="AP434" s="102"/>
      <c r="AQ434" s="100" t="s">
        <v>561</v>
      </c>
      <c r="AR434" s="101"/>
      <c r="AS434" s="101"/>
      <c r="AT434" s="102"/>
      <c r="AU434" s="101" t="s">
        <v>591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591</v>
      </c>
      <c r="AF435" s="101"/>
      <c r="AG435" s="101"/>
      <c r="AH435" s="102"/>
      <c r="AI435" s="100" t="s">
        <v>566</v>
      </c>
      <c r="AJ435" s="101"/>
      <c r="AK435" s="101"/>
      <c r="AL435" s="101"/>
      <c r="AM435" s="100" t="s">
        <v>561</v>
      </c>
      <c r="AN435" s="101"/>
      <c r="AO435" s="101"/>
      <c r="AP435" s="102"/>
      <c r="AQ435" s="100" t="s">
        <v>561</v>
      </c>
      <c r="AR435" s="101"/>
      <c r="AS435" s="101"/>
      <c r="AT435" s="102"/>
      <c r="AU435" s="101" t="s">
        <v>561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997"/>
      <c r="B458" s="250"/>
      <c r="C458" s="249"/>
      <c r="D458" s="250"/>
      <c r="E458" s="163"/>
      <c r="F458" s="164"/>
      <c r="G458" s="228" t="s">
        <v>566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629</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630</v>
      </c>
      <c r="AC459" s="219"/>
      <c r="AD459" s="219"/>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585</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8.45000000000000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581</v>
      </c>
      <c r="AE702" s="899"/>
      <c r="AF702" s="899"/>
      <c r="AG702" s="888" t="s">
        <v>569</v>
      </c>
      <c r="AH702" s="889"/>
      <c r="AI702" s="889"/>
      <c r="AJ702" s="889"/>
      <c r="AK702" s="889"/>
      <c r="AL702" s="889"/>
      <c r="AM702" s="889"/>
      <c r="AN702" s="889"/>
      <c r="AO702" s="889"/>
      <c r="AP702" s="889"/>
      <c r="AQ702" s="889"/>
      <c r="AR702" s="889"/>
      <c r="AS702" s="889"/>
      <c r="AT702" s="889"/>
      <c r="AU702" s="889"/>
      <c r="AV702" s="889"/>
      <c r="AW702" s="889"/>
      <c r="AX702" s="890"/>
    </row>
    <row r="703" spans="1:50" ht="32.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581</v>
      </c>
      <c r="AE703" s="152"/>
      <c r="AF703" s="152"/>
      <c r="AG703" s="664" t="s">
        <v>570</v>
      </c>
      <c r="AH703" s="665"/>
      <c r="AI703" s="665"/>
      <c r="AJ703" s="665"/>
      <c r="AK703" s="665"/>
      <c r="AL703" s="665"/>
      <c r="AM703" s="665"/>
      <c r="AN703" s="665"/>
      <c r="AO703" s="665"/>
      <c r="AP703" s="665"/>
      <c r="AQ703" s="665"/>
      <c r="AR703" s="665"/>
      <c r="AS703" s="665"/>
      <c r="AT703" s="665"/>
      <c r="AU703" s="665"/>
      <c r="AV703" s="665"/>
      <c r="AW703" s="665"/>
      <c r="AX703" s="666"/>
    </row>
    <row r="704" spans="1:50" ht="5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581</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57" t="s">
        <v>630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572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t="s">
        <v>573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595</v>
      </c>
      <c r="AE710" s="152"/>
      <c r="AF710" s="152"/>
      <c r="AG710" s="664" t="s">
        <v>568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581</v>
      </c>
      <c r="AE711" s="152"/>
      <c r="AF711" s="152"/>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561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33"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57" t="s">
        <v>561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9"/>
      <c r="H721" s="950"/>
      <c r="I721" s="83" t="str">
        <f>IF(OR(G721="　", G721=""), "", "-")</f>
        <v/>
      </c>
      <c r="J721" s="919" t="s">
        <v>646</v>
      </c>
      <c r="K721" s="919"/>
      <c r="L721" s="83" t="str">
        <f>IF(M721="","","-")</f>
        <v/>
      </c>
      <c r="M721" s="84"/>
      <c r="N721" s="916" t="s">
        <v>568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9"/>
      <c r="H722" s="950"/>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9"/>
      <c r="H723" s="950"/>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9"/>
      <c r="H724" s="950"/>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57" customHeight="1" x14ac:dyDescent="0.15">
      <c r="A726" s="621" t="s">
        <v>48</v>
      </c>
      <c r="B726" s="622"/>
      <c r="C726" s="444" t="s">
        <v>53</v>
      </c>
      <c r="D726" s="581"/>
      <c r="E726" s="581"/>
      <c r="F726" s="582"/>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7.6"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950000000000003" customHeight="1" thickBot="1" x14ac:dyDescent="0.2">
      <c r="A729" s="765"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6" customHeight="1" thickBot="1" x14ac:dyDescent="0.2">
      <c r="A731" s="618" t="s">
        <v>257</v>
      </c>
      <c r="B731" s="619"/>
      <c r="C731" s="619"/>
      <c r="D731" s="619"/>
      <c r="E731" s="620"/>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3.6" customHeight="1" thickBot="1" x14ac:dyDescent="0.2">
      <c r="A733" s="749" t="s">
        <v>257</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1" customHeight="1" thickBot="1" x14ac:dyDescent="0.2">
      <c r="A735" s="611" t="s">
        <v>645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603</v>
      </c>
      <c r="H781" s="450"/>
      <c r="I781" s="450"/>
      <c r="J781" s="450"/>
      <c r="K781" s="451"/>
      <c r="L781" s="452" t="s">
        <v>604</v>
      </c>
      <c r="M781" s="453"/>
      <c r="N781" s="453"/>
      <c r="O781" s="453"/>
      <c r="P781" s="453"/>
      <c r="Q781" s="453"/>
      <c r="R781" s="453"/>
      <c r="S781" s="453"/>
      <c r="T781" s="453"/>
      <c r="U781" s="453"/>
      <c r="V781" s="453"/>
      <c r="W781" s="453"/>
      <c r="X781" s="454"/>
      <c r="Y781" s="455">
        <v>90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4" customHeight="1" x14ac:dyDescent="0.15">
      <c r="A837" s="402">
        <v>1</v>
      </c>
      <c r="B837" s="402">
        <v>1</v>
      </c>
      <c r="C837" s="425" t="s">
        <v>606</v>
      </c>
      <c r="D837" s="416"/>
      <c r="E837" s="416"/>
      <c r="F837" s="416"/>
      <c r="G837" s="416"/>
      <c r="H837" s="416"/>
      <c r="I837" s="416"/>
      <c r="J837" s="417" t="s">
        <v>607</v>
      </c>
      <c r="K837" s="418"/>
      <c r="L837" s="418"/>
      <c r="M837" s="418"/>
      <c r="N837" s="418"/>
      <c r="O837" s="418"/>
      <c r="P837" s="426" t="s">
        <v>605</v>
      </c>
      <c r="Q837" s="315"/>
      <c r="R837" s="315"/>
      <c r="S837" s="315"/>
      <c r="T837" s="315"/>
      <c r="U837" s="315"/>
      <c r="V837" s="315"/>
      <c r="W837" s="315"/>
      <c r="X837" s="315"/>
      <c r="Y837" s="316">
        <v>90</v>
      </c>
      <c r="Z837" s="317"/>
      <c r="AA837" s="317"/>
      <c r="AB837" s="318"/>
      <c r="AC837" s="326" t="s">
        <v>196</v>
      </c>
      <c r="AD837" s="424"/>
      <c r="AE837" s="424"/>
      <c r="AF837" s="424"/>
      <c r="AG837" s="424"/>
      <c r="AH837" s="419" t="s">
        <v>608</v>
      </c>
      <c r="AI837" s="420"/>
      <c r="AJ837" s="420"/>
      <c r="AK837" s="420"/>
      <c r="AL837" s="323" t="s">
        <v>608</v>
      </c>
      <c r="AM837" s="324"/>
      <c r="AN837" s="324"/>
      <c r="AO837" s="325"/>
      <c r="AP837" s="319" t="s">
        <v>609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561</v>
      </c>
      <c r="F1102" s="895"/>
      <c r="G1102" s="895"/>
      <c r="H1102" s="895"/>
      <c r="I1102" s="895"/>
      <c r="J1102" s="417" t="s">
        <v>561</v>
      </c>
      <c r="K1102" s="418"/>
      <c r="L1102" s="418"/>
      <c r="M1102" s="418"/>
      <c r="N1102" s="418"/>
      <c r="O1102" s="418"/>
      <c r="P1102" s="426" t="s">
        <v>561</v>
      </c>
      <c r="Q1102" s="315"/>
      <c r="R1102" s="315"/>
      <c r="S1102" s="315"/>
      <c r="T1102" s="315"/>
      <c r="U1102" s="315"/>
      <c r="V1102" s="315"/>
      <c r="W1102" s="315"/>
      <c r="X1102" s="315"/>
      <c r="Y1102" s="316" t="s">
        <v>561</v>
      </c>
      <c r="Z1102" s="317"/>
      <c r="AA1102" s="317"/>
      <c r="AB1102" s="318"/>
      <c r="AC1102" s="320"/>
      <c r="AD1102" s="320"/>
      <c r="AE1102" s="320"/>
      <c r="AF1102" s="320"/>
      <c r="AG1102" s="320"/>
      <c r="AH1102" s="321" t="s">
        <v>561</v>
      </c>
      <c r="AI1102" s="322"/>
      <c r="AJ1102" s="322"/>
      <c r="AK1102" s="322"/>
      <c r="AL1102" s="323" t="s">
        <v>561</v>
      </c>
      <c r="AM1102" s="324"/>
      <c r="AN1102" s="324"/>
      <c r="AO1102" s="325"/>
      <c r="AP1102" s="319" t="s">
        <v>561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27">
      <formula>IF(RIGHT(TEXT(P14,"0.#"),1)=".",FALSE,TRUE)</formula>
    </cfRule>
    <cfRule type="expression" dxfId="2798" priority="14028">
      <formula>IF(RIGHT(TEXT(P14,"0.#"),1)=".",TRUE,FALSE)</formula>
    </cfRule>
  </conditionalFormatting>
  <conditionalFormatting sqref="AE32">
    <cfRule type="expression" dxfId="2797" priority="14017">
      <formula>IF(RIGHT(TEXT(AE32,"0.#"),1)=".",FALSE,TRUE)</formula>
    </cfRule>
    <cfRule type="expression" dxfId="2796" priority="14018">
      <formula>IF(RIGHT(TEXT(AE32,"0.#"),1)=".",TRUE,FALSE)</formula>
    </cfRule>
  </conditionalFormatting>
  <conditionalFormatting sqref="P18:AX18">
    <cfRule type="expression" dxfId="2795" priority="13903">
      <formula>IF(RIGHT(TEXT(P18,"0.#"),1)=".",FALSE,TRUE)</formula>
    </cfRule>
    <cfRule type="expression" dxfId="2794" priority="13904">
      <formula>IF(RIGHT(TEXT(P18,"0.#"),1)=".",TRUE,FALSE)</formula>
    </cfRule>
  </conditionalFormatting>
  <conditionalFormatting sqref="Y782">
    <cfRule type="expression" dxfId="2793" priority="13899">
      <formula>IF(RIGHT(TEXT(Y782,"0.#"),1)=".",FALSE,TRUE)</formula>
    </cfRule>
    <cfRule type="expression" dxfId="2792" priority="13900">
      <formula>IF(RIGHT(TEXT(Y782,"0.#"),1)=".",TRUE,FALSE)</formula>
    </cfRule>
  </conditionalFormatting>
  <conditionalFormatting sqref="Y791">
    <cfRule type="expression" dxfId="2791" priority="13895">
      <formula>IF(RIGHT(TEXT(Y791,"0.#"),1)=".",FALSE,TRUE)</formula>
    </cfRule>
    <cfRule type="expression" dxfId="2790" priority="13896">
      <formula>IF(RIGHT(TEXT(Y791,"0.#"),1)=".",TRUE,FALSE)</formula>
    </cfRule>
  </conditionalFormatting>
  <conditionalFormatting sqref="Y822:Y829 Y820 Y809:Y816 Y807 Y796:Y803 Y794">
    <cfRule type="expression" dxfId="2789" priority="13677">
      <formula>IF(RIGHT(TEXT(Y794,"0.#"),1)=".",FALSE,TRUE)</formula>
    </cfRule>
    <cfRule type="expression" dxfId="2788" priority="13678">
      <formula>IF(RIGHT(TEXT(Y794,"0.#"),1)=".",TRUE,FALSE)</formula>
    </cfRule>
  </conditionalFormatting>
  <conditionalFormatting sqref="P16:AQ17 P15:AX15 P13:AX13">
    <cfRule type="expression" dxfId="2787" priority="13725">
      <formula>IF(RIGHT(TEXT(P13,"0.#"),1)=".",FALSE,TRUE)</formula>
    </cfRule>
    <cfRule type="expression" dxfId="2786" priority="13726">
      <formula>IF(RIGHT(TEXT(P13,"0.#"),1)=".",TRUE,FALSE)</formula>
    </cfRule>
  </conditionalFormatting>
  <conditionalFormatting sqref="P19:AJ19">
    <cfRule type="expression" dxfId="2785" priority="13723">
      <formula>IF(RIGHT(TEXT(P19,"0.#"),1)=".",FALSE,TRUE)</formula>
    </cfRule>
    <cfRule type="expression" dxfId="2784" priority="13724">
      <formula>IF(RIGHT(TEXT(P19,"0.#"),1)=".",TRUE,FALSE)</formula>
    </cfRule>
  </conditionalFormatting>
  <conditionalFormatting sqref="AE101 AQ101">
    <cfRule type="expression" dxfId="2783" priority="13715">
      <formula>IF(RIGHT(TEXT(AE101,"0.#"),1)=".",FALSE,TRUE)</formula>
    </cfRule>
    <cfRule type="expression" dxfId="2782" priority="13716">
      <formula>IF(RIGHT(TEXT(AE101,"0.#"),1)=".",TRUE,FALSE)</formula>
    </cfRule>
  </conditionalFormatting>
  <conditionalFormatting sqref="Y783:Y790 Y781">
    <cfRule type="expression" dxfId="2781" priority="13701">
      <formula>IF(RIGHT(TEXT(Y781,"0.#"),1)=".",FALSE,TRUE)</formula>
    </cfRule>
    <cfRule type="expression" dxfId="2780" priority="13702">
      <formula>IF(RIGHT(TEXT(Y781,"0.#"),1)=".",TRUE,FALSE)</formula>
    </cfRule>
  </conditionalFormatting>
  <conditionalFormatting sqref="AU782">
    <cfRule type="expression" dxfId="2779" priority="13699">
      <formula>IF(RIGHT(TEXT(AU782,"0.#"),1)=".",FALSE,TRUE)</formula>
    </cfRule>
    <cfRule type="expression" dxfId="2778" priority="13700">
      <formula>IF(RIGHT(TEXT(AU782,"0.#"),1)=".",TRUE,FALSE)</formula>
    </cfRule>
  </conditionalFormatting>
  <conditionalFormatting sqref="AU791">
    <cfRule type="expression" dxfId="2777" priority="13697">
      <formula>IF(RIGHT(TEXT(AU791,"0.#"),1)=".",FALSE,TRUE)</formula>
    </cfRule>
    <cfRule type="expression" dxfId="2776" priority="13698">
      <formula>IF(RIGHT(TEXT(AU791,"0.#"),1)=".",TRUE,FALSE)</formula>
    </cfRule>
  </conditionalFormatting>
  <conditionalFormatting sqref="AU783:AU790 AU781">
    <cfRule type="expression" dxfId="2775" priority="13695">
      <formula>IF(RIGHT(TEXT(AU781,"0.#"),1)=".",FALSE,TRUE)</formula>
    </cfRule>
    <cfRule type="expression" dxfId="2774" priority="13696">
      <formula>IF(RIGHT(TEXT(AU781,"0.#"),1)=".",TRUE,FALSE)</formula>
    </cfRule>
  </conditionalFormatting>
  <conditionalFormatting sqref="Y821 Y808 Y795">
    <cfRule type="expression" dxfId="2773" priority="13681">
      <formula>IF(RIGHT(TEXT(Y795,"0.#"),1)=".",FALSE,TRUE)</formula>
    </cfRule>
    <cfRule type="expression" dxfId="2772" priority="13682">
      <formula>IF(RIGHT(TEXT(Y795,"0.#"),1)=".",TRUE,FALSE)</formula>
    </cfRule>
  </conditionalFormatting>
  <conditionalFormatting sqref="Y830 Y817 Y804">
    <cfRule type="expression" dxfId="2771" priority="13679">
      <formula>IF(RIGHT(TEXT(Y804,"0.#"),1)=".",FALSE,TRUE)</formula>
    </cfRule>
    <cfRule type="expression" dxfId="2770" priority="13680">
      <formula>IF(RIGHT(TEXT(Y804,"0.#"),1)=".",TRUE,FALSE)</formula>
    </cfRule>
  </conditionalFormatting>
  <conditionalFormatting sqref="AU821 AU808 AU795">
    <cfRule type="expression" dxfId="2769" priority="13675">
      <formula>IF(RIGHT(TEXT(AU795,"0.#"),1)=".",FALSE,TRUE)</formula>
    </cfRule>
    <cfRule type="expression" dxfId="2768" priority="13676">
      <formula>IF(RIGHT(TEXT(AU795,"0.#"),1)=".",TRUE,FALSE)</formula>
    </cfRule>
  </conditionalFormatting>
  <conditionalFormatting sqref="AU830 AU817 AU804">
    <cfRule type="expression" dxfId="2767" priority="13673">
      <formula>IF(RIGHT(TEXT(AU804,"0.#"),1)=".",FALSE,TRUE)</formula>
    </cfRule>
    <cfRule type="expression" dxfId="2766" priority="13674">
      <formula>IF(RIGHT(TEXT(AU804,"0.#"),1)=".",TRUE,FALSE)</formula>
    </cfRule>
  </conditionalFormatting>
  <conditionalFormatting sqref="AU822:AU829 AU820 AU809:AU816 AU807 AU796:AU803 AU794">
    <cfRule type="expression" dxfId="2765" priority="13671">
      <formula>IF(RIGHT(TEXT(AU794,"0.#"),1)=".",FALSE,TRUE)</formula>
    </cfRule>
    <cfRule type="expression" dxfId="2764" priority="13672">
      <formula>IF(RIGHT(TEXT(AU794,"0.#"),1)=".",TRUE,FALSE)</formula>
    </cfRule>
  </conditionalFormatting>
  <conditionalFormatting sqref="AM87">
    <cfRule type="expression" dxfId="2763" priority="13325">
      <formula>IF(RIGHT(TEXT(AM87,"0.#"),1)=".",FALSE,TRUE)</formula>
    </cfRule>
    <cfRule type="expression" dxfId="2762" priority="13326">
      <formula>IF(RIGHT(TEXT(AM87,"0.#"),1)=".",TRUE,FALSE)</formula>
    </cfRule>
  </conditionalFormatting>
  <conditionalFormatting sqref="AE55">
    <cfRule type="expression" dxfId="2761" priority="13393">
      <formula>IF(RIGHT(TEXT(AE55,"0.#"),1)=".",FALSE,TRUE)</formula>
    </cfRule>
    <cfRule type="expression" dxfId="2760" priority="13394">
      <formula>IF(RIGHT(TEXT(AE55,"0.#"),1)=".",TRUE,FALSE)</formula>
    </cfRule>
  </conditionalFormatting>
  <conditionalFormatting sqref="AI55">
    <cfRule type="expression" dxfId="2759" priority="13391">
      <formula>IF(RIGHT(TEXT(AI55,"0.#"),1)=".",FALSE,TRUE)</formula>
    </cfRule>
    <cfRule type="expression" dxfId="2758" priority="13392">
      <formula>IF(RIGHT(TEXT(AI55,"0.#"),1)=".",TRUE,FALSE)</formula>
    </cfRule>
  </conditionalFormatting>
  <conditionalFormatting sqref="AM34">
    <cfRule type="expression" dxfId="2757" priority="13471">
      <formula>IF(RIGHT(TEXT(AM34,"0.#"),1)=".",FALSE,TRUE)</formula>
    </cfRule>
    <cfRule type="expression" dxfId="2756" priority="13472">
      <formula>IF(RIGHT(TEXT(AM34,"0.#"),1)=".",TRUE,FALSE)</formula>
    </cfRule>
  </conditionalFormatting>
  <conditionalFormatting sqref="AE33">
    <cfRule type="expression" dxfId="2755" priority="13485">
      <formula>IF(RIGHT(TEXT(AE33,"0.#"),1)=".",FALSE,TRUE)</formula>
    </cfRule>
    <cfRule type="expression" dxfId="2754" priority="13486">
      <formula>IF(RIGHT(TEXT(AE33,"0.#"),1)=".",TRUE,FALSE)</formula>
    </cfRule>
  </conditionalFormatting>
  <conditionalFormatting sqref="AE34">
    <cfRule type="expression" dxfId="2753" priority="13483">
      <formula>IF(RIGHT(TEXT(AE34,"0.#"),1)=".",FALSE,TRUE)</formula>
    </cfRule>
    <cfRule type="expression" dxfId="2752" priority="13484">
      <formula>IF(RIGHT(TEXT(AE34,"0.#"),1)=".",TRUE,FALSE)</formula>
    </cfRule>
  </conditionalFormatting>
  <conditionalFormatting sqref="AI34">
    <cfRule type="expression" dxfId="2751" priority="13481">
      <formula>IF(RIGHT(TEXT(AI34,"0.#"),1)=".",FALSE,TRUE)</formula>
    </cfRule>
    <cfRule type="expression" dxfId="2750" priority="13482">
      <formula>IF(RIGHT(TEXT(AI34,"0.#"),1)=".",TRUE,FALSE)</formula>
    </cfRule>
  </conditionalFormatting>
  <conditionalFormatting sqref="AI33">
    <cfRule type="expression" dxfId="2749" priority="13479">
      <formula>IF(RIGHT(TEXT(AI33,"0.#"),1)=".",FALSE,TRUE)</formula>
    </cfRule>
    <cfRule type="expression" dxfId="2748" priority="13480">
      <formula>IF(RIGHT(TEXT(AI33,"0.#"),1)=".",TRUE,FALSE)</formula>
    </cfRule>
  </conditionalFormatting>
  <conditionalFormatting sqref="AI32">
    <cfRule type="expression" dxfId="2747" priority="13477">
      <formula>IF(RIGHT(TEXT(AI32,"0.#"),1)=".",FALSE,TRUE)</formula>
    </cfRule>
    <cfRule type="expression" dxfId="2746" priority="13478">
      <formula>IF(RIGHT(TEXT(AI32,"0.#"),1)=".",TRUE,FALSE)</formula>
    </cfRule>
  </conditionalFormatting>
  <conditionalFormatting sqref="AM32">
    <cfRule type="expression" dxfId="2745" priority="13475">
      <formula>IF(RIGHT(TEXT(AM32,"0.#"),1)=".",FALSE,TRUE)</formula>
    </cfRule>
    <cfRule type="expression" dxfId="2744" priority="13476">
      <formula>IF(RIGHT(TEXT(AM32,"0.#"),1)=".",TRUE,FALSE)</formula>
    </cfRule>
  </conditionalFormatting>
  <conditionalFormatting sqref="AM33">
    <cfRule type="expression" dxfId="2743" priority="13473">
      <formula>IF(RIGHT(TEXT(AM33,"0.#"),1)=".",FALSE,TRUE)</formula>
    </cfRule>
    <cfRule type="expression" dxfId="2742" priority="13474">
      <formula>IF(RIGHT(TEXT(AM33,"0.#"),1)=".",TRUE,FALSE)</formula>
    </cfRule>
  </conditionalFormatting>
  <conditionalFormatting sqref="AQ32:AQ34">
    <cfRule type="expression" dxfId="2741" priority="13465">
      <formula>IF(RIGHT(TEXT(AQ32,"0.#"),1)=".",FALSE,TRUE)</formula>
    </cfRule>
    <cfRule type="expression" dxfId="2740" priority="13466">
      <formula>IF(RIGHT(TEXT(AQ32,"0.#"),1)=".",TRUE,FALSE)</formula>
    </cfRule>
  </conditionalFormatting>
  <conditionalFormatting sqref="AU32:AU34">
    <cfRule type="expression" dxfId="2739" priority="13463">
      <formula>IF(RIGHT(TEXT(AU32,"0.#"),1)=".",FALSE,TRUE)</formula>
    </cfRule>
    <cfRule type="expression" dxfId="2738" priority="13464">
      <formula>IF(RIGHT(TEXT(AU32,"0.#"),1)=".",TRUE,FALSE)</formula>
    </cfRule>
  </conditionalFormatting>
  <conditionalFormatting sqref="AE53">
    <cfRule type="expression" dxfId="2737" priority="13397">
      <formula>IF(RIGHT(TEXT(AE53,"0.#"),1)=".",FALSE,TRUE)</formula>
    </cfRule>
    <cfRule type="expression" dxfId="2736" priority="13398">
      <formula>IF(RIGHT(TEXT(AE53,"0.#"),1)=".",TRUE,FALSE)</formula>
    </cfRule>
  </conditionalFormatting>
  <conditionalFormatting sqref="AE54">
    <cfRule type="expression" dxfId="2735" priority="13395">
      <formula>IF(RIGHT(TEXT(AE54,"0.#"),1)=".",FALSE,TRUE)</formula>
    </cfRule>
    <cfRule type="expression" dxfId="2734" priority="13396">
      <formula>IF(RIGHT(TEXT(AE54,"0.#"),1)=".",TRUE,FALSE)</formula>
    </cfRule>
  </conditionalFormatting>
  <conditionalFormatting sqref="AI54">
    <cfRule type="expression" dxfId="2733" priority="13389">
      <formula>IF(RIGHT(TEXT(AI54,"0.#"),1)=".",FALSE,TRUE)</formula>
    </cfRule>
    <cfRule type="expression" dxfId="2732" priority="13390">
      <formula>IF(RIGHT(TEXT(AI54,"0.#"),1)=".",TRUE,FALSE)</formula>
    </cfRule>
  </conditionalFormatting>
  <conditionalFormatting sqref="AI53">
    <cfRule type="expression" dxfId="2731" priority="13387">
      <formula>IF(RIGHT(TEXT(AI53,"0.#"),1)=".",FALSE,TRUE)</formula>
    </cfRule>
    <cfRule type="expression" dxfId="2730" priority="13388">
      <formula>IF(RIGHT(TEXT(AI53,"0.#"),1)=".",TRUE,FALSE)</formula>
    </cfRule>
  </conditionalFormatting>
  <conditionalFormatting sqref="AM53">
    <cfRule type="expression" dxfId="2729" priority="13385">
      <formula>IF(RIGHT(TEXT(AM53,"0.#"),1)=".",FALSE,TRUE)</formula>
    </cfRule>
    <cfRule type="expression" dxfId="2728" priority="13386">
      <formula>IF(RIGHT(TEXT(AM53,"0.#"),1)=".",TRUE,FALSE)</formula>
    </cfRule>
  </conditionalFormatting>
  <conditionalFormatting sqref="AM54">
    <cfRule type="expression" dxfId="2727" priority="13383">
      <formula>IF(RIGHT(TEXT(AM54,"0.#"),1)=".",FALSE,TRUE)</formula>
    </cfRule>
    <cfRule type="expression" dxfId="2726" priority="13384">
      <formula>IF(RIGHT(TEXT(AM54,"0.#"),1)=".",TRUE,FALSE)</formula>
    </cfRule>
  </conditionalFormatting>
  <conditionalFormatting sqref="AM55">
    <cfRule type="expression" dxfId="2725" priority="13381">
      <formula>IF(RIGHT(TEXT(AM55,"0.#"),1)=".",FALSE,TRUE)</formula>
    </cfRule>
    <cfRule type="expression" dxfId="2724" priority="13382">
      <formula>IF(RIGHT(TEXT(AM55,"0.#"),1)=".",TRUE,FALSE)</formula>
    </cfRule>
  </conditionalFormatting>
  <conditionalFormatting sqref="AE60">
    <cfRule type="expression" dxfId="2723" priority="13367">
      <formula>IF(RIGHT(TEXT(AE60,"0.#"),1)=".",FALSE,TRUE)</formula>
    </cfRule>
    <cfRule type="expression" dxfId="2722" priority="13368">
      <formula>IF(RIGHT(TEXT(AE60,"0.#"),1)=".",TRUE,FALSE)</formula>
    </cfRule>
  </conditionalFormatting>
  <conditionalFormatting sqref="AE61">
    <cfRule type="expression" dxfId="2721" priority="13365">
      <formula>IF(RIGHT(TEXT(AE61,"0.#"),1)=".",FALSE,TRUE)</formula>
    </cfRule>
    <cfRule type="expression" dxfId="2720" priority="13366">
      <formula>IF(RIGHT(TEXT(AE61,"0.#"),1)=".",TRUE,FALSE)</formula>
    </cfRule>
  </conditionalFormatting>
  <conditionalFormatting sqref="AE62">
    <cfRule type="expression" dxfId="2719" priority="13363">
      <formula>IF(RIGHT(TEXT(AE62,"0.#"),1)=".",FALSE,TRUE)</formula>
    </cfRule>
    <cfRule type="expression" dxfId="2718" priority="13364">
      <formula>IF(RIGHT(TEXT(AE62,"0.#"),1)=".",TRUE,FALSE)</formula>
    </cfRule>
  </conditionalFormatting>
  <conditionalFormatting sqref="AI62">
    <cfRule type="expression" dxfId="2717" priority="13361">
      <formula>IF(RIGHT(TEXT(AI62,"0.#"),1)=".",FALSE,TRUE)</formula>
    </cfRule>
    <cfRule type="expression" dxfId="2716" priority="13362">
      <formula>IF(RIGHT(TEXT(AI62,"0.#"),1)=".",TRUE,FALSE)</formula>
    </cfRule>
  </conditionalFormatting>
  <conditionalFormatting sqref="AI61">
    <cfRule type="expression" dxfId="2715" priority="13359">
      <formula>IF(RIGHT(TEXT(AI61,"0.#"),1)=".",FALSE,TRUE)</formula>
    </cfRule>
    <cfRule type="expression" dxfId="2714" priority="13360">
      <formula>IF(RIGHT(TEXT(AI61,"0.#"),1)=".",TRUE,FALSE)</formula>
    </cfRule>
  </conditionalFormatting>
  <conditionalFormatting sqref="AI60">
    <cfRule type="expression" dxfId="2713" priority="13357">
      <formula>IF(RIGHT(TEXT(AI60,"0.#"),1)=".",FALSE,TRUE)</formula>
    </cfRule>
    <cfRule type="expression" dxfId="2712" priority="13358">
      <formula>IF(RIGHT(TEXT(AI60,"0.#"),1)=".",TRUE,FALSE)</formula>
    </cfRule>
  </conditionalFormatting>
  <conditionalFormatting sqref="AM60">
    <cfRule type="expression" dxfId="2711" priority="13355">
      <formula>IF(RIGHT(TEXT(AM60,"0.#"),1)=".",FALSE,TRUE)</formula>
    </cfRule>
    <cfRule type="expression" dxfId="2710" priority="13356">
      <formula>IF(RIGHT(TEXT(AM60,"0.#"),1)=".",TRUE,FALSE)</formula>
    </cfRule>
  </conditionalFormatting>
  <conditionalFormatting sqref="AM61">
    <cfRule type="expression" dxfId="2709" priority="13353">
      <formula>IF(RIGHT(TEXT(AM61,"0.#"),1)=".",FALSE,TRUE)</formula>
    </cfRule>
    <cfRule type="expression" dxfId="2708" priority="13354">
      <formula>IF(RIGHT(TEXT(AM61,"0.#"),1)=".",TRUE,FALSE)</formula>
    </cfRule>
  </conditionalFormatting>
  <conditionalFormatting sqref="AM62">
    <cfRule type="expression" dxfId="2707" priority="13351">
      <formula>IF(RIGHT(TEXT(AM62,"0.#"),1)=".",FALSE,TRUE)</formula>
    </cfRule>
    <cfRule type="expression" dxfId="2706" priority="13352">
      <formula>IF(RIGHT(TEXT(AM62,"0.#"),1)=".",TRUE,FALSE)</formula>
    </cfRule>
  </conditionalFormatting>
  <conditionalFormatting sqref="AE87">
    <cfRule type="expression" dxfId="2705" priority="13337">
      <formula>IF(RIGHT(TEXT(AE87,"0.#"),1)=".",FALSE,TRUE)</formula>
    </cfRule>
    <cfRule type="expression" dxfId="2704" priority="13338">
      <formula>IF(RIGHT(TEXT(AE87,"0.#"),1)=".",TRUE,FALSE)</formula>
    </cfRule>
  </conditionalFormatting>
  <conditionalFormatting sqref="AE88">
    <cfRule type="expression" dxfId="2703" priority="13335">
      <formula>IF(RIGHT(TEXT(AE88,"0.#"),1)=".",FALSE,TRUE)</formula>
    </cfRule>
    <cfRule type="expression" dxfId="2702" priority="13336">
      <formula>IF(RIGHT(TEXT(AE88,"0.#"),1)=".",TRUE,FALSE)</formula>
    </cfRule>
  </conditionalFormatting>
  <conditionalFormatting sqref="AE89">
    <cfRule type="expression" dxfId="2701" priority="13333">
      <formula>IF(RIGHT(TEXT(AE89,"0.#"),1)=".",FALSE,TRUE)</formula>
    </cfRule>
    <cfRule type="expression" dxfId="2700" priority="13334">
      <formula>IF(RIGHT(TEXT(AE89,"0.#"),1)=".",TRUE,FALSE)</formula>
    </cfRule>
  </conditionalFormatting>
  <conditionalFormatting sqref="AI89">
    <cfRule type="expression" dxfId="2699" priority="13331">
      <formula>IF(RIGHT(TEXT(AI89,"0.#"),1)=".",FALSE,TRUE)</formula>
    </cfRule>
    <cfRule type="expression" dxfId="2698" priority="13332">
      <formula>IF(RIGHT(TEXT(AI89,"0.#"),1)=".",TRUE,FALSE)</formula>
    </cfRule>
  </conditionalFormatting>
  <conditionalFormatting sqref="AI88">
    <cfRule type="expression" dxfId="2697" priority="13329">
      <formula>IF(RIGHT(TEXT(AI88,"0.#"),1)=".",FALSE,TRUE)</formula>
    </cfRule>
    <cfRule type="expression" dxfId="2696" priority="13330">
      <formula>IF(RIGHT(TEXT(AI88,"0.#"),1)=".",TRUE,FALSE)</formula>
    </cfRule>
  </conditionalFormatting>
  <conditionalFormatting sqref="AI87">
    <cfRule type="expression" dxfId="2695" priority="13327">
      <formula>IF(RIGHT(TEXT(AI87,"0.#"),1)=".",FALSE,TRUE)</formula>
    </cfRule>
    <cfRule type="expression" dxfId="2694" priority="13328">
      <formula>IF(RIGHT(TEXT(AI87,"0.#"),1)=".",TRUE,FALSE)</formula>
    </cfRule>
  </conditionalFormatting>
  <conditionalFormatting sqref="AM88">
    <cfRule type="expression" dxfId="2693" priority="13323">
      <formula>IF(RIGHT(TEXT(AM88,"0.#"),1)=".",FALSE,TRUE)</formula>
    </cfRule>
    <cfRule type="expression" dxfId="2692" priority="13324">
      <formula>IF(RIGHT(TEXT(AM88,"0.#"),1)=".",TRUE,FALSE)</formula>
    </cfRule>
  </conditionalFormatting>
  <conditionalFormatting sqref="AM89">
    <cfRule type="expression" dxfId="2691" priority="13321">
      <formula>IF(RIGHT(TEXT(AM89,"0.#"),1)=".",FALSE,TRUE)</formula>
    </cfRule>
    <cfRule type="expression" dxfId="2690" priority="13322">
      <formula>IF(RIGHT(TEXT(AM89,"0.#"),1)=".",TRUE,FALSE)</formula>
    </cfRule>
  </conditionalFormatting>
  <conditionalFormatting sqref="AE92">
    <cfRule type="expression" dxfId="2689" priority="13307">
      <formula>IF(RIGHT(TEXT(AE92,"0.#"),1)=".",FALSE,TRUE)</formula>
    </cfRule>
    <cfRule type="expression" dxfId="2688" priority="13308">
      <formula>IF(RIGHT(TEXT(AE92,"0.#"),1)=".",TRUE,FALSE)</formula>
    </cfRule>
  </conditionalFormatting>
  <conditionalFormatting sqref="AE93">
    <cfRule type="expression" dxfId="2687" priority="13305">
      <formula>IF(RIGHT(TEXT(AE93,"0.#"),1)=".",FALSE,TRUE)</formula>
    </cfRule>
    <cfRule type="expression" dxfId="2686" priority="13306">
      <formula>IF(RIGHT(TEXT(AE93,"0.#"),1)=".",TRUE,FALSE)</formula>
    </cfRule>
  </conditionalFormatting>
  <conditionalFormatting sqref="AE94">
    <cfRule type="expression" dxfId="2685" priority="13303">
      <formula>IF(RIGHT(TEXT(AE94,"0.#"),1)=".",FALSE,TRUE)</formula>
    </cfRule>
    <cfRule type="expression" dxfId="2684" priority="13304">
      <formula>IF(RIGHT(TEXT(AE94,"0.#"),1)=".",TRUE,FALSE)</formula>
    </cfRule>
  </conditionalFormatting>
  <conditionalFormatting sqref="AI94">
    <cfRule type="expression" dxfId="2683" priority="13301">
      <formula>IF(RIGHT(TEXT(AI94,"0.#"),1)=".",FALSE,TRUE)</formula>
    </cfRule>
    <cfRule type="expression" dxfId="2682" priority="13302">
      <formula>IF(RIGHT(TEXT(AI94,"0.#"),1)=".",TRUE,FALSE)</formula>
    </cfRule>
  </conditionalFormatting>
  <conditionalFormatting sqref="AI93">
    <cfRule type="expression" dxfId="2681" priority="13299">
      <formula>IF(RIGHT(TEXT(AI93,"0.#"),1)=".",FALSE,TRUE)</formula>
    </cfRule>
    <cfRule type="expression" dxfId="2680" priority="13300">
      <formula>IF(RIGHT(TEXT(AI93,"0.#"),1)=".",TRUE,FALSE)</formula>
    </cfRule>
  </conditionalFormatting>
  <conditionalFormatting sqref="AI92">
    <cfRule type="expression" dxfId="2679" priority="13297">
      <formula>IF(RIGHT(TEXT(AI92,"0.#"),1)=".",FALSE,TRUE)</formula>
    </cfRule>
    <cfRule type="expression" dxfId="2678" priority="13298">
      <formula>IF(RIGHT(TEXT(AI92,"0.#"),1)=".",TRUE,FALSE)</formula>
    </cfRule>
  </conditionalFormatting>
  <conditionalFormatting sqref="AM92">
    <cfRule type="expression" dxfId="2677" priority="13295">
      <formula>IF(RIGHT(TEXT(AM92,"0.#"),1)=".",FALSE,TRUE)</formula>
    </cfRule>
    <cfRule type="expression" dxfId="2676" priority="13296">
      <formula>IF(RIGHT(TEXT(AM92,"0.#"),1)=".",TRUE,FALSE)</formula>
    </cfRule>
  </conditionalFormatting>
  <conditionalFormatting sqref="AM93">
    <cfRule type="expression" dxfId="2675" priority="13293">
      <formula>IF(RIGHT(TEXT(AM93,"0.#"),1)=".",FALSE,TRUE)</formula>
    </cfRule>
    <cfRule type="expression" dxfId="2674" priority="13294">
      <formula>IF(RIGHT(TEXT(AM93,"0.#"),1)=".",TRUE,FALSE)</formula>
    </cfRule>
  </conditionalFormatting>
  <conditionalFormatting sqref="AM94">
    <cfRule type="expression" dxfId="2673" priority="13291">
      <formula>IF(RIGHT(TEXT(AM94,"0.#"),1)=".",FALSE,TRUE)</formula>
    </cfRule>
    <cfRule type="expression" dxfId="2672" priority="13292">
      <formula>IF(RIGHT(TEXT(AM94,"0.#"),1)=".",TRUE,FALSE)</formula>
    </cfRule>
  </conditionalFormatting>
  <conditionalFormatting sqref="AE97">
    <cfRule type="expression" dxfId="2671" priority="13277">
      <formula>IF(RIGHT(TEXT(AE97,"0.#"),1)=".",FALSE,TRUE)</formula>
    </cfRule>
    <cfRule type="expression" dxfId="2670" priority="13278">
      <formula>IF(RIGHT(TEXT(AE97,"0.#"),1)=".",TRUE,FALSE)</formula>
    </cfRule>
  </conditionalFormatting>
  <conditionalFormatting sqref="AE98">
    <cfRule type="expression" dxfId="2669" priority="13275">
      <formula>IF(RIGHT(TEXT(AE98,"0.#"),1)=".",FALSE,TRUE)</formula>
    </cfRule>
    <cfRule type="expression" dxfId="2668" priority="13276">
      <formula>IF(RIGHT(TEXT(AE98,"0.#"),1)=".",TRUE,FALSE)</formula>
    </cfRule>
  </conditionalFormatting>
  <conditionalFormatting sqref="AE99">
    <cfRule type="expression" dxfId="2667" priority="13273">
      <formula>IF(RIGHT(TEXT(AE99,"0.#"),1)=".",FALSE,TRUE)</formula>
    </cfRule>
    <cfRule type="expression" dxfId="2666" priority="13274">
      <formula>IF(RIGHT(TEXT(AE99,"0.#"),1)=".",TRUE,FALSE)</formula>
    </cfRule>
  </conditionalFormatting>
  <conditionalFormatting sqref="AI99">
    <cfRule type="expression" dxfId="2665" priority="13271">
      <formula>IF(RIGHT(TEXT(AI99,"0.#"),1)=".",FALSE,TRUE)</formula>
    </cfRule>
    <cfRule type="expression" dxfId="2664" priority="13272">
      <formula>IF(RIGHT(TEXT(AI99,"0.#"),1)=".",TRUE,FALSE)</formula>
    </cfRule>
  </conditionalFormatting>
  <conditionalFormatting sqref="AI98">
    <cfRule type="expression" dxfId="2663" priority="13269">
      <formula>IF(RIGHT(TEXT(AI98,"0.#"),1)=".",FALSE,TRUE)</formula>
    </cfRule>
    <cfRule type="expression" dxfId="2662" priority="13270">
      <formula>IF(RIGHT(TEXT(AI98,"0.#"),1)=".",TRUE,FALSE)</formula>
    </cfRule>
  </conditionalFormatting>
  <conditionalFormatting sqref="AI97">
    <cfRule type="expression" dxfId="2661" priority="13267">
      <formula>IF(RIGHT(TEXT(AI97,"0.#"),1)=".",FALSE,TRUE)</formula>
    </cfRule>
    <cfRule type="expression" dxfId="2660" priority="13268">
      <formula>IF(RIGHT(TEXT(AI97,"0.#"),1)=".",TRUE,FALSE)</formula>
    </cfRule>
  </conditionalFormatting>
  <conditionalFormatting sqref="AM97">
    <cfRule type="expression" dxfId="2659" priority="13265">
      <formula>IF(RIGHT(TEXT(AM97,"0.#"),1)=".",FALSE,TRUE)</formula>
    </cfRule>
    <cfRule type="expression" dxfId="2658" priority="13266">
      <formula>IF(RIGHT(TEXT(AM97,"0.#"),1)=".",TRUE,FALSE)</formula>
    </cfRule>
  </conditionalFormatting>
  <conditionalFormatting sqref="AM98">
    <cfRule type="expression" dxfId="2657" priority="13263">
      <formula>IF(RIGHT(TEXT(AM98,"0.#"),1)=".",FALSE,TRUE)</formula>
    </cfRule>
    <cfRule type="expression" dxfId="2656" priority="13264">
      <formula>IF(RIGHT(TEXT(AM98,"0.#"),1)=".",TRUE,FALSE)</formula>
    </cfRule>
  </conditionalFormatting>
  <conditionalFormatting sqref="AM99">
    <cfRule type="expression" dxfId="2655" priority="13261">
      <formula>IF(RIGHT(TEXT(AM99,"0.#"),1)=".",FALSE,TRUE)</formula>
    </cfRule>
    <cfRule type="expression" dxfId="2654" priority="13262">
      <formula>IF(RIGHT(TEXT(AM99,"0.#"),1)=".",TRUE,FALSE)</formula>
    </cfRule>
  </conditionalFormatting>
  <conditionalFormatting sqref="AI101">
    <cfRule type="expression" dxfId="2653" priority="13247">
      <formula>IF(RIGHT(TEXT(AI101,"0.#"),1)=".",FALSE,TRUE)</formula>
    </cfRule>
    <cfRule type="expression" dxfId="2652" priority="13248">
      <formula>IF(RIGHT(TEXT(AI101,"0.#"),1)=".",TRUE,FALSE)</formula>
    </cfRule>
  </conditionalFormatting>
  <conditionalFormatting sqref="AM101">
    <cfRule type="expression" dxfId="2651" priority="13245">
      <formula>IF(RIGHT(TEXT(AM101,"0.#"),1)=".",FALSE,TRUE)</formula>
    </cfRule>
    <cfRule type="expression" dxfId="2650" priority="13246">
      <formula>IF(RIGHT(TEXT(AM101,"0.#"),1)=".",TRUE,FALSE)</formula>
    </cfRule>
  </conditionalFormatting>
  <conditionalFormatting sqref="AE102">
    <cfRule type="expression" dxfId="2649" priority="13243">
      <formula>IF(RIGHT(TEXT(AE102,"0.#"),1)=".",FALSE,TRUE)</formula>
    </cfRule>
    <cfRule type="expression" dxfId="2648" priority="13244">
      <formula>IF(RIGHT(TEXT(AE102,"0.#"),1)=".",TRUE,FALSE)</formula>
    </cfRule>
  </conditionalFormatting>
  <conditionalFormatting sqref="AI102">
    <cfRule type="expression" dxfId="2647" priority="13241">
      <formula>IF(RIGHT(TEXT(AI102,"0.#"),1)=".",FALSE,TRUE)</formula>
    </cfRule>
    <cfRule type="expression" dxfId="2646" priority="13242">
      <formula>IF(RIGHT(TEXT(AI102,"0.#"),1)=".",TRUE,FALSE)</formula>
    </cfRule>
  </conditionalFormatting>
  <conditionalFormatting sqref="AM102">
    <cfRule type="expression" dxfId="2645" priority="13239">
      <formula>IF(RIGHT(TEXT(AM102,"0.#"),1)=".",FALSE,TRUE)</formula>
    </cfRule>
    <cfRule type="expression" dxfId="2644" priority="13240">
      <formula>IF(RIGHT(TEXT(AM102,"0.#"),1)=".",TRUE,FALSE)</formula>
    </cfRule>
  </conditionalFormatting>
  <conditionalFormatting sqref="AQ102">
    <cfRule type="expression" dxfId="2643" priority="13237">
      <formula>IF(RIGHT(TEXT(AQ102,"0.#"),1)=".",FALSE,TRUE)</formula>
    </cfRule>
    <cfRule type="expression" dxfId="2642" priority="13238">
      <formula>IF(RIGHT(TEXT(AQ102,"0.#"),1)=".",TRUE,FALSE)</formula>
    </cfRule>
  </conditionalFormatting>
  <conditionalFormatting sqref="AE104">
    <cfRule type="expression" dxfId="2641" priority="13235">
      <formula>IF(RIGHT(TEXT(AE104,"0.#"),1)=".",FALSE,TRUE)</formula>
    </cfRule>
    <cfRule type="expression" dxfId="2640" priority="13236">
      <formula>IF(RIGHT(TEXT(AE104,"0.#"),1)=".",TRUE,FALSE)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M116">
    <cfRule type="expression" dxfId="2601" priority="13175">
      <formula>IF(RIGHT(TEXT(AM116,"0.#"),1)=".",FALSE,TRUE)</formula>
    </cfRule>
    <cfRule type="expression" dxfId="2600" priority="13176">
      <formula>IF(RIGHT(TEXT(AM116,"0.#"),1)=".",TRUE,FALSE)</formula>
    </cfRule>
  </conditionalFormatting>
  <conditionalFormatting sqref="AE117">
    <cfRule type="expression" dxfId="2599" priority="13173">
      <formula>IF(RIGHT(TEXT(AE117,"0.#"),1)=".",FALSE,TRUE)</formula>
    </cfRule>
    <cfRule type="expression" dxfId="2598" priority="13174">
      <formula>IF(RIGHT(TEXT(AE117,"0.#"),1)=".",TRUE,FALSE)</formula>
    </cfRule>
  </conditionalFormatting>
  <conditionalFormatting sqref="AI117">
    <cfRule type="expression" dxfId="2597" priority="13171">
      <formula>IF(RIGHT(TEXT(AI117,"0.#"),1)=".",FALSE,TRUE)</formula>
    </cfRule>
    <cfRule type="expression" dxfId="2596" priority="13172">
      <formula>IF(RIGHT(TEXT(AI117,"0.#"),1)=".",TRUE,FALSE)</formula>
    </cfRule>
  </conditionalFormatting>
  <conditionalFormatting sqref="AQ117">
    <cfRule type="expression" dxfId="2595" priority="13167">
      <formula>IF(RIGHT(TEXT(AQ117,"0.#"),1)=".",FALSE,TRUE)</formula>
    </cfRule>
    <cfRule type="expression" dxfId="2594" priority="13168">
      <formula>IF(RIGHT(TEXT(AQ117,"0.#"),1)=".",TRUE,FALSE)</formula>
    </cfRule>
  </conditionalFormatting>
  <conditionalFormatting sqref="AE119 AQ119">
    <cfRule type="expression" dxfId="2593" priority="13165">
      <formula>IF(RIGHT(TEXT(AE119,"0.#"),1)=".",FALSE,TRUE)</formula>
    </cfRule>
    <cfRule type="expression" dxfId="2592" priority="13166">
      <formula>IF(RIGHT(TEXT(AE119,"0.#"),1)=".",TRUE,FALSE)</formula>
    </cfRule>
  </conditionalFormatting>
  <conditionalFormatting sqref="AI119">
    <cfRule type="expression" dxfId="2591" priority="13163">
      <formula>IF(RIGHT(TEXT(AI119,"0.#"),1)=".",FALSE,TRUE)</formula>
    </cfRule>
    <cfRule type="expression" dxfId="2590" priority="13164">
      <formula>IF(RIGHT(TEXT(AI119,"0.#"),1)=".",TRUE,FALSE)</formula>
    </cfRule>
  </conditionalFormatting>
  <conditionalFormatting sqref="AM119">
    <cfRule type="expression" dxfId="2589" priority="13161">
      <formula>IF(RIGHT(TEXT(AM119,"0.#"),1)=".",FALSE,TRUE)</formula>
    </cfRule>
    <cfRule type="expression" dxfId="2588" priority="13162">
      <formula>IF(RIGHT(TEXT(AM119,"0.#"),1)=".",TRUE,FALSE)</formula>
    </cfRule>
  </conditionalFormatting>
  <conditionalFormatting sqref="AQ120">
    <cfRule type="expression" dxfId="2587" priority="13153">
      <formula>IF(RIGHT(TEXT(AQ120,"0.#"),1)=".",FALSE,TRUE)</formula>
    </cfRule>
    <cfRule type="expression" dxfId="2586" priority="13154">
      <formula>IF(RIGHT(TEXT(AQ120,"0.#"),1)=".",TRUE,FALSE)</formula>
    </cfRule>
  </conditionalFormatting>
  <conditionalFormatting sqref="AE122 AQ122">
    <cfRule type="expression" dxfId="2585" priority="13151">
      <formula>IF(RIGHT(TEXT(AE122,"0.#"),1)=".",FALSE,TRUE)</formula>
    </cfRule>
    <cfRule type="expression" dxfId="2584" priority="13152">
      <formula>IF(RIGHT(TEXT(AE122,"0.#"),1)=".",TRUE,FALSE)</formula>
    </cfRule>
  </conditionalFormatting>
  <conditionalFormatting sqref="AI122">
    <cfRule type="expression" dxfId="2583" priority="13149">
      <formula>IF(RIGHT(TEXT(AI122,"0.#"),1)=".",FALSE,TRUE)</formula>
    </cfRule>
    <cfRule type="expression" dxfId="2582" priority="13150">
      <formula>IF(RIGHT(TEXT(AI122,"0.#"),1)=".",TRUE,FALSE)</formula>
    </cfRule>
  </conditionalFormatting>
  <conditionalFormatting sqref="AM122">
    <cfRule type="expression" dxfId="2581" priority="13147">
      <formula>IF(RIGHT(TEXT(AM122,"0.#"),1)=".",FALSE,TRUE)</formula>
    </cfRule>
    <cfRule type="expression" dxfId="2580" priority="13148">
      <formula>IF(RIGHT(TEXT(AM122,"0.#"),1)=".",TRUE,FALSE)</formula>
    </cfRule>
  </conditionalFormatting>
  <conditionalFormatting sqref="AQ123">
    <cfRule type="expression" dxfId="2579" priority="13139">
      <formula>IF(RIGHT(TEXT(AQ123,"0.#"),1)=".",FALSE,TRUE)</formula>
    </cfRule>
    <cfRule type="expression" dxfId="2578" priority="13140">
      <formula>IF(RIGHT(TEXT(AQ123,"0.#"),1)=".",TRUE,FALSE)</formula>
    </cfRule>
  </conditionalFormatting>
  <conditionalFormatting sqref="AE125 AQ125">
    <cfRule type="expression" dxfId="2577" priority="13137">
      <formula>IF(RIGHT(TEXT(AE125,"0.#"),1)=".",FALSE,TRUE)</formula>
    </cfRule>
    <cfRule type="expression" dxfId="2576" priority="13138">
      <formula>IF(RIGHT(TEXT(AE125,"0.#"),1)=".",TRUE,FALSE)</formula>
    </cfRule>
  </conditionalFormatting>
  <conditionalFormatting sqref="AI125">
    <cfRule type="expression" dxfId="2575" priority="13135">
      <formula>IF(RIGHT(TEXT(AI125,"0.#"),1)=".",FALSE,TRUE)</formula>
    </cfRule>
    <cfRule type="expression" dxfId="2574" priority="13136">
      <formula>IF(RIGHT(TEXT(AI125,"0.#"),1)=".",TRUE,FALSE)</formula>
    </cfRule>
  </conditionalFormatting>
  <conditionalFormatting sqref="AM125">
    <cfRule type="expression" dxfId="2573" priority="13133">
      <formula>IF(RIGHT(TEXT(AM125,"0.#"),1)=".",FALSE,TRUE)</formula>
    </cfRule>
    <cfRule type="expression" dxfId="2572" priority="13134">
      <formula>IF(RIGHT(TEXT(AM125,"0.#"),1)=".",TRUE,FALSE)</formula>
    </cfRule>
  </conditionalFormatting>
  <conditionalFormatting sqref="AQ126">
    <cfRule type="expression" dxfId="2571" priority="13125">
      <formula>IF(RIGHT(TEXT(AQ126,"0.#"),1)=".",FALSE,TRUE)</formula>
    </cfRule>
    <cfRule type="expression" dxfId="2570" priority="13126">
      <formula>IF(RIGHT(TEXT(AQ126,"0.#"),1)=".",TRUE,FALSE)</formula>
    </cfRule>
  </conditionalFormatting>
  <conditionalFormatting sqref="AE128 AQ128">
    <cfRule type="expression" dxfId="2569" priority="13123">
      <formula>IF(RIGHT(TEXT(AE128,"0.#"),1)=".",FALSE,TRUE)</formula>
    </cfRule>
    <cfRule type="expression" dxfId="2568" priority="13124">
      <formula>IF(RIGHT(TEXT(AE128,"0.#"),1)=".",TRUE,FALSE)</formula>
    </cfRule>
  </conditionalFormatting>
  <conditionalFormatting sqref="AI128">
    <cfRule type="expression" dxfId="2567" priority="13121">
      <formula>IF(RIGHT(TEXT(AI128,"0.#"),1)=".",FALSE,TRUE)</formula>
    </cfRule>
    <cfRule type="expression" dxfId="2566" priority="13122">
      <formula>IF(RIGHT(TEXT(AI128,"0.#"),1)=".",TRUE,FALSE)</formula>
    </cfRule>
  </conditionalFormatting>
  <conditionalFormatting sqref="AM128">
    <cfRule type="expression" dxfId="2565" priority="13119">
      <formula>IF(RIGHT(TEXT(AM128,"0.#"),1)=".",FALSE,TRUE)</formula>
    </cfRule>
    <cfRule type="expression" dxfId="2564" priority="13120">
      <formula>IF(RIGHT(TEXT(AM128,"0.#"),1)=".",TRUE,FALSE)</formula>
    </cfRule>
  </conditionalFormatting>
  <conditionalFormatting sqref="AQ129">
    <cfRule type="expression" dxfId="2563" priority="13111">
      <formula>IF(RIGHT(TEXT(AQ129,"0.#"),1)=".",FALSE,TRUE)</formula>
    </cfRule>
    <cfRule type="expression" dxfId="2562" priority="13112">
      <formula>IF(RIGHT(TEXT(AQ129,"0.#"),1)=".",TRUE,FALSE)</formula>
    </cfRule>
  </conditionalFormatting>
  <conditionalFormatting sqref="AE75">
    <cfRule type="expression" dxfId="2561" priority="13109">
      <formula>IF(RIGHT(TEXT(AE75,"0.#"),1)=".",FALSE,TRUE)</formula>
    </cfRule>
    <cfRule type="expression" dxfId="2560" priority="13110">
      <formula>IF(RIGHT(TEXT(AE75,"0.#"),1)=".",TRUE,FALSE)</formula>
    </cfRule>
  </conditionalFormatting>
  <conditionalFormatting sqref="AE76">
    <cfRule type="expression" dxfId="2559" priority="13107">
      <formula>IF(RIGHT(TEXT(AE76,"0.#"),1)=".",FALSE,TRUE)</formula>
    </cfRule>
    <cfRule type="expression" dxfId="2558" priority="13108">
      <formula>IF(RIGHT(TEXT(AE76,"0.#"),1)=".",TRUE,FALSE)</formula>
    </cfRule>
  </conditionalFormatting>
  <conditionalFormatting sqref="AE77">
    <cfRule type="expression" dxfId="2557" priority="13105">
      <formula>IF(RIGHT(TEXT(AE77,"0.#"),1)=".",FALSE,TRUE)</formula>
    </cfRule>
    <cfRule type="expression" dxfId="2556" priority="13106">
      <formula>IF(RIGHT(TEXT(AE77,"0.#"),1)=".",TRUE,FALSE)</formula>
    </cfRule>
  </conditionalFormatting>
  <conditionalFormatting sqref="AI77">
    <cfRule type="expression" dxfId="2555" priority="13103">
      <formula>IF(RIGHT(TEXT(AI77,"0.#"),1)=".",FALSE,TRUE)</formula>
    </cfRule>
    <cfRule type="expression" dxfId="2554" priority="13104">
      <formula>IF(RIGHT(TEXT(AI77,"0.#"),1)=".",TRUE,FALSE)</formula>
    </cfRule>
  </conditionalFormatting>
  <conditionalFormatting sqref="AI76">
    <cfRule type="expression" dxfId="2553" priority="13101">
      <formula>IF(RIGHT(TEXT(AI76,"0.#"),1)=".",FALSE,TRUE)</formula>
    </cfRule>
    <cfRule type="expression" dxfId="2552" priority="13102">
      <formula>IF(RIGHT(TEXT(AI76,"0.#"),1)=".",TRUE,FALSE)</formula>
    </cfRule>
  </conditionalFormatting>
  <conditionalFormatting sqref="AI75">
    <cfRule type="expression" dxfId="2551" priority="13099">
      <formula>IF(RIGHT(TEXT(AI75,"0.#"),1)=".",FALSE,TRUE)</formula>
    </cfRule>
    <cfRule type="expression" dxfId="2550" priority="13100">
      <formula>IF(RIGHT(TEXT(AI75,"0.#"),1)=".",TRUE,FALSE)</formula>
    </cfRule>
  </conditionalFormatting>
  <conditionalFormatting sqref="AM75">
    <cfRule type="expression" dxfId="2549" priority="13097">
      <formula>IF(RIGHT(TEXT(AM75,"0.#"),1)=".",FALSE,TRUE)</formula>
    </cfRule>
    <cfRule type="expression" dxfId="2548" priority="13098">
      <formula>IF(RIGHT(TEXT(AM75,"0.#"),1)=".",TRUE,FALSE)</formula>
    </cfRule>
  </conditionalFormatting>
  <conditionalFormatting sqref="AM76">
    <cfRule type="expression" dxfId="2547" priority="13095">
      <formula>IF(RIGHT(TEXT(AM76,"0.#"),1)=".",FALSE,TRUE)</formula>
    </cfRule>
    <cfRule type="expression" dxfId="2546" priority="13096">
      <formula>IF(RIGHT(TEXT(AM76,"0.#"),1)=".",TRUE,FALSE)</formula>
    </cfRule>
  </conditionalFormatting>
  <conditionalFormatting sqref="AM77">
    <cfRule type="expression" dxfId="2545" priority="13093">
      <formula>IF(RIGHT(TEXT(AM77,"0.#"),1)=".",FALSE,TRUE)</formula>
    </cfRule>
    <cfRule type="expression" dxfId="2544" priority="13094">
      <formula>IF(RIGHT(TEXT(AM77,"0.#"),1)=".",TRUE,FALSE)</formula>
    </cfRule>
  </conditionalFormatting>
  <conditionalFormatting sqref="AE134:AE135 AI134:AI135 AM134:AM135 AQ134:AQ135 AU134:AU135">
    <cfRule type="expression" dxfId="2543" priority="13079">
      <formula>IF(RIGHT(TEXT(AE134,"0.#"),1)=".",FALSE,TRUE)</formula>
    </cfRule>
    <cfRule type="expression" dxfId="2542" priority="13080">
      <formula>IF(RIGHT(TEXT(AE134,"0.#"),1)=".",TRUE,FALSE)</formula>
    </cfRule>
  </conditionalFormatting>
  <conditionalFormatting sqref="AE433">
    <cfRule type="expression" dxfId="2541" priority="13049">
      <formula>IF(RIGHT(TEXT(AE433,"0.#"),1)=".",FALSE,TRUE)</formula>
    </cfRule>
    <cfRule type="expression" dxfId="2540" priority="13050">
      <formula>IF(RIGHT(TEXT(AE433,"0.#"),1)=".",TRUE,FALSE)</formula>
    </cfRule>
  </conditionalFormatting>
  <conditionalFormatting sqref="AM435">
    <cfRule type="expression" dxfId="2539" priority="13033">
      <formula>IF(RIGHT(TEXT(AM435,"0.#"),1)=".",FALSE,TRUE)</formula>
    </cfRule>
    <cfRule type="expression" dxfId="2538" priority="13034">
      <formula>IF(RIGHT(TEXT(AM435,"0.#"),1)=".",TRUE,FALSE)</formula>
    </cfRule>
  </conditionalFormatting>
  <conditionalFormatting sqref="AE434">
    <cfRule type="expression" dxfId="2537" priority="13047">
      <formula>IF(RIGHT(TEXT(AE434,"0.#"),1)=".",FALSE,TRUE)</formula>
    </cfRule>
    <cfRule type="expression" dxfId="2536" priority="13048">
      <formula>IF(RIGHT(TEXT(AE434,"0.#"),1)=".",TRUE,FALSE)</formula>
    </cfRule>
  </conditionalFormatting>
  <conditionalFormatting sqref="AE435">
    <cfRule type="expression" dxfId="2535" priority="13045">
      <formula>IF(RIGHT(TEXT(AE435,"0.#"),1)=".",FALSE,TRUE)</formula>
    </cfRule>
    <cfRule type="expression" dxfId="2534" priority="13046">
      <formula>IF(RIGHT(TEXT(AE435,"0.#"),1)=".",TRUE,FALSE)</formula>
    </cfRule>
  </conditionalFormatting>
  <conditionalFormatting sqref="AM433">
    <cfRule type="expression" dxfId="2533" priority="13037">
      <formula>IF(RIGHT(TEXT(AM433,"0.#"),1)=".",FALSE,TRUE)</formula>
    </cfRule>
    <cfRule type="expression" dxfId="2532" priority="13038">
      <formula>IF(RIGHT(TEXT(AM433,"0.#"),1)=".",TRUE,FALSE)</formula>
    </cfRule>
  </conditionalFormatting>
  <conditionalFormatting sqref="AM434">
    <cfRule type="expression" dxfId="2531" priority="13035">
      <formula>IF(RIGHT(TEXT(AM434,"0.#"),1)=".",FALSE,TRUE)</formula>
    </cfRule>
    <cfRule type="expression" dxfId="2530" priority="13036">
      <formula>IF(RIGHT(TEXT(AM434,"0.#"),1)=".",TRUE,FALSE)</formula>
    </cfRule>
  </conditionalFormatting>
  <conditionalFormatting sqref="AU433">
    <cfRule type="expression" dxfId="2529" priority="13025">
      <formula>IF(RIGHT(TEXT(AU433,"0.#"),1)=".",FALSE,TRUE)</formula>
    </cfRule>
    <cfRule type="expression" dxfId="2528" priority="13026">
      <formula>IF(RIGHT(TEXT(AU433,"0.#"),1)=".",TRUE,FALSE)</formula>
    </cfRule>
  </conditionalFormatting>
  <conditionalFormatting sqref="AU434">
    <cfRule type="expression" dxfId="2527" priority="13023">
      <formula>IF(RIGHT(TEXT(AU434,"0.#"),1)=".",FALSE,TRUE)</formula>
    </cfRule>
    <cfRule type="expression" dxfId="2526" priority="13024">
      <formula>IF(RIGHT(TEXT(AU434,"0.#"),1)=".",TRUE,FALSE)</formula>
    </cfRule>
  </conditionalFormatting>
  <conditionalFormatting sqref="AU435">
    <cfRule type="expression" dxfId="2525" priority="13021">
      <formula>IF(RIGHT(TEXT(AU435,"0.#"),1)=".",FALSE,TRUE)</formula>
    </cfRule>
    <cfRule type="expression" dxfId="2524" priority="13022">
      <formula>IF(RIGHT(TEXT(AU435,"0.#"),1)=".",TRUE,FALSE)</formula>
    </cfRule>
  </conditionalFormatting>
  <conditionalFormatting sqref="AI435">
    <cfRule type="expression" dxfId="2523" priority="12955">
      <formula>IF(RIGHT(TEXT(AI435,"0.#"),1)=".",FALSE,TRUE)</formula>
    </cfRule>
    <cfRule type="expression" dxfId="2522" priority="12956">
      <formula>IF(RIGHT(TEXT(AI435,"0.#"),1)=".",TRUE,FALSE)</formula>
    </cfRule>
  </conditionalFormatting>
  <conditionalFormatting sqref="AI433">
    <cfRule type="expression" dxfId="2521" priority="12959">
      <formula>IF(RIGHT(TEXT(AI433,"0.#"),1)=".",FALSE,TRUE)</formula>
    </cfRule>
    <cfRule type="expression" dxfId="2520" priority="12960">
      <formula>IF(RIGHT(TEXT(AI433,"0.#"),1)=".",TRUE,FALSE)</formula>
    </cfRule>
  </conditionalFormatting>
  <conditionalFormatting sqref="AI434">
    <cfRule type="expression" dxfId="2519" priority="12957">
      <formula>IF(RIGHT(TEXT(AI434,"0.#"),1)=".",FALSE,TRUE)</formula>
    </cfRule>
    <cfRule type="expression" dxfId="2518" priority="12958">
      <formula>IF(RIGHT(TEXT(AI434,"0.#"),1)=".",TRUE,FALSE)</formula>
    </cfRule>
  </conditionalFormatting>
  <conditionalFormatting sqref="AQ434">
    <cfRule type="expression" dxfId="2517" priority="12941">
      <formula>IF(RIGHT(TEXT(AQ434,"0.#"),1)=".",FALSE,TRUE)</formula>
    </cfRule>
    <cfRule type="expression" dxfId="2516" priority="12942">
      <formula>IF(RIGHT(TEXT(AQ434,"0.#"),1)=".",TRUE,FALSE)</formula>
    </cfRule>
  </conditionalFormatting>
  <conditionalFormatting sqref="AQ435">
    <cfRule type="expression" dxfId="2515" priority="12927">
      <formula>IF(RIGHT(TEXT(AQ435,"0.#"),1)=".",FALSE,TRUE)</formula>
    </cfRule>
    <cfRule type="expression" dxfId="2514" priority="12928">
      <formula>IF(RIGHT(TEXT(AQ435,"0.#"),1)=".",TRUE,FALSE)</formula>
    </cfRule>
  </conditionalFormatting>
  <conditionalFormatting sqref="AQ433">
    <cfRule type="expression" dxfId="2513" priority="12925">
      <formula>IF(RIGHT(TEXT(AQ433,"0.#"),1)=".",FALSE,TRUE)</formula>
    </cfRule>
    <cfRule type="expression" dxfId="2512" priority="12926">
      <formula>IF(RIGHT(TEXT(AQ433,"0.#"),1)=".",TRUE,FALSE)</formula>
    </cfRule>
  </conditionalFormatting>
  <conditionalFormatting sqref="AL839:AO866">
    <cfRule type="expression" dxfId="2511" priority="6649">
      <formula>IF(AND(AL839&gt;=0, RIGHT(TEXT(AL839,"0.#"),1)&lt;&gt;"."),TRUE,FALSE)</formula>
    </cfRule>
    <cfRule type="expression" dxfId="2510" priority="6650">
      <formula>IF(AND(AL839&gt;=0, RIGHT(TEXT(AL839,"0.#"),1)="."),TRUE,FALSE)</formula>
    </cfRule>
    <cfRule type="expression" dxfId="2509" priority="6651">
      <formula>IF(AND(AL839&lt;0, RIGHT(TEXT(AL839,"0.#"),1)&lt;&gt;"."),TRUE,FALSE)</formula>
    </cfRule>
    <cfRule type="expression" dxfId="2508" priority="6652">
      <formula>IF(AND(AL839&lt;0, RIGHT(TEXT(AL839,"0.#"),1)="."),TRUE,FALSE)</formula>
    </cfRule>
  </conditionalFormatting>
  <conditionalFormatting sqref="AQ53:AQ55">
    <cfRule type="expression" dxfId="2507" priority="4671">
      <formula>IF(RIGHT(TEXT(AQ53,"0.#"),1)=".",FALSE,TRUE)</formula>
    </cfRule>
    <cfRule type="expression" dxfId="2506" priority="4672">
      <formula>IF(RIGHT(TEXT(AQ53,"0.#"),1)=".",TRUE,FALSE)</formula>
    </cfRule>
  </conditionalFormatting>
  <conditionalFormatting sqref="AU53:AU55">
    <cfRule type="expression" dxfId="2505" priority="4669">
      <formula>IF(RIGHT(TEXT(AU53,"0.#"),1)=".",FALSE,TRUE)</formula>
    </cfRule>
    <cfRule type="expression" dxfId="2504" priority="4670">
      <formula>IF(RIGHT(TEXT(AU53,"0.#"),1)=".",TRUE,FALSE)</formula>
    </cfRule>
  </conditionalFormatting>
  <conditionalFormatting sqref="AQ60:AQ62">
    <cfRule type="expression" dxfId="2503" priority="4667">
      <formula>IF(RIGHT(TEXT(AQ60,"0.#"),1)=".",FALSE,TRUE)</formula>
    </cfRule>
    <cfRule type="expression" dxfId="2502" priority="4668">
      <formula>IF(RIGHT(TEXT(AQ60,"0.#"),1)=".",TRUE,FALSE)</formula>
    </cfRule>
  </conditionalFormatting>
  <conditionalFormatting sqref="AU60:AU62">
    <cfRule type="expression" dxfId="2501" priority="4665">
      <formula>IF(RIGHT(TEXT(AU60,"0.#"),1)=".",FALSE,TRUE)</formula>
    </cfRule>
    <cfRule type="expression" dxfId="2500" priority="4666">
      <formula>IF(RIGHT(TEXT(AU60,"0.#"),1)=".",TRUE,FALSE)</formula>
    </cfRule>
  </conditionalFormatting>
  <conditionalFormatting sqref="AQ75:AQ77">
    <cfRule type="expression" dxfId="2499" priority="4663">
      <formula>IF(RIGHT(TEXT(AQ75,"0.#"),1)=".",FALSE,TRUE)</formula>
    </cfRule>
    <cfRule type="expression" dxfId="2498" priority="4664">
      <formula>IF(RIGHT(TEXT(AQ75,"0.#"),1)=".",TRUE,FALSE)</formula>
    </cfRule>
  </conditionalFormatting>
  <conditionalFormatting sqref="AU75:AU77">
    <cfRule type="expression" dxfId="2497" priority="4661">
      <formula>IF(RIGHT(TEXT(AU75,"0.#"),1)=".",FALSE,TRUE)</formula>
    </cfRule>
    <cfRule type="expression" dxfId="2496" priority="4662">
      <formula>IF(RIGHT(TEXT(AU75,"0.#"),1)=".",TRUE,FALSE)</formula>
    </cfRule>
  </conditionalFormatting>
  <conditionalFormatting sqref="AQ87:AQ89">
    <cfRule type="expression" dxfId="2495" priority="4659">
      <formula>IF(RIGHT(TEXT(AQ87,"0.#"),1)=".",FALSE,TRUE)</formula>
    </cfRule>
    <cfRule type="expression" dxfId="2494" priority="4660">
      <formula>IF(RIGHT(TEXT(AQ87,"0.#"),1)=".",TRUE,FALSE)</formula>
    </cfRule>
  </conditionalFormatting>
  <conditionalFormatting sqref="AU87:AU89">
    <cfRule type="expression" dxfId="2493" priority="4657">
      <formula>IF(RIGHT(TEXT(AU87,"0.#"),1)=".",FALSE,TRUE)</formula>
    </cfRule>
    <cfRule type="expression" dxfId="2492" priority="4658">
      <formula>IF(RIGHT(TEXT(AU87,"0.#"),1)=".",TRUE,FALSE)</formula>
    </cfRule>
  </conditionalFormatting>
  <conditionalFormatting sqref="AQ92:AQ94">
    <cfRule type="expression" dxfId="2491" priority="4655">
      <formula>IF(RIGHT(TEXT(AQ92,"0.#"),1)=".",FALSE,TRUE)</formula>
    </cfRule>
    <cfRule type="expression" dxfId="2490" priority="4656">
      <formula>IF(RIGHT(TEXT(AQ92,"0.#"),1)=".",TRUE,FALSE)</formula>
    </cfRule>
  </conditionalFormatting>
  <conditionalFormatting sqref="AU92:AU94">
    <cfRule type="expression" dxfId="2489" priority="4653">
      <formula>IF(RIGHT(TEXT(AU92,"0.#"),1)=".",FALSE,TRUE)</formula>
    </cfRule>
    <cfRule type="expression" dxfId="2488" priority="4654">
      <formula>IF(RIGHT(TEXT(AU92,"0.#"),1)=".",TRUE,FALSE)</formula>
    </cfRule>
  </conditionalFormatting>
  <conditionalFormatting sqref="AQ97:AQ99">
    <cfRule type="expression" dxfId="2487" priority="4651">
      <formula>IF(RIGHT(TEXT(AQ97,"0.#"),1)=".",FALSE,TRUE)</formula>
    </cfRule>
    <cfRule type="expression" dxfId="2486" priority="4652">
      <formula>IF(RIGHT(TEXT(AQ97,"0.#"),1)=".",TRUE,FALSE)</formula>
    </cfRule>
  </conditionalFormatting>
  <conditionalFormatting sqref="AU97:AU99">
    <cfRule type="expression" dxfId="2485" priority="4649">
      <formula>IF(RIGHT(TEXT(AU97,"0.#"),1)=".",FALSE,TRUE)</formula>
    </cfRule>
    <cfRule type="expression" dxfId="2484" priority="4650">
      <formula>IF(RIGHT(TEXT(AU97,"0.#"),1)=".",TRUE,FALSE)</formula>
    </cfRule>
  </conditionalFormatting>
  <conditionalFormatting sqref="AE458">
    <cfRule type="expression" dxfId="2483" priority="4343">
      <formula>IF(RIGHT(TEXT(AE458,"0.#"),1)=".",FALSE,TRUE)</formula>
    </cfRule>
    <cfRule type="expression" dxfId="2482" priority="4344">
      <formula>IF(RIGHT(TEXT(AE458,"0.#"),1)=".",TRUE,FALSE)</formula>
    </cfRule>
  </conditionalFormatting>
  <conditionalFormatting sqref="AM460">
    <cfRule type="expression" dxfId="2481" priority="4333">
      <formula>IF(RIGHT(TEXT(AM460,"0.#"),1)=".",FALSE,TRUE)</formula>
    </cfRule>
    <cfRule type="expression" dxfId="2480" priority="4334">
      <formula>IF(RIGHT(TEXT(AM460,"0.#"),1)=".",TRUE,FALSE)</formula>
    </cfRule>
  </conditionalFormatting>
  <conditionalFormatting sqref="AE459">
    <cfRule type="expression" dxfId="2479" priority="4341">
      <formula>IF(RIGHT(TEXT(AE459,"0.#"),1)=".",FALSE,TRUE)</formula>
    </cfRule>
    <cfRule type="expression" dxfId="2478" priority="4342">
      <formula>IF(RIGHT(TEXT(AE459,"0.#"),1)=".",TRUE,FALSE)</formula>
    </cfRule>
  </conditionalFormatting>
  <conditionalFormatting sqref="AE460">
    <cfRule type="expression" dxfId="2477" priority="4339">
      <formula>IF(RIGHT(TEXT(AE460,"0.#"),1)=".",FALSE,TRUE)</formula>
    </cfRule>
    <cfRule type="expression" dxfId="2476" priority="4340">
      <formula>IF(RIGHT(TEXT(AE460,"0.#"),1)=".",TRUE,FALSE)</formula>
    </cfRule>
  </conditionalFormatting>
  <conditionalFormatting sqref="AM458">
    <cfRule type="expression" dxfId="2475" priority="4337">
      <formula>IF(RIGHT(TEXT(AM458,"0.#"),1)=".",FALSE,TRUE)</formula>
    </cfRule>
    <cfRule type="expression" dxfId="2474" priority="4338">
      <formula>IF(RIGHT(TEXT(AM458,"0.#"),1)=".",TRUE,FALSE)</formula>
    </cfRule>
  </conditionalFormatting>
  <conditionalFormatting sqref="AM459">
    <cfRule type="expression" dxfId="2473" priority="4335">
      <formula>IF(RIGHT(TEXT(AM459,"0.#"),1)=".",FALSE,TRUE)</formula>
    </cfRule>
    <cfRule type="expression" dxfId="2472" priority="4336">
      <formula>IF(RIGHT(TEXT(AM459,"0.#"),1)=".",TRUE,FALSE)</formula>
    </cfRule>
  </conditionalFormatting>
  <conditionalFormatting sqref="AU458">
    <cfRule type="expression" dxfId="2471" priority="4331">
      <formula>IF(RIGHT(TEXT(AU458,"0.#"),1)=".",FALSE,TRUE)</formula>
    </cfRule>
    <cfRule type="expression" dxfId="2470" priority="4332">
      <formula>IF(RIGHT(TEXT(AU458,"0.#"),1)=".",TRUE,FALSE)</formula>
    </cfRule>
  </conditionalFormatting>
  <conditionalFormatting sqref="AU459">
    <cfRule type="expression" dxfId="2469" priority="4329">
      <formula>IF(RIGHT(TEXT(AU459,"0.#"),1)=".",FALSE,TRUE)</formula>
    </cfRule>
    <cfRule type="expression" dxfId="2468" priority="4330">
      <formula>IF(RIGHT(TEXT(AU459,"0.#"),1)=".",TRUE,FALSE)</formula>
    </cfRule>
  </conditionalFormatting>
  <conditionalFormatting sqref="AU460">
    <cfRule type="expression" dxfId="2467" priority="4327">
      <formula>IF(RIGHT(TEXT(AU460,"0.#"),1)=".",FALSE,TRUE)</formula>
    </cfRule>
    <cfRule type="expression" dxfId="2466" priority="4328">
      <formula>IF(RIGHT(TEXT(AU460,"0.#"),1)=".",TRUE,FALSE)</formula>
    </cfRule>
  </conditionalFormatting>
  <conditionalFormatting sqref="AI460">
    <cfRule type="expression" dxfId="2465" priority="4321">
      <formula>IF(RIGHT(TEXT(AI460,"0.#"),1)=".",FALSE,TRUE)</formula>
    </cfRule>
    <cfRule type="expression" dxfId="2464" priority="4322">
      <formula>IF(RIGHT(TEXT(AI460,"0.#"),1)=".",TRUE,FALSE)</formula>
    </cfRule>
  </conditionalFormatting>
  <conditionalFormatting sqref="AI458">
    <cfRule type="expression" dxfId="2463" priority="4325">
      <formula>IF(RIGHT(TEXT(AI458,"0.#"),1)=".",FALSE,TRUE)</formula>
    </cfRule>
    <cfRule type="expression" dxfId="2462" priority="4326">
      <formula>IF(RIGHT(TEXT(AI458,"0.#"),1)=".",TRUE,FALSE)</formula>
    </cfRule>
  </conditionalFormatting>
  <conditionalFormatting sqref="AI459">
    <cfRule type="expression" dxfId="2461" priority="4323">
      <formula>IF(RIGHT(TEXT(AI459,"0.#"),1)=".",FALSE,TRUE)</formula>
    </cfRule>
    <cfRule type="expression" dxfId="2460" priority="4324">
      <formula>IF(RIGHT(TEXT(AI459,"0.#"),1)=".",TRUE,FALSE)</formula>
    </cfRule>
  </conditionalFormatting>
  <conditionalFormatting sqref="AQ459">
    <cfRule type="expression" dxfId="2459" priority="4319">
      <formula>IF(RIGHT(TEXT(AQ459,"0.#"),1)=".",FALSE,TRUE)</formula>
    </cfRule>
    <cfRule type="expression" dxfId="2458" priority="4320">
      <formula>IF(RIGHT(TEXT(AQ459,"0.#"),1)=".",TRUE,FALSE)</formula>
    </cfRule>
  </conditionalFormatting>
  <conditionalFormatting sqref="AQ460">
    <cfRule type="expression" dxfId="2457" priority="4317">
      <formula>IF(RIGHT(TEXT(AQ460,"0.#"),1)=".",FALSE,TRUE)</formula>
    </cfRule>
    <cfRule type="expression" dxfId="2456" priority="4318">
      <formula>IF(RIGHT(TEXT(AQ460,"0.#"),1)=".",TRUE,FALSE)</formula>
    </cfRule>
  </conditionalFormatting>
  <conditionalFormatting sqref="AQ458">
    <cfRule type="expression" dxfId="2455" priority="4315">
      <formula>IF(RIGHT(TEXT(AQ458,"0.#"),1)=".",FALSE,TRUE)</formula>
    </cfRule>
    <cfRule type="expression" dxfId="2454" priority="4316">
      <formula>IF(RIGHT(TEXT(AQ458,"0.#"),1)=".",TRUE,FALSE)</formula>
    </cfRule>
  </conditionalFormatting>
  <conditionalFormatting sqref="AE120 AM120">
    <cfRule type="expression" dxfId="2453" priority="2993">
      <formula>IF(RIGHT(TEXT(AE120,"0.#"),1)=".",FALSE,TRUE)</formula>
    </cfRule>
    <cfRule type="expression" dxfId="2452" priority="2994">
      <formula>IF(RIGHT(TEXT(AE120,"0.#"),1)=".",TRUE,FALSE)</formula>
    </cfRule>
  </conditionalFormatting>
  <conditionalFormatting sqref="AI126">
    <cfRule type="expression" dxfId="2451" priority="2983">
      <formula>IF(RIGHT(TEXT(AI126,"0.#"),1)=".",FALSE,TRUE)</formula>
    </cfRule>
    <cfRule type="expression" dxfId="2450" priority="2984">
      <formula>IF(RIGHT(TEXT(AI126,"0.#"),1)=".",TRUE,FALSE)</formula>
    </cfRule>
  </conditionalFormatting>
  <conditionalFormatting sqref="AI120">
    <cfRule type="expression" dxfId="2449" priority="2991">
      <formula>IF(RIGHT(TEXT(AI120,"0.#"),1)=".",FALSE,TRUE)</formula>
    </cfRule>
    <cfRule type="expression" dxfId="2448" priority="2992">
      <formula>IF(RIGHT(TEXT(AI120,"0.#"),1)=".",TRUE,FALSE)</formula>
    </cfRule>
  </conditionalFormatting>
  <conditionalFormatting sqref="AE123 AM123">
    <cfRule type="expression" dxfId="2447" priority="2989">
      <formula>IF(RIGHT(TEXT(AE123,"0.#"),1)=".",FALSE,TRUE)</formula>
    </cfRule>
    <cfRule type="expression" dxfId="2446" priority="2990">
      <formula>IF(RIGHT(TEXT(AE123,"0.#"),1)=".",TRUE,FALSE)</formula>
    </cfRule>
  </conditionalFormatting>
  <conditionalFormatting sqref="AI123">
    <cfRule type="expression" dxfId="2445" priority="2987">
      <formula>IF(RIGHT(TEXT(AI123,"0.#"),1)=".",FALSE,TRUE)</formula>
    </cfRule>
    <cfRule type="expression" dxfId="2444" priority="2988">
      <formula>IF(RIGHT(TEXT(AI123,"0.#"),1)=".",TRUE,FALSE)</formula>
    </cfRule>
  </conditionalFormatting>
  <conditionalFormatting sqref="AE126 AM126">
    <cfRule type="expression" dxfId="2443" priority="2985">
      <formula>IF(RIGHT(TEXT(AE126,"0.#"),1)=".",FALSE,TRUE)</formula>
    </cfRule>
    <cfRule type="expression" dxfId="2442" priority="2986">
      <formula>IF(RIGHT(TEXT(AE126,"0.#"),1)=".",TRUE,FALSE)</formula>
    </cfRule>
  </conditionalFormatting>
  <conditionalFormatting sqref="AE129 AM129">
    <cfRule type="expression" dxfId="2441" priority="2981">
      <formula>IF(RIGHT(TEXT(AE129,"0.#"),1)=".",FALSE,TRUE)</formula>
    </cfRule>
    <cfRule type="expression" dxfId="2440" priority="2982">
      <formula>IF(RIGHT(TEXT(AE129,"0.#"),1)=".",TRUE,FALSE)</formula>
    </cfRule>
  </conditionalFormatting>
  <conditionalFormatting sqref="AI129">
    <cfRule type="expression" dxfId="2439" priority="2979">
      <formula>IF(RIGHT(TEXT(AI129,"0.#"),1)=".",FALSE,TRUE)</formula>
    </cfRule>
    <cfRule type="expression" dxfId="2438" priority="2980">
      <formula>IF(RIGHT(TEXT(AI129,"0.#"),1)=".",TRUE,FALSE)</formula>
    </cfRule>
  </conditionalFormatting>
  <conditionalFormatting sqref="Y839:Y866">
    <cfRule type="expression" dxfId="2437" priority="2977">
      <formula>IF(RIGHT(TEXT(Y839,"0.#"),1)=".",FALSE,TRUE)</formula>
    </cfRule>
    <cfRule type="expression" dxfId="2436" priority="2978">
      <formula>IF(RIGHT(TEXT(Y839,"0.#"),1)=".",TRUE,FALSE)</formula>
    </cfRule>
  </conditionalFormatting>
  <conditionalFormatting sqref="AU518">
    <cfRule type="expression" dxfId="2435" priority="1487">
      <formula>IF(RIGHT(TEXT(AU518,"0.#"),1)=".",FALSE,TRUE)</formula>
    </cfRule>
    <cfRule type="expression" dxfId="2434" priority="1488">
      <formula>IF(RIGHT(TEXT(AU518,"0.#"),1)=".",TRUE,FALSE)</formula>
    </cfRule>
  </conditionalFormatting>
  <conditionalFormatting sqref="AQ551">
    <cfRule type="expression" dxfId="2433" priority="1263">
      <formula>IF(RIGHT(TEXT(AQ551,"0.#"),1)=".",FALSE,TRUE)</formula>
    </cfRule>
    <cfRule type="expression" dxfId="2432" priority="1264">
      <formula>IF(RIGHT(TEXT(AQ551,"0.#"),1)=".",TRUE,FALSE)</formula>
    </cfRule>
  </conditionalFormatting>
  <conditionalFormatting sqref="AE556">
    <cfRule type="expression" dxfId="2431" priority="1261">
      <formula>IF(RIGHT(TEXT(AE556,"0.#"),1)=".",FALSE,TRUE)</formula>
    </cfRule>
    <cfRule type="expression" dxfId="2430" priority="1262">
      <formula>IF(RIGHT(TEXT(AE556,"0.#"),1)=".",TRUE,FALSE)</formula>
    </cfRule>
  </conditionalFormatting>
  <conditionalFormatting sqref="AE557">
    <cfRule type="expression" dxfId="2429" priority="1259">
      <formula>IF(RIGHT(TEXT(AE557,"0.#"),1)=".",FALSE,TRUE)</formula>
    </cfRule>
    <cfRule type="expression" dxfId="2428" priority="1260">
      <formula>IF(RIGHT(TEXT(AE557,"0.#"),1)=".",TRUE,FALSE)</formula>
    </cfRule>
  </conditionalFormatting>
  <conditionalFormatting sqref="AE558">
    <cfRule type="expression" dxfId="2427" priority="1257">
      <formula>IF(RIGHT(TEXT(AE558,"0.#"),1)=".",FALSE,TRUE)</formula>
    </cfRule>
    <cfRule type="expression" dxfId="2426" priority="1258">
      <formula>IF(RIGHT(TEXT(AE558,"0.#"),1)=".",TRUE,FALSE)</formula>
    </cfRule>
  </conditionalFormatting>
  <conditionalFormatting sqref="AU556">
    <cfRule type="expression" dxfId="2425" priority="1249">
      <formula>IF(RIGHT(TEXT(AU556,"0.#"),1)=".",FALSE,TRUE)</formula>
    </cfRule>
    <cfRule type="expression" dxfId="2424" priority="1250">
      <formula>IF(RIGHT(TEXT(AU556,"0.#"),1)=".",TRUE,FALSE)</formula>
    </cfRule>
  </conditionalFormatting>
  <conditionalFormatting sqref="AU557">
    <cfRule type="expression" dxfId="2423" priority="1247">
      <formula>IF(RIGHT(TEXT(AU557,"0.#"),1)=".",FALSE,TRUE)</formula>
    </cfRule>
    <cfRule type="expression" dxfId="2422" priority="1248">
      <formula>IF(RIGHT(TEXT(AU557,"0.#"),1)=".",TRUE,FALSE)</formula>
    </cfRule>
  </conditionalFormatting>
  <conditionalFormatting sqref="AU558">
    <cfRule type="expression" dxfId="2421" priority="1245">
      <formula>IF(RIGHT(TEXT(AU558,"0.#"),1)=".",FALSE,TRUE)</formula>
    </cfRule>
    <cfRule type="expression" dxfId="2420" priority="1246">
      <formula>IF(RIGHT(TEXT(AU558,"0.#"),1)=".",TRUE,FALSE)</formula>
    </cfRule>
  </conditionalFormatting>
  <conditionalFormatting sqref="AQ557">
    <cfRule type="expression" dxfId="2419" priority="1237">
      <formula>IF(RIGHT(TEXT(AQ557,"0.#"),1)=".",FALSE,TRUE)</formula>
    </cfRule>
    <cfRule type="expression" dxfId="2418" priority="1238">
      <formula>IF(RIGHT(TEXT(AQ557,"0.#"),1)=".",TRUE,FALSE)</formula>
    </cfRule>
  </conditionalFormatting>
  <conditionalFormatting sqref="AQ558">
    <cfRule type="expression" dxfId="2417" priority="1235">
      <formula>IF(RIGHT(TEXT(AQ558,"0.#"),1)=".",FALSE,TRUE)</formula>
    </cfRule>
    <cfRule type="expression" dxfId="2416" priority="1236">
      <formula>IF(RIGHT(TEXT(AQ558,"0.#"),1)=".",TRUE,FALSE)</formula>
    </cfRule>
  </conditionalFormatting>
  <conditionalFormatting sqref="AQ556">
    <cfRule type="expression" dxfId="2415" priority="1233">
      <formula>IF(RIGHT(TEXT(AQ556,"0.#"),1)=".",FALSE,TRUE)</formula>
    </cfRule>
    <cfRule type="expression" dxfId="2414" priority="1234">
      <formula>IF(RIGHT(TEXT(AQ556,"0.#"),1)=".",TRUE,FALSE)</formula>
    </cfRule>
  </conditionalFormatting>
  <conditionalFormatting sqref="AE561">
    <cfRule type="expression" dxfId="2413" priority="1231">
      <formula>IF(RIGHT(TEXT(AE561,"0.#"),1)=".",FALSE,TRUE)</formula>
    </cfRule>
    <cfRule type="expression" dxfId="2412" priority="1232">
      <formula>IF(RIGHT(TEXT(AE561,"0.#"),1)=".",TRUE,FALSE)</formula>
    </cfRule>
  </conditionalFormatting>
  <conditionalFormatting sqref="AE562">
    <cfRule type="expression" dxfId="2411" priority="1229">
      <formula>IF(RIGHT(TEXT(AE562,"0.#"),1)=".",FALSE,TRUE)</formula>
    </cfRule>
    <cfRule type="expression" dxfId="2410" priority="1230">
      <formula>IF(RIGHT(TEXT(AE562,"0.#"),1)=".",TRUE,FALSE)</formula>
    </cfRule>
  </conditionalFormatting>
  <conditionalFormatting sqref="AE563">
    <cfRule type="expression" dxfId="2409" priority="1227">
      <formula>IF(RIGHT(TEXT(AE563,"0.#"),1)=".",FALSE,TRUE)</formula>
    </cfRule>
    <cfRule type="expression" dxfId="2408" priority="1228">
      <formula>IF(RIGHT(TEXT(AE563,"0.#"),1)=".",TRUE,FALSE)</formula>
    </cfRule>
  </conditionalFormatting>
  <conditionalFormatting sqref="AL1103:AO1131">
    <cfRule type="expression" dxfId="2407" priority="2883">
      <formula>IF(AND(AL1103&gt;=0, RIGHT(TEXT(AL1103,"0.#"),1)&lt;&gt;"."),TRUE,FALSE)</formula>
    </cfRule>
    <cfRule type="expression" dxfId="2406" priority="2884">
      <formula>IF(AND(AL1103&gt;=0, RIGHT(TEXT(AL1103,"0.#"),1)="."),TRUE,FALSE)</formula>
    </cfRule>
    <cfRule type="expression" dxfId="2405" priority="2885">
      <formula>IF(AND(AL1103&lt;0, RIGHT(TEXT(AL1103,"0.#"),1)&lt;&gt;"."),TRUE,FALSE)</formula>
    </cfRule>
    <cfRule type="expression" dxfId="2404" priority="2886">
      <formula>IF(AND(AL1103&lt;0, RIGHT(TEXT(AL1103,"0.#"),1)="."),TRUE,FALSE)</formula>
    </cfRule>
  </conditionalFormatting>
  <conditionalFormatting sqref="Y1103:Y1131">
    <cfRule type="expression" dxfId="2403" priority="2881">
      <formula>IF(RIGHT(TEXT(Y1103,"0.#"),1)=".",FALSE,TRUE)</formula>
    </cfRule>
    <cfRule type="expression" dxfId="2402" priority="2882">
      <formula>IF(RIGHT(TEXT(Y1103,"0.#"),1)=".",TRUE,FALSE)</formula>
    </cfRule>
  </conditionalFormatting>
  <conditionalFormatting sqref="AQ553">
    <cfRule type="expression" dxfId="2401" priority="1265">
      <formula>IF(RIGHT(TEXT(AQ553,"0.#"),1)=".",FALSE,TRUE)</formula>
    </cfRule>
    <cfRule type="expression" dxfId="2400" priority="1266">
      <formula>IF(RIGHT(TEXT(AQ553,"0.#"),1)=".",TRUE,FALSE)</formula>
    </cfRule>
  </conditionalFormatting>
  <conditionalFormatting sqref="AU552">
    <cfRule type="expression" dxfId="2399" priority="1277">
      <formula>IF(RIGHT(TEXT(AU552,"0.#"),1)=".",FALSE,TRUE)</formula>
    </cfRule>
    <cfRule type="expression" dxfId="2398" priority="1278">
      <formula>IF(RIGHT(TEXT(AU552,"0.#"),1)=".",TRUE,FALSE)</formula>
    </cfRule>
  </conditionalFormatting>
  <conditionalFormatting sqref="AE552">
    <cfRule type="expression" dxfId="2397" priority="1289">
      <formula>IF(RIGHT(TEXT(AE552,"0.#"),1)=".",FALSE,TRUE)</formula>
    </cfRule>
    <cfRule type="expression" dxfId="2396" priority="1290">
      <formula>IF(RIGHT(TEXT(AE552,"0.#"),1)=".",TRUE,FALSE)</formula>
    </cfRule>
  </conditionalFormatting>
  <conditionalFormatting sqref="AQ548">
    <cfRule type="expression" dxfId="2395" priority="1295">
      <formula>IF(RIGHT(TEXT(AQ548,"0.#"),1)=".",FALSE,TRUE)</formula>
    </cfRule>
    <cfRule type="expression" dxfId="2394" priority="1296">
      <formula>IF(RIGHT(TEXT(AQ548,"0.#"),1)=".",TRUE,FALSE)</formula>
    </cfRule>
  </conditionalFormatting>
  <conditionalFormatting sqref="AL837:AO838">
    <cfRule type="expression" dxfId="2393" priority="2835">
      <formula>IF(AND(AL837&gt;=0, RIGHT(TEXT(AL837,"0.#"),1)&lt;&gt;"."),TRUE,FALSE)</formula>
    </cfRule>
    <cfRule type="expression" dxfId="2392" priority="2836">
      <formula>IF(AND(AL837&gt;=0, RIGHT(TEXT(AL837,"0.#"),1)="."),TRUE,FALSE)</formula>
    </cfRule>
    <cfRule type="expression" dxfId="2391" priority="2837">
      <formula>IF(AND(AL837&lt;0, RIGHT(TEXT(AL837,"0.#"),1)&lt;&gt;"."),TRUE,FALSE)</formula>
    </cfRule>
    <cfRule type="expression" dxfId="2390" priority="2838">
      <formula>IF(AND(AL837&lt;0, RIGHT(TEXT(AL837,"0.#"),1)="."),TRUE,FALSE)</formula>
    </cfRule>
  </conditionalFormatting>
  <conditionalFormatting sqref="Y837:Y838">
    <cfRule type="expression" dxfId="2389" priority="2833">
      <formula>IF(RIGHT(TEXT(Y837,"0.#"),1)=".",FALSE,TRUE)</formula>
    </cfRule>
    <cfRule type="expression" dxfId="2388" priority="2834">
      <formula>IF(RIGHT(TEXT(Y837,"0.#"),1)=".",TRUE,FALSE)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38:AE139 AI138:AI139 AM138:AM139 AQ138:AQ139 AU138:AU139">
    <cfRule type="expression" dxfId="2177" priority="1969">
      <formula>IF(RIGHT(TEXT(AE138,"0.#"),1)=".",FALSE,TRUE)</formula>
    </cfRule>
    <cfRule type="expression" dxfId="2176" priority="1970">
      <formula>IF(RIGHT(TEXT(AE138,"0.#"),1)=".",TRUE,FALSE)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98:AE199 AI198:AI199 AM198:AM199 AQ198:AQ199 AU198:AU199">
    <cfRule type="expression" dxfId="2173" priority="1959">
      <formula>IF(RIGHT(TEXT(AE198,"0.#"),1)=".",FALSE,TRUE)</formula>
    </cfRule>
    <cfRule type="expression" dxfId="2172" priority="1960">
      <formula>IF(RIGHT(TEXT(AE198,"0.#"),1)=".",TRUE,FALSE)</formula>
    </cfRule>
  </conditionalFormatting>
  <conditionalFormatting sqref="AE150:AE151 AI150:AI151 AM150:AM151 AQ150:AQ151 AU150:AU151">
    <cfRule type="expression" dxfId="2171" priority="1963">
      <formula>IF(RIGHT(TEXT(AE150,"0.#"),1)=".",FALSE,TRUE)</formula>
    </cfRule>
    <cfRule type="expression" dxfId="2170" priority="1964">
      <formula>IF(RIGHT(TEXT(AE150,"0.#"),1)=".",TRUE,FALSE)</formula>
    </cfRule>
  </conditionalFormatting>
  <conditionalFormatting sqref="AE194:AE195 AI194:AI195 AM194:AM195 AQ194:AQ195 AU194:AU195">
    <cfRule type="expression" dxfId="2169" priority="1961">
      <formula>IF(RIGHT(TEXT(AE194,"0.#"),1)=".",FALSE,TRUE)</formula>
    </cfRule>
    <cfRule type="expression" dxfId="2168" priority="1962">
      <formula>IF(RIGHT(TEXT(AE194,"0.#"),1)=".",TRUE,FALSE)</formula>
    </cfRule>
  </conditionalFormatting>
  <conditionalFormatting sqref="AE210:AE211 AI210:AI211 AM210:AM211 AQ210:AQ211 AU210:AU211">
    <cfRule type="expression" dxfId="2167" priority="1953">
      <formula>IF(RIGHT(TEXT(AE210,"0.#"),1)=".",FALSE,TRUE)</formula>
    </cfRule>
    <cfRule type="expression" dxfId="2166" priority="1954">
      <formula>IF(RIGHT(TEXT(AE210,"0.#"),1)=".",TRUE,FALSE)</formula>
    </cfRule>
  </conditionalFormatting>
  <conditionalFormatting sqref="AE202:AE203 AI202:AI203 AM202:AM203 AQ202:AQ203 AU202:AU203">
    <cfRule type="expression" dxfId="2165" priority="1957">
      <formula>IF(RIGHT(TEXT(AE202,"0.#"),1)=".",FALSE,TRUE)</formula>
    </cfRule>
    <cfRule type="expression" dxfId="2164" priority="1958">
      <formula>IF(RIGHT(TEXT(AE202,"0.#"),1)=".",TRUE,FALSE)</formula>
    </cfRule>
  </conditionalFormatting>
  <conditionalFormatting sqref="AE206:AE207 AI206:AI207 AM206:AM207 AQ206:AQ207 AU206:AU207">
    <cfRule type="expression" dxfId="2163" priority="1955">
      <formula>IF(RIGHT(TEXT(AE206,"0.#"),1)=".",FALSE,TRUE)</formula>
    </cfRule>
    <cfRule type="expression" dxfId="2162" priority="1956">
      <formula>IF(RIGHT(TEXT(AE206,"0.#"),1)=".",TRUE,FALSE)</formula>
    </cfRule>
  </conditionalFormatting>
  <conditionalFormatting sqref="AE262:AE263 AI262:AI263 AM262:AM263 AQ262:AQ263 AU262:AU263">
    <cfRule type="expression" dxfId="2161" priority="1947">
      <formula>IF(RIGHT(TEXT(AE262,"0.#"),1)=".",FALSE,TRUE)</formula>
    </cfRule>
    <cfRule type="expression" dxfId="2160" priority="1948">
      <formula>IF(RIGHT(TEXT(AE262,"0.#"),1)=".",TRUE,FALSE)</formula>
    </cfRule>
  </conditionalFormatting>
  <conditionalFormatting sqref="AE254:AE255 AI254:AI255 AM254:AM255 AQ254:AQ255 AU254:AU255">
    <cfRule type="expression" dxfId="2159" priority="1951">
      <formula>IF(RIGHT(TEXT(AE254,"0.#"),1)=".",FALSE,TRUE)</formula>
    </cfRule>
    <cfRule type="expression" dxfId="2158" priority="1952">
      <formula>IF(RIGHT(TEXT(AE254,"0.#"),1)=".",TRUE,FALSE)</formula>
    </cfRule>
  </conditionalFormatting>
  <conditionalFormatting sqref="AE258:AE259 AI258:AI259 AM258:AM259 AQ258:AQ259 AU258:AU259">
    <cfRule type="expression" dxfId="2157" priority="1949">
      <formula>IF(RIGHT(TEXT(AE258,"0.#"),1)=".",FALSE,TRUE)</formula>
    </cfRule>
    <cfRule type="expression" dxfId="2156" priority="1950">
      <formula>IF(RIGHT(TEXT(AE258,"0.#"),1)=".",TRUE,FALSE)</formula>
    </cfRule>
  </conditionalFormatting>
  <conditionalFormatting sqref="AE314:AE315 AI314:AI315 AM314:AM315 AQ314:AQ315 AU314:AU315">
    <cfRule type="expression" dxfId="2155" priority="1941">
      <formula>IF(RIGHT(TEXT(AE314,"0.#"),1)=".",FALSE,TRUE)</formula>
    </cfRule>
    <cfRule type="expression" dxfId="2154" priority="1942">
      <formula>IF(RIGHT(TEXT(AE314,"0.#"),1)=".",TRUE,FALSE)</formula>
    </cfRule>
  </conditionalFormatting>
  <conditionalFormatting sqref="AE266:AE267 AI266:AI267 AM266:AM267 AQ266:AQ267 AU266:AU267">
    <cfRule type="expression" dxfId="2153" priority="1945">
      <formula>IF(RIGHT(TEXT(AE266,"0.#"),1)=".",FALSE,TRUE)</formula>
    </cfRule>
    <cfRule type="expression" dxfId="2152" priority="1946">
      <formula>IF(RIGHT(TEXT(AE266,"0.#"),1)=".",TRUE,FALSE)</formula>
    </cfRule>
  </conditionalFormatting>
  <conditionalFormatting sqref="AE270:AE271 AI270:AI271 AM270:AM271 AQ270:AQ271 AU270:AU271">
    <cfRule type="expression" dxfId="2151" priority="1943">
      <formula>IF(RIGHT(TEXT(AE270,"0.#"),1)=".",FALSE,TRUE)</formula>
    </cfRule>
    <cfRule type="expression" dxfId="2150" priority="1944">
      <formula>IF(RIGHT(TEXT(AE270,"0.#"),1)=".",TRUE,FALSE)</formula>
    </cfRule>
  </conditionalFormatting>
  <conditionalFormatting sqref="AE326:AE327 AI326:AI327 AM326:AM327 AQ326:AQ327 AU326:AU327">
    <cfRule type="expression" dxfId="2149" priority="1935">
      <formula>IF(RIGHT(TEXT(AE326,"0.#"),1)=".",FALSE,TRUE)</formula>
    </cfRule>
    <cfRule type="expression" dxfId="2148" priority="1936">
      <formula>IF(RIGHT(TEXT(AE326,"0.#"),1)=".",TRUE,FALSE)</formula>
    </cfRule>
  </conditionalFormatting>
  <conditionalFormatting sqref="AE318:AE319 AI318:AI319 AM318:AM319 AQ318:AQ319 AU318:AU319">
    <cfRule type="expression" dxfId="2147" priority="1939">
      <formula>IF(RIGHT(TEXT(AE318,"0.#"),1)=".",FALSE,TRUE)</formula>
    </cfRule>
    <cfRule type="expression" dxfId="2146" priority="1940">
      <formula>IF(RIGHT(TEXT(AE318,"0.#"),1)=".",TRUE,FALSE)</formula>
    </cfRule>
  </conditionalFormatting>
  <conditionalFormatting sqref="AE322:AE323 AI322:AI323 AM322:AM323 AQ322:AQ323 AU322:AU323">
    <cfRule type="expression" dxfId="2145" priority="1937">
      <formula>IF(RIGHT(TEXT(AE322,"0.#"),1)=".",FALSE,TRUE)</formula>
    </cfRule>
    <cfRule type="expression" dxfId="2144" priority="1938">
      <formula>IF(RIGHT(TEXT(AE322,"0.#"),1)=".",TRUE,FALSE)</formula>
    </cfRule>
  </conditionalFormatting>
  <conditionalFormatting sqref="AE378:AE379 AI378:AI379 AM378:AM379 AQ378:AQ379 AU378:AU379">
    <cfRule type="expression" dxfId="2143" priority="1929">
      <formula>IF(RIGHT(TEXT(AE378,"0.#"),1)=".",FALSE,TRUE)</formula>
    </cfRule>
    <cfRule type="expression" dxfId="2142" priority="1930">
      <formula>IF(RIGHT(TEXT(AE378,"0.#"),1)=".",TRUE,FALSE)</formula>
    </cfRule>
  </conditionalFormatting>
  <conditionalFormatting sqref="AE330:AE331 AI330:AI331 AM330:AM331 AQ330:AQ331 AU330:AU331">
    <cfRule type="expression" dxfId="2141" priority="1933">
      <formula>IF(RIGHT(TEXT(AE330,"0.#"),1)=".",FALSE,TRUE)</formula>
    </cfRule>
    <cfRule type="expression" dxfId="2140" priority="1934">
      <formula>IF(RIGHT(TEXT(AE330,"0.#"),1)=".",TRUE,FALSE)</formula>
    </cfRule>
  </conditionalFormatting>
  <conditionalFormatting sqref="AE374:AE375 AI374:AI375 AM374:AM375 AQ374:AQ375 AU374:AU375">
    <cfRule type="expression" dxfId="2139" priority="1931">
      <formula>IF(RIGHT(TEXT(AE374,"0.#"),1)=".",FALSE,TRUE)</formula>
    </cfRule>
    <cfRule type="expression" dxfId="2138" priority="1932">
      <formula>IF(RIGHT(TEXT(AE374,"0.#"),1)=".",TRUE,FALSE)</formula>
    </cfRule>
  </conditionalFormatting>
  <conditionalFormatting sqref="AE390:AE391 AI390:AI391 AM390:AM391 AQ390:AQ391 AU390:AU391">
    <cfRule type="expression" dxfId="2137" priority="1923">
      <formula>IF(RIGHT(TEXT(AE390,"0.#"),1)=".",FALSE,TRUE)</formula>
    </cfRule>
    <cfRule type="expression" dxfId="2136" priority="1924">
      <formula>IF(RIGHT(TEXT(AE390,"0.#"),1)=".",TRUE,FALSE)</formula>
    </cfRule>
  </conditionalFormatting>
  <conditionalFormatting sqref="AE382:AE383 AI382:AI383 AM382:AM383 AQ382:AQ383 AU382:AU383">
    <cfRule type="expression" dxfId="2135" priority="1927">
      <formula>IF(RIGHT(TEXT(AE382,"0.#"),1)=".",FALSE,TRUE)</formula>
    </cfRule>
    <cfRule type="expression" dxfId="2134" priority="1928">
      <formula>IF(RIGHT(TEXT(AE382,"0.#"),1)=".",TRUE,FALSE)</formula>
    </cfRule>
  </conditionalFormatting>
  <conditionalFormatting sqref="AE386:AE387 AI386:AI387 AM386:AM387 AQ386:AQ387 AU386:AU387">
    <cfRule type="expression" dxfId="2133" priority="1925">
      <formula>IF(RIGHT(TEXT(AE386,"0.#"),1)=".",FALSE,TRUE)</formula>
    </cfRule>
    <cfRule type="expression" dxfId="2132" priority="1926">
      <formula>IF(RIGHT(TEXT(AE386,"0.#"),1)=".",TRUE,FALSE)</formula>
    </cfRule>
  </conditionalFormatting>
  <conditionalFormatting sqref="AE440">
    <cfRule type="expression" dxfId="2131" priority="1917">
      <formula>IF(RIGHT(TEXT(AE440,"0.#"),1)=".",FALSE,TRUE)</formula>
    </cfRule>
    <cfRule type="expression" dxfId="2130" priority="1918">
      <formula>IF(RIGHT(TEXT(AE440,"0.#"),1)=".",TRUE,FALSE)</formula>
    </cfRule>
  </conditionalFormatting>
  <conditionalFormatting sqref="AE438">
    <cfRule type="expression" dxfId="2129" priority="1921">
      <formula>IF(RIGHT(TEXT(AE438,"0.#"),1)=".",FALSE,TRUE)</formula>
    </cfRule>
    <cfRule type="expression" dxfId="2128" priority="1922">
      <formula>IF(RIGHT(TEXT(AE438,"0.#"),1)=".",TRUE,FALSE)</formula>
    </cfRule>
  </conditionalFormatting>
  <conditionalFormatting sqref="AE439">
    <cfRule type="expression" dxfId="2127" priority="1919">
      <formula>IF(RIGHT(TEXT(AE439,"0.#"),1)=".",FALSE,TRUE)</formula>
    </cfRule>
    <cfRule type="expression" dxfId="2126" priority="1920">
      <formula>IF(RIGHT(TEXT(AE439,"0.#"),1)=".",TRUE,FALSE)</formula>
    </cfRule>
  </conditionalFormatting>
  <conditionalFormatting sqref="AM440">
    <cfRule type="expression" dxfId="2125" priority="1911">
      <formula>IF(RIGHT(TEXT(AM440,"0.#"),1)=".",FALSE,TRUE)</formula>
    </cfRule>
    <cfRule type="expression" dxfId="2124" priority="1912">
      <formula>IF(RIGHT(TEXT(AM440,"0.#"),1)=".",TRUE,FALSE)</formula>
    </cfRule>
  </conditionalFormatting>
  <conditionalFormatting sqref="AM438">
    <cfRule type="expression" dxfId="2123" priority="1915">
      <formula>IF(RIGHT(TEXT(AM438,"0.#"),1)=".",FALSE,TRUE)</formula>
    </cfRule>
    <cfRule type="expression" dxfId="2122" priority="1916">
      <formula>IF(RIGHT(TEXT(AM438,"0.#"),1)=".",TRUE,FALSE)</formula>
    </cfRule>
  </conditionalFormatting>
  <conditionalFormatting sqref="AM439">
    <cfRule type="expression" dxfId="2121" priority="1913">
      <formula>IF(RIGHT(TEXT(AM439,"0.#"),1)=".",FALSE,TRUE)</formula>
    </cfRule>
    <cfRule type="expression" dxfId="2120" priority="1914">
      <formula>IF(RIGHT(TEXT(AM439,"0.#"),1)=".",TRUE,FALSE)</formula>
    </cfRule>
  </conditionalFormatting>
  <conditionalFormatting sqref="AU440">
    <cfRule type="expression" dxfId="2119" priority="1905">
      <formula>IF(RIGHT(TEXT(AU440,"0.#"),1)=".",FALSE,TRUE)</formula>
    </cfRule>
    <cfRule type="expression" dxfId="2118" priority="1906">
      <formula>IF(RIGHT(TEXT(AU440,"0.#"),1)=".",TRUE,FALSE)</formula>
    </cfRule>
  </conditionalFormatting>
  <conditionalFormatting sqref="AU438">
    <cfRule type="expression" dxfId="2117" priority="1909">
      <formula>IF(RIGHT(TEXT(AU438,"0.#"),1)=".",FALSE,TRUE)</formula>
    </cfRule>
    <cfRule type="expression" dxfId="2116" priority="1910">
      <formula>IF(RIGHT(TEXT(AU438,"0.#"),1)=".",TRUE,FALSE)</formula>
    </cfRule>
  </conditionalFormatting>
  <conditionalFormatting sqref="AU439">
    <cfRule type="expression" dxfId="2115" priority="1907">
      <formula>IF(RIGHT(TEXT(AU439,"0.#"),1)=".",FALSE,TRUE)</formula>
    </cfRule>
    <cfRule type="expression" dxfId="2114" priority="1908">
      <formula>IF(RIGHT(TEXT(AU439,"0.#"),1)=".",TRUE,FALSE)</formula>
    </cfRule>
  </conditionalFormatting>
  <conditionalFormatting sqref="AI440">
    <cfRule type="expression" dxfId="2113" priority="1899">
      <formula>IF(RIGHT(TEXT(AI440,"0.#"),1)=".",FALSE,TRUE)</formula>
    </cfRule>
    <cfRule type="expression" dxfId="2112" priority="1900">
      <formula>IF(RIGHT(TEXT(AI440,"0.#"),1)=".",TRUE,FALSE)</formula>
    </cfRule>
  </conditionalFormatting>
  <conditionalFormatting sqref="AI438">
    <cfRule type="expression" dxfId="2111" priority="1903">
      <formula>IF(RIGHT(TEXT(AI438,"0.#"),1)=".",FALSE,TRUE)</formula>
    </cfRule>
    <cfRule type="expression" dxfId="2110" priority="1904">
      <formula>IF(RIGHT(TEXT(AI438,"0.#"),1)=".",TRUE,FALSE)</formula>
    </cfRule>
  </conditionalFormatting>
  <conditionalFormatting sqref="AI439">
    <cfRule type="expression" dxfId="2109" priority="1901">
      <formula>IF(RIGHT(TEXT(AI439,"0.#"),1)=".",FALSE,TRUE)</formula>
    </cfRule>
    <cfRule type="expression" dxfId="2108" priority="1902">
      <formula>IF(RIGHT(TEXT(AI439,"0.#"),1)=".",TRUE,FALSE)</formula>
    </cfRule>
  </conditionalFormatting>
  <conditionalFormatting sqref="AQ438">
    <cfRule type="expression" dxfId="2107" priority="1893">
      <formula>IF(RIGHT(TEXT(AQ438,"0.#"),1)=".",FALSE,TRUE)</formula>
    </cfRule>
    <cfRule type="expression" dxfId="2106" priority="1894">
      <formula>IF(RIGHT(TEXT(AQ438,"0.#"),1)=".",TRUE,FALSE)</formula>
    </cfRule>
  </conditionalFormatting>
  <conditionalFormatting sqref="AQ439">
    <cfRule type="expression" dxfId="2105" priority="1897">
      <formula>IF(RIGHT(TEXT(AQ439,"0.#"),1)=".",FALSE,TRUE)</formula>
    </cfRule>
    <cfRule type="expression" dxfId="2104" priority="1898">
      <formula>IF(RIGHT(TEXT(AQ439,"0.#"),1)=".",TRUE,FALSE)</formula>
    </cfRule>
  </conditionalFormatting>
  <conditionalFormatting sqref="AQ440">
    <cfRule type="expression" dxfId="2103" priority="1895">
      <formula>IF(RIGHT(TEXT(AQ440,"0.#"),1)=".",FALSE,TRUE)</formula>
    </cfRule>
    <cfRule type="expression" dxfId="2102" priority="1896">
      <formula>IF(RIGHT(TEXT(AQ440,"0.#"),1)=".",TRUE,FALSE)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72:Y899">
    <cfRule type="expression" dxfId="2071" priority="2093">
      <formula>IF(RIGHT(TEXT(Y872,"0.#"),1)=".",FALSE,TRUE)</formula>
    </cfRule>
    <cfRule type="expression" dxfId="2070" priority="2094">
      <formula>IF(RIGHT(TEXT(Y872,"0.#"),1)=".",TRUE,FALSE)</formula>
    </cfRule>
  </conditionalFormatting>
  <conditionalFormatting sqref="Y870:Y871">
    <cfRule type="expression" dxfId="2069" priority="2087">
      <formula>IF(RIGHT(TEXT(Y870,"0.#"),1)=".",FALSE,TRUE)</formula>
    </cfRule>
    <cfRule type="expression" dxfId="2068" priority="2088">
      <formula>IF(RIGHT(TEXT(Y870,"0.#"),1)=".",TRUE,FALSE)</formula>
    </cfRule>
  </conditionalFormatting>
  <conditionalFormatting sqref="Y905:Y932">
    <cfRule type="expression" dxfId="2067" priority="2081">
      <formula>IF(RIGHT(TEXT(Y905,"0.#"),1)=".",FALSE,TRUE)</formula>
    </cfRule>
    <cfRule type="expression" dxfId="2066" priority="2082">
      <formula>IF(RIGHT(TEXT(Y905,"0.#"),1)=".",TRUE,FALSE)</formula>
    </cfRule>
  </conditionalFormatting>
  <conditionalFormatting sqref="Y903:Y904">
    <cfRule type="expression" dxfId="2065" priority="2075">
      <formula>IF(RIGHT(TEXT(Y903,"0.#"),1)=".",FALSE,TRUE)</formula>
    </cfRule>
    <cfRule type="expression" dxfId="2064" priority="2076">
      <formula>IF(RIGHT(TEXT(Y903,"0.#"),1)=".",TRUE,FALSE)</formula>
    </cfRule>
  </conditionalFormatting>
  <conditionalFormatting sqref="Y938:Y965">
    <cfRule type="expression" dxfId="2063" priority="2069">
      <formula>IF(RIGHT(TEXT(Y938,"0.#"),1)=".",FALSE,TRUE)</formula>
    </cfRule>
    <cfRule type="expression" dxfId="2062" priority="2070">
      <formula>IF(RIGHT(TEXT(Y938,"0.#"),1)=".",TRUE,FALSE)</formula>
    </cfRule>
  </conditionalFormatting>
  <conditionalFormatting sqref="Y936:Y937">
    <cfRule type="expression" dxfId="2061" priority="2063">
      <formula>IF(RIGHT(TEXT(Y936,"0.#"),1)=".",FALSE,TRUE)</formula>
    </cfRule>
    <cfRule type="expression" dxfId="2060" priority="2064">
      <formula>IF(RIGHT(TEXT(Y936,"0.#"),1)=".",TRUE,FALSE)</formula>
    </cfRule>
  </conditionalFormatting>
  <conditionalFormatting sqref="Y971:Y998">
    <cfRule type="expression" dxfId="2059" priority="2057">
      <formula>IF(RIGHT(TEXT(Y971,"0.#"),1)=".",FALSE,TRUE)</formula>
    </cfRule>
    <cfRule type="expression" dxfId="2058" priority="2058">
      <formula>IF(RIGHT(TEXT(Y971,"0.#"),1)=".",TRUE,FALSE)</formula>
    </cfRule>
  </conditionalFormatting>
  <conditionalFormatting sqref="Y969:Y970">
    <cfRule type="expression" dxfId="2057" priority="2051">
      <formula>IF(RIGHT(TEXT(Y969,"0.#"),1)=".",FALSE,TRUE)</formula>
    </cfRule>
    <cfRule type="expression" dxfId="2056" priority="2052">
      <formula>IF(RIGHT(TEXT(Y969,"0.#"),1)=".",TRUE,FALSE)</formula>
    </cfRule>
  </conditionalFormatting>
  <conditionalFormatting sqref="Y1004:Y1031">
    <cfRule type="expression" dxfId="2055" priority="2045">
      <formula>IF(RIGHT(TEXT(Y1004,"0.#"),1)=".",FALSE,TRUE)</formula>
    </cfRule>
    <cfRule type="expression" dxfId="2054" priority="2046">
      <formula>IF(RIGHT(TEXT(Y1004,"0.#"),1)=".",TRUE,FALSE)</formula>
    </cfRule>
  </conditionalFormatting>
  <conditionalFormatting sqref="W23">
    <cfRule type="expression" dxfId="2053" priority="2329">
      <formula>IF(RIGHT(TEXT(W23,"0.#"),1)=".",FALSE,TRUE)</formula>
    </cfRule>
    <cfRule type="expression" dxfId="2052" priority="2330">
      <formula>IF(RIGHT(TEXT(W23,"0.#"),1)=".",TRUE,FALSE)</formula>
    </cfRule>
  </conditionalFormatting>
  <conditionalFormatting sqref="W24:W27">
    <cfRule type="expression" dxfId="2051" priority="2327">
      <formula>IF(RIGHT(TEXT(W24,"0.#"),1)=".",FALSE,TRUE)</formula>
    </cfRule>
    <cfRule type="expression" dxfId="2050" priority="2328">
      <formula>IF(RIGHT(TEXT(W24,"0.#"),1)=".",TRUE,FALSE)</formula>
    </cfRule>
  </conditionalFormatting>
  <conditionalFormatting sqref="W28">
    <cfRule type="expression" dxfId="2049" priority="2319">
      <formula>IF(RIGHT(TEXT(W28,"0.#"),1)=".",FALSE,TRUE)</formula>
    </cfRule>
    <cfRule type="expression" dxfId="2048" priority="2320">
      <formula>IF(RIGHT(TEXT(W28,"0.#"),1)=".",TRUE,FALSE)</formula>
    </cfRule>
  </conditionalFormatting>
  <conditionalFormatting sqref="P23">
    <cfRule type="expression" dxfId="2047" priority="2317">
      <formula>IF(RIGHT(TEXT(P23,"0.#"),1)=".",FALSE,TRUE)</formula>
    </cfRule>
    <cfRule type="expression" dxfId="2046" priority="2318">
      <formula>IF(RIGHT(TEXT(P23,"0.#"),1)=".",TRUE,FALSE)</formula>
    </cfRule>
  </conditionalFormatting>
  <conditionalFormatting sqref="P24:P27">
    <cfRule type="expression" dxfId="2045" priority="2315">
      <formula>IF(RIGHT(TEXT(P24,"0.#"),1)=".",FALSE,TRUE)</formula>
    </cfRule>
    <cfRule type="expression" dxfId="2044" priority="2316">
      <formula>IF(RIGHT(TEXT(P24,"0.#"),1)=".",TRUE,FALSE)</formula>
    </cfRule>
  </conditionalFormatting>
  <conditionalFormatting sqref="P28">
    <cfRule type="expression" dxfId="2043" priority="2313">
      <formula>IF(RIGHT(TEXT(P28,"0.#"),1)=".",FALSE,TRUE)</formula>
    </cfRule>
    <cfRule type="expression" dxfId="2042" priority="2314">
      <formula>IF(RIGHT(TEXT(P28,"0.#"),1)=".",TRUE,FALSE)</formula>
    </cfRule>
  </conditionalFormatting>
  <conditionalFormatting sqref="AQ114">
    <cfRule type="expression" dxfId="2041" priority="2297">
      <formula>IF(RIGHT(TEXT(AQ114,"0.#"),1)=".",FALSE,TRUE)</formula>
    </cfRule>
    <cfRule type="expression" dxfId="2040" priority="2298">
      <formula>IF(RIGHT(TEXT(AQ114,"0.#"),1)=".",TRUE,FALSE)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M104">
    <cfRule type="expression" dxfId="719" priority="19">
      <formula>IF(RIGHT(TEXT(AM104,"0.#"),1)=".",FALSE,TRUE)</formula>
    </cfRule>
    <cfRule type="expression" dxfId="718" priority="20">
      <formula>IF(RIGHT(TEXT(AM104,"0.#"),1)=".",TRUE,FALSE)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129" max="49" man="1"/>
    <brk id="699" max="16383"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581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t="s">
        <v>581</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581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581</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55" zoomScaleNormal="75" zoomScaleSheetLayoutView="55" zoomScalePageLayoutView="70" workbookViewId="0">
      <selection activeCell="A72" sqref="A7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hidden="1"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hidden="1"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hidden="1"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hidden="1"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hidden="1"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hidden="1"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hidden="1"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hidden="1"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hidden="1"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hidden="1"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hidden="1"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hidden="1"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hidden="1"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hidden="1"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hidden="1"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hidden="1"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hidden="1"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hidden="1"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hidden="1"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hidden="1"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hidden="1"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hidden="1"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hidden="1"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hidden="1"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hidden="1"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hidden="1"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hidden="1"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hidden="1"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hidden="1"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hidden="1"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6" zoomScale="60" zoomScaleNormal="75" zoomScalePageLayoutView="70" workbookViewId="0">
      <selection sqref="A1: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thickBot="1" x14ac:dyDescent="0.2">
      <c r="AP1" s="37"/>
      <c r="AQ1" s="37"/>
      <c r="AR1" s="37"/>
      <c r="AS1" s="37"/>
      <c r="AT1" s="37"/>
      <c r="AU1" s="37"/>
      <c r="AV1" s="37"/>
      <c r="AW1" s="38"/>
    </row>
    <row r="2" spans="1:50" ht="30" hidden="1"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hidden="1"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hidden="1"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hidden="1"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hidden="1"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hidden="1"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hidden="1"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Normal="75" zoomScaleSheetLayoutView="100" zoomScalePageLayoutView="70" workbookViewId="0">
      <selection activeCell="A1321" sqref="A13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hidden="1"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hidden="1"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hidden="1"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hidden="1"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hidden="1"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hidden="1"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hidden="1"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hidden="1"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hidden="1"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hidden="1"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hidden="1"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hidden="1"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hidden="1"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hidden="1"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hidden="1"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hidden="1"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hidden="1"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hidden="1"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hidden="1"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hidden="1"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hidden="1"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hidden="1"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hidden="1"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hidden="1"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hidden="1"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hidden="1"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hidden="1"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hidden="1"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hidden="1"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hidden="1"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hidden="1"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hidden="1"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hidden="1"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hidden="1"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hidden="1"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hidden="1"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hidden="1"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hidden="1"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hidden="1"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hidden="1"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hidden="1"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2018-08-15T08:26:24Z</cp:lastPrinted>
  <dcterms:created xsi:type="dcterms:W3CDTF">2012-03-13T00:50:25Z</dcterms:created>
  <dcterms:modified xsi:type="dcterms:W3CDTF">2018-08-15T08:26:40Z</dcterms:modified>
</cp:coreProperties>
</file>