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7" i="3" l="1"/>
  <c r="Y800" i="3" l="1"/>
  <c r="Y794" i="3"/>
  <c r="Y795" i="3"/>
  <c r="Y799" i="3"/>
  <c r="Y798" i="3"/>
  <c r="Y79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<sst xmlns="http://schemas.openxmlformats.org/spreadsheetml/2006/main" count="3114" uniqueCount="714">
  <si>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</si>
  <si>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</si>
  <si>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</si>
  <si>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</si>
  <si>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</si>
  <si>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</si>
  <si>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</si>
  <si>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</si>
  <si>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</si>
  <si>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</si>
  <si>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</si>
  <si>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</si>
  <si>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</si>
  <si>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</si>
  <si>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</si>
  <si>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</si>
  <si>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</si>
  <si>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</si>
  <si>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</si>
  <si>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</si>
  <si>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</si>
  <si>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</si>
  <si>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</si>
  <si>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</si>
  <si>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</si>
  <si>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</si>
  <si>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</si>
  <si>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</si>
  <si>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</si>
  <si>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</si>
  <si>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</si>
  <si>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</si>
  <si>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</si>
  <si>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</si>
  <si>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</si>
  <si>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</si>
  <si>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</si>
  <si>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</si>
  <si>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</si>
  <si>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</si>
  <si>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</si>
  <si>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</si>
  <si>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</si>
  <si>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</si>
  <si>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</si>
  <si>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</si>
  <si>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</si>
  <si>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</si>
  <si>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</si>
  <si>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</si>
  <si>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</si>
  <si>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</si>
  <si>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</si>
  <si>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</si>
  <si>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</si>
  <si>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</si>
  <si>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</si>
  <si>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</si>
  <si>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</si>
  <si>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</si>
  <si>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</si>
  <si>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</si>
  <si>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</si>
  <si>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</si>
  <si>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</si>
  <si>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</si>
  <si>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</si>
  <si>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</si>
  <si>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</si>
  <si>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</si>
  <si>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</si>
  <si>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</si>
  <si>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</si>
  <si>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</si>
  <si>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</si>
  <si>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</si>
  <si>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</si>
  <si>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</si>
  <si>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</si>
  <si>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</si>
  <si>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</si>
  <si>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</si>
  <si>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</si>
  <si>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</si>
  <si>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</si>
  <si>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</si>
  <si>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</si>
  <si>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</si>
  <si>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</si>
  <si>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</si>
  <si>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</si>
  <si>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</si>
  <si>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</si>
  <si>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</si>
  <si>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</si>
  <si>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</si>
  <si>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</si>
  <si>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</si>
  <si>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</si>
  <si>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</si>
  <si>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</si>
  <si>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</si>
  <si>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</si>
  <si>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</si>
  <si>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</si>
  <si>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</si>
  <si>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</si>
  <si>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</si>
  <si>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</si>
  <si>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</si>
  <si>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</si>
  <si>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</si>
  <si>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</si>
  <si>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</si>
  <si>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</si>
  <si>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</si>
  <si>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</si>
  <si>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</si>
  <si>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</si>
  <si>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</si>
  <si>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</si>
  <si>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</si>
  <si>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</si>
  <si>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</si>
  <si>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</si>
  <si>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</si>
  <si>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</si>
  <si>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</si>
  <si>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</si>
  <si>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</si>
  <si>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</si>
  <si>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</si>
  <si>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</si>
  <si>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</si>
  <si>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</si>
  <si>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</si>
  <si>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</si>
  <si>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</si>
  <si>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</si>
  <si>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</si>
  <si>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</si>
  <si>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</si>
  <si>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</si>
  <si>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</si>
  <si>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</si>
  <si>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</si>
  <si>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</si>
  <si>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</si>
  <si>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</si>
  <si>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</si>
  <si>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</si>
  <si>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</si>
  <si>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</si>
  <si>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</si>
  <si>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</si>
  <si>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</si>
  <si>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</si>
  <si>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</si>
  <si>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</si>
  <si>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</si>
  <si>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</si>
  <si>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</si>
  <si>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</si>
  <si>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</si>
  <si>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</si>
  <si>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</si>
  <si>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</si>
  <si>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</si>
  <si>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</si>
  <si>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</si>
  <si>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</si>
  <si>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</si>
  <si>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</si>
  <si>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</si>
  <si>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</si>
  <si>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</si>
  <si>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</si>
  <si>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</si>
  <si>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</si>
  <si>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</si>
  <si>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</si>
  <si>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</si>
  <si>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</si>
  <si>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</si>
  <si>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</si>
  <si>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</si>
  <si>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</si>
  <si>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</si>
  <si>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</si>
  <si>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</si>
  <si>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</si>
  <si>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</si>
  <si>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</si>
  <si>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</si>
  <si>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</si>
  <si>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</si>
  <si>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</si>
  <si>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</si>
  <si>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</si>
  <si>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</si>
  <si>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</si>
  <si>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</si>
  <si>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</si>
  <si>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</si>
  <si>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</si>
  <si>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</si>
  <si>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</si>
  <si>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</si>
  <si>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</si>
  <si>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</si>
  <si>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</si>
  <si>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</si>
  <si>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</si>
  <si>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</si>
  <si>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</si>
  <si>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</si>
  <si>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</si>
  <si>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</si>
  <si>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</si>
  <si>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</si>
  <si>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</si>
  <si>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</si>
  <si>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</si>
  <si>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</si>
  <si>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</si>
  <si>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</si>
  <si>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</si>
  <si>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</si>
  <si>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</si>
  <si>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</si>
  <si>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</si>
  <si>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</si>
  <si>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</si>
  <si>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</si>
  <si>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</si>
  <si>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</si>
  <si>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</si>
  <si>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</si>
  <si>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</si>
  <si>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</si>
  <si>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</si>
  <si>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</si>
  <si>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</si>
  <si>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</si>
  <si>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</si>
  <si>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</si>
  <si>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</si>
  <si>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</si>
  <si>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</si>
  <si>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</si>
  <si>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</si>
  <si>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</si>
  <si>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</si>
  <si>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</si>
  <si>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</si>
  <si>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</si>
  <si>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</si>
  <si>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</si>
  <si>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</si>
  <si>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</si>
  <si>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</si>
  <si>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</si>
  <si>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</si>
  <si>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</si>
  <si>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</si>
  <si>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</si>
  <si>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</si>
  <si>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</si>
  <si>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</si>
  <si>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</si>
  <si>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</si>
  <si>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</si>
  <si>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</si>
  <si>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</si>
  <si>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</si>
  <si>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</si>
  <si>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</si>
  <si>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</si>
  <si>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</si>
  <si>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</si>
  <si>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</si>
  <si>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</si>
  <si>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</si>
  <si>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</si>
  <si>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</si>
  <si>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</si>
  <si>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</si>
  <si>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</si>
  <si>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</si>
  <si>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</si>
  <si>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</si>
  <si>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</si>
  <si>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</si>
  <si>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</si>
  <si>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</si>
  <si>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</si>
  <si>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</si>
  <si>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</si>
  <si>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</si>
  <si>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</si>
  <si>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</si>
  <si>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</si>
  <si>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</si>
  <si>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</si>
  <si>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</si>
  <si>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</si>
  <si>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</si>
  <si>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</si>
  <si>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</si>
  <si>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</si>
  <si>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</si>
  <si>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</si>
  <si>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</si>
  <si>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</si>
  <si>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</si>
  <si>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</si>
  <si>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</si>
  <si>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</si>
  <si>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</si>
  <si>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</si>
  <si>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</si>
  <si>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</si>
  <si>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</si>
  <si>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</si>
  <si>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</si>
  <si>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</si>
  <si>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</si>
  <si>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</si>
  <si>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</si>
  <si>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</si>
  <si>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</si>
  <si>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</si>
  <si>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</si>
  <si>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</si>
  <si>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</si>
  <si>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</si>
  <si>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</si>
  <si>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</si>
  <si>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</si>
  <si>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</si>
  <si>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</si>
  <si>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</si>
  <si>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</si>
  <si>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</si>
  <si>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</si>
  <si>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</si>
  <si>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</si>
  <si>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</si>
  <si>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</si>
  <si>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</si>
  <si>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</si>
  <si>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</si>
  <si>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</si>
  <si>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</si>
  <si>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</si>
  <si>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</si>
  <si>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</si>
  <si>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</si>
  <si>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</si>
  <si>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</si>
  <si>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</si>
  <si>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</si>
  <si>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</si>
  <si>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</si>
  <si>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</si>
  <si>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</si>
  <si>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</si>
  <si>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</si>
  <si>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</si>
  <si>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</si>
  <si>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</si>
  <si>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</si>
  <si>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</si>
  <si>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</si>
  <si>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</si>
  <si>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</si>
  <si>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</si>
  <si>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</si>
  <si>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</si>
  <si>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</si>
  <si>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</si>
  <si>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</si>
  <si>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</si>
  <si>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</si>
  <si>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</si>
  <si>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</si>
  <si>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</si>
  <si>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</si>
  <si>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</si>
  <si>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</si>
  <si>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</si>
  <si>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</si>
  <si>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</si>
  <si>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</si>
  <si>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</si>
  <si>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</si>
  <si>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</si>
  <si>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</si>
  <si>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</si>
  <si>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</si>
  <si>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</si>
  <si>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</si>
  <si>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</si>
  <si>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</si>
  <si>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</si>
  <si>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</si>
  <si>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</si>
  <si>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</si>
  <si>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</si>
  <si>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</si>
  <si>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</si>
  <si>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</si>
  <si>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</si>
  <si>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</si>
  <si>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</si>
  <si>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</si>
  <si>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</si>
  <si>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</si>
  <si>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</si>
  <si>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</si>
  <si>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</si>
  <si>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</si>
  <si>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</si>
  <si>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</si>
  <si>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</si>
  <si>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</si>
  <si>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</si>
  <si>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</si>
  <si>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</si>
  <si>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</si>
  <si>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</si>
  <si>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</si>
  <si>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</si>
  <si>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</si>
  <si>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</si>
  <si>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</si>
  <si>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</si>
  <si>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</si>
  <si>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</si>
  <si>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</si>
  <si>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</si>
  <si>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</si>
  <si>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</si>
  <si>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</si>
  <si>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</si>
  <si>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</si>
  <si>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</si>
  <si>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</si>
  <si>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</si>
  <si>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</si>
  <si>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</si>
  <si>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</si>
  <si>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</si>
  <si>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</si>
  <si>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</si>
  <si>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</si>
  <si>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</si>
  <si>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</si>
  <si>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</si>
  <si>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</si>
  <si>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</si>
  <si>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</si>
  <si>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</si>
  <si>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</si>
  <si>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</si>
  <si>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</si>
  <si>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</si>
  <si>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</si>
  <si>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</si>
  <si>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</si>
  <si>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</si>
  <si>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</si>
  <si>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</si>
  <si>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</si>
  <si>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</si>
  <si>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</si>
  <si>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</si>
  <si>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</si>
  <si>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</si>
  <si>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</si>
  <si>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</si>
  <si>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</si>
  <si>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</si>
  <si>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</si>
  <si>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</si>
  <si>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</si>
  <si>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</si>
  <si>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</si>
  <si>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</si>
  <si>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</si>
  <si>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</si>
  <si>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</si>
  <si>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</si>
  <si>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</si>
  <si>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</si>
  <si>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</si>
  <si>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</si>
  <si>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</si>
  <si>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</si>
  <si>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</si>
  <si>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</si>
  <si>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</si>
  <si>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</si>
  <si>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</si>
  <si>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</si>
  <si>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</si>
  <si>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</si>
  <si>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</si>
  <si>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</si>
  <si>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</si>
  <si>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</si>
  <si>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</si>
  <si>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</si>
  <si>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</si>
  <si>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</si>
  <si>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</si>
  <si>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</si>
  <si>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</si>
  <si>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</si>
  <si>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</si>
  <si>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</si>
  <si>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</si>
  <si>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</si>
  <si>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</si>
  <si>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</si>
  <si>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</si>
  <si>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</si>
  <si>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</si>
  <si>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</si>
  <si>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</si>
  <si>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</si>
  <si>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</si>
  <si>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</si>
  <si>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</si>
  <si>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</si>
  <si>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</si>
  <si>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</si>
  <si>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</si>
  <si>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</si>
  <si>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</si>
  <si>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</si>
  <si>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</si>
  <si>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</si>
  <si>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</si>
  <si>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</si>
  <si>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排水対策推進費</t>
    <phoneticPr fontId="5"/>
  </si>
  <si>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5"/>
  </si>
  <si>
    <t>工場及び事業場から公共用水域へ排出される排出水に対して、適正な規制を行うために必要な調査・検討を行い、人の健康の保護や生活環境を保全することを目的とする。</t>
    <phoneticPr fontId="5"/>
  </si>
  <si>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や生物応答を用いた新たな排水の評価・管理の方法に係る調査に取り組む。</t>
    <rPh sb="131" eb="133">
      <t>ハイスイ</t>
    </rPh>
    <rPh sb="133" eb="135">
      <t>キジュン</t>
    </rPh>
    <rPh sb="136" eb="138">
      <t>ミナオ</t>
    </rPh>
    <rPh sb="158" eb="159">
      <t>オコナ</t>
    </rPh>
    <rPh sb="205" eb="207">
      <t>ハイスイ</t>
    </rPh>
    <rPh sb="208" eb="210">
      <t>ヒョウカ</t>
    </rPh>
    <rPh sb="217" eb="218">
      <t>カカ</t>
    </rPh>
    <rPh sb="222" eb="223">
      <t>ト</t>
    </rPh>
    <rPh sb="224" eb="225">
      <t>ク</t>
    </rPh>
    <phoneticPr fontId="5"/>
  </si>
  <si>
    <t>-</t>
  </si>
  <si>
    <t>-</t>
    <phoneticPr fontId="5"/>
  </si>
  <si>
    <t>環境保全調査費</t>
    <rPh sb="0" eb="2">
      <t>カンキョウ</t>
    </rPh>
    <rPh sb="2" eb="4">
      <t>ホゼン</t>
    </rPh>
    <rPh sb="4" eb="7">
      <t>チョウサヒ</t>
    </rPh>
    <phoneticPr fontId="6"/>
  </si>
  <si>
    <t>諸謝金</t>
  </si>
  <si>
    <t>委員等旅費</t>
  </si>
  <si>
    <t>環境基本法の考え方に基づき、目標値は全国の公共用水域における環境基準の100％達成とした。
なお、各水域の状況は様々であることから、中間目標年度及び目標最終年度の設定は困難である。</t>
    <rPh sb="0" eb="2">
      <t>カンキョウ</t>
    </rPh>
    <rPh sb="2" eb="5">
      <t>キホンホウ</t>
    </rPh>
    <rPh sb="6" eb="7">
      <t>カンガ</t>
    </rPh>
    <rPh sb="8" eb="9">
      <t>カタ</t>
    </rPh>
    <rPh sb="10" eb="11">
      <t>モト</t>
    </rPh>
    <rPh sb="14" eb="17">
      <t>モクヒョウチ</t>
    </rPh>
    <rPh sb="18" eb="20">
      <t>ゼンコク</t>
    </rPh>
    <rPh sb="21" eb="24">
      <t>コウキョウヨウ</t>
    </rPh>
    <rPh sb="24" eb="26">
      <t>スイイキ</t>
    </rPh>
    <rPh sb="30" eb="32">
      <t>カンキョウ</t>
    </rPh>
    <rPh sb="32" eb="34">
      <t>キジュン</t>
    </rPh>
    <rPh sb="39" eb="41">
      <t>タッセイ</t>
    </rPh>
    <rPh sb="49" eb="52">
      <t>カクスイイキ</t>
    </rPh>
    <rPh sb="53" eb="55">
      <t>ジョウキョウ</t>
    </rPh>
    <rPh sb="56" eb="58">
      <t>サマザマ</t>
    </rPh>
    <rPh sb="66" eb="68">
      <t>チュウカン</t>
    </rPh>
    <rPh sb="68" eb="70">
      <t>モクヒョウ</t>
    </rPh>
    <rPh sb="70" eb="72">
      <t>ネンド</t>
    </rPh>
    <rPh sb="72" eb="73">
      <t>オヨ</t>
    </rPh>
    <rPh sb="74" eb="76">
      <t>モクヒョウ</t>
    </rPh>
    <rPh sb="76" eb="78">
      <t>サイシュウ</t>
    </rPh>
    <rPh sb="78" eb="80">
      <t>ネンド</t>
    </rPh>
    <rPh sb="81" eb="83">
      <t>セッテイ</t>
    </rPh>
    <rPh sb="84" eb="86">
      <t>コンナン</t>
    </rPh>
    <phoneticPr fontId="5"/>
  </si>
  <si>
    <t>％
（BOD又はCOD）</t>
    <phoneticPr fontId="5"/>
  </si>
  <si>
    <t>％
（BOD又はCOD)</t>
    <phoneticPr fontId="5"/>
  </si>
  <si>
    <t>-</t>
    <phoneticPr fontId="5"/>
  </si>
  <si>
    <t>本事業による調査・検討により得られた知見等に基づき行った排水基準の強化等の見直し検討件数</t>
    <rPh sb="0" eb="1">
      <t>ホン</t>
    </rPh>
    <rPh sb="1" eb="3">
      <t>ジギョウ</t>
    </rPh>
    <rPh sb="6" eb="8">
      <t>チョウサ</t>
    </rPh>
    <rPh sb="9" eb="11">
      <t>ケントウ</t>
    </rPh>
    <rPh sb="14" eb="15">
      <t>エ</t>
    </rPh>
    <rPh sb="18" eb="20">
      <t>チケン</t>
    </rPh>
    <rPh sb="20" eb="21">
      <t>ナド</t>
    </rPh>
    <rPh sb="22" eb="23">
      <t>モト</t>
    </rPh>
    <rPh sb="25" eb="26">
      <t>オコナ</t>
    </rPh>
    <rPh sb="28" eb="30">
      <t>ハイスイ</t>
    </rPh>
    <rPh sb="30" eb="32">
      <t>キジュン</t>
    </rPh>
    <rPh sb="33" eb="35">
      <t>キョウカ</t>
    </rPh>
    <rPh sb="35" eb="36">
      <t>ナド</t>
    </rPh>
    <rPh sb="37" eb="39">
      <t>ミナオ</t>
    </rPh>
    <rPh sb="40" eb="42">
      <t>ケントウ</t>
    </rPh>
    <rPh sb="42" eb="44">
      <t>ケンスウ</t>
    </rPh>
    <phoneticPr fontId="6"/>
  </si>
  <si>
    <t>件</t>
    <rPh sb="0" eb="1">
      <t>ケン</t>
    </rPh>
    <phoneticPr fontId="5"/>
  </si>
  <si>
    <t>事業費／活動実績　　　　　　　　　　　　　　</t>
    <rPh sb="0" eb="3">
      <t>ジギョウヒ</t>
    </rPh>
    <rPh sb="4" eb="6">
      <t>カツドウ</t>
    </rPh>
    <rPh sb="6" eb="8">
      <t>ジッセキ</t>
    </rPh>
    <phoneticPr fontId="6"/>
  </si>
  <si>
    <t xml:space="preserve">  百万円</t>
    <rPh sb="2" eb="3">
      <t>ヒャク</t>
    </rPh>
    <rPh sb="3" eb="5">
      <t>マンエン</t>
    </rPh>
    <phoneticPr fontId="6"/>
  </si>
  <si>
    <t xml:space="preserve"> 百万円/件</t>
    <rPh sb="1" eb="2">
      <t>ヒャク</t>
    </rPh>
    <rPh sb="2" eb="4">
      <t>マンエン</t>
    </rPh>
    <rPh sb="5" eb="6">
      <t>ケン</t>
    </rPh>
    <phoneticPr fontId="6"/>
  </si>
  <si>
    <t>78/10</t>
  </si>
  <si>
    <t>84/8</t>
  </si>
  <si>
    <t>-</t>
    <phoneticPr fontId="5"/>
  </si>
  <si>
    <t>３．大気・水・土壌環境等の保全</t>
    <rPh sb="2" eb="4">
      <t>タイキ</t>
    </rPh>
    <rPh sb="5" eb="6">
      <t>ミズ</t>
    </rPh>
    <rPh sb="7" eb="9">
      <t>ドジョウ</t>
    </rPh>
    <rPh sb="9" eb="11">
      <t>カンキョウ</t>
    </rPh>
    <rPh sb="11" eb="12">
      <t>トウ</t>
    </rPh>
    <rPh sb="13" eb="15">
      <t>ホゼン</t>
    </rPh>
    <phoneticPr fontId="6"/>
  </si>
  <si>
    <t>公共用水域における水質環境基準の達成率
（生活環境項目ＢＯＤ/ＣＯＤ）</t>
  </si>
  <si>
    <t>排水規制等の対策を講じること等により公共用水域における水質環境基準の達成率の向上に寄与する</t>
    <rPh sb="0" eb="2">
      <t>ハイスイ</t>
    </rPh>
    <rPh sb="2" eb="4">
      <t>キセイ</t>
    </rPh>
    <rPh sb="4" eb="5">
      <t>トウ</t>
    </rPh>
    <rPh sb="6" eb="8">
      <t>タイサク</t>
    </rPh>
    <rPh sb="9" eb="10">
      <t>コウ</t>
    </rPh>
    <rPh sb="14" eb="15">
      <t>ナド</t>
    </rPh>
    <rPh sb="38" eb="40">
      <t>コウジョウ</t>
    </rPh>
    <rPh sb="41" eb="43">
      <t>キヨ</t>
    </rPh>
    <phoneticPr fontId="6"/>
  </si>
  <si>
    <t>-</t>
    <phoneticPr fontId="5"/>
  </si>
  <si>
    <t>-</t>
    <phoneticPr fontId="5"/>
  </si>
  <si>
    <t>-</t>
    <phoneticPr fontId="5"/>
  </si>
  <si>
    <t>-</t>
    <phoneticPr fontId="5"/>
  </si>
  <si>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</si>
  <si>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</si>
  <si>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</si>
  <si>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有</t>
  </si>
  <si>
    <t>無</t>
  </si>
  <si>
    <t>一般競争入札において、前年度一者応札だったため、公告期間を延長する等の改善を図り適正な競争に努めたものの、なおも一者応札であった。</t>
    <rPh sb="0" eb="2">
      <t>イッパン</t>
    </rPh>
    <rPh sb="2" eb="4">
      <t>キョウソウ</t>
    </rPh>
    <rPh sb="4" eb="6">
      <t>ニュウサツ</t>
    </rPh>
    <rPh sb="11" eb="14">
      <t>ゼンネンド</t>
    </rPh>
    <rPh sb="14" eb="15">
      <t>イッ</t>
    </rPh>
    <rPh sb="15" eb="16">
      <t>シャ</t>
    </rPh>
    <rPh sb="16" eb="18">
      <t>オウサツ</t>
    </rPh>
    <rPh sb="24" eb="26">
      <t>コウコク</t>
    </rPh>
    <rPh sb="26" eb="28">
      <t>キカン</t>
    </rPh>
    <rPh sb="29" eb="31">
      <t>エンチョウ</t>
    </rPh>
    <rPh sb="33" eb="34">
      <t>トウ</t>
    </rPh>
    <rPh sb="35" eb="37">
      <t>カイゼン</t>
    </rPh>
    <rPh sb="38" eb="39">
      <t>ハカ</t>
    </rPh>
    <rPh sb="40" eb="42">
      <t>テキセイ</t>
    </rPh>
    <rPh sb="43" eb="45">
      <t>キョウソウ</t>
    </rPh>
    <rPh sb="46" eb="47">
      <t>ツト</t>
    </rPh>
    <rPh sb="56" eb="57">
      <t>イッ</t>
    </rPh>
    <rPh sb="57" eb="58">
      <t>シャ</t>
    </rPh>
    <rPh sb="58" eb="60">
      <t>オウサツ</t>
    </rPh>
    <phoneticPr fontId="6"/>
  </si>
  <si>
    <t>‐</t>
  </si>
  <si>
    <t>法令改正に繋がる業務であり、これまでの実績等からコストは妥当</t>
  </si>
  <si>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</si>
  <si>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全国の工場及び事業場からの排出実態等をもとに必要な項目の排水基準等の見直しを適宜行っており、成果実績は成果目標に見合っている</t>
    <rPh sb="0" eb="2">
      <t>ゼンコク</t>
    </rPh>
    <rPh sb="3" eb="5">
      <t>コウジョウ</t>
    </rPh>
    <rPh sb="5" eb="6">
      <t>オヨ</t>
    </rPh>
    <rPh sb="7" eb="9">
      <t>ジギョウ</t>
    </rPh>
    <rPh sb="9" eb="10">
      <t>バ</t>
    </rPh>
    <rPh sb="13" eb="15">
      <t>ハイシュツ</t>
    </rPh>
    <rPh sb="15" eb="17">
      <t>ジッタイ</t>
    </rPh>
    <rPh sb="17" eb="18">
      <t>ナド</t>
    </rPh>
    <rPh sb="22" eb="24">
      <t>ヒツヨウ</t>
    </rPh>
    <rPh sb="25" eb="27">
      <t>コウモク</t>
    </rPh>
    <rPh sb="28" eb="30">
      <t>ハイスイ</t>
    </rPh>
    <rPh sb="30" eb="32">
      <t>キジュン</t>
    </rPh>
    <rPh sb="32" eb="33">
      <t>トウ</t>
    </rPh>
    <rPh sb="34" eb="36">
      <t>ミナオ</t>
    </rPh>
    <rPh sb="38" eb="40">
      <t>テキギ</t>
    </rPh>
    <rPh sb="40" eb="41">
      <t>オコナ</t>
    </rPh>
    <rPh sb="46" eb="48">
      <t>セイカ</t>
    </rPh>
    <rPh sb="48" eb="50">
      <t>ジッセキ</t>
    </rPh>
    <rPh sb="51" eb="53">
      <t>セイカ</t>
    </rPh>
    <rPh sb="53" eb="55">
      <t>モクヒョウ</t>
    </rPh>
    <rPh sb="56" eb="58">
      <t>ミア</t>
    </rPh>
    <phoneticPr fontId="6"/>
  </si>
  <si>
    <t>現手段・方法等に対して外部有識者等からの指摘は無く、本事業の目的を達成するために最も実効性の高い手段である</t>
    <rPh sb="0" eb="1">
      <t>ゲン</t>
    </rPh>
    <rPh sb="1" eb="3">
      <t>シュダン</t>
    </rPh>
    <rPh sb="4" eb="6">
      <t>ホウホウ</t>
    </rPh>
    <rPh sb="6" eb="7">
      <t>トウ</t>
    </rPh>
    <rPh sb="8" eb="9">
      <t>タイ</t>
    </rPh>
    <rPh sb="20" eb="22">
      <t>シテキ</t>
    </rPh>
    <rPh sb="23" eb="24">
      <t>ナ</t>
    </rPh>
    <phoneticPr fontId="6"/>
  </si>
  <si>
    <t>必要に応じて水質汚濁防止法に基づく排水規制等に反映している</t>
    <rPh sb="0" eb="2">
      <t>ヒツヨウ</t>
    </rPh>
    <rPh sb="3" eb="4">
      <t>オウ</t>
    </rPh>
    <rPh sb="6" eb="8">
      <t>スイシツ</t>
    </rPh>
    <rPh sb="8" eb="10">
      <t>オダク</t>
    </rPh>
    <rPh sb="10" eb="13">
      <t>ボウシホウ</t>
    </rPh>
    <rPh sb="14" eb="15">
      <t>モト</t>
    </rPh>
    <rPh sb="17" eb="19">
      <t>ハイスイ</t>
    </rPh>
    <rPh sb="19" eb="21">
      <t>キセイ</t>
    </rPh>
    <rPh sb="21" eb="22">
      <t>トウ</t>
    </rPh>
    <rPh sb="23" eb="25">
      <t>ハンエイ</t>
    </rPh>
    <phoneticPr fontId="6"/>
  </si>
  <si>
    <t>排水規制等の見直しを受け、各自治体が工場等への指導を実施</t>
    <rPh sb="0" eb="2">
      <t>ハイスイ</t>
    </rPh>
    <rPh sb="2" eb="4">
      <t>キセイ</t>
    </rPh>
    <rPh sb="4" eb="5">
      <t>ナド</t>
    </rPh>
    <rPh sb="6" eb="8">
      <t>ミナオ</t>
    </rPh>
    <rPh sb="10" eb="11">
      <t>ウ</t>
    </rPh>
    <rPh sb="13" eb="14">
      <t>カク</t>
    </rPh>
    <rPh sb="14" eb="17">
      <t>ジチタイ</t>
    </rPh>
    <rPh sb="18" eb="20">
      <t>コウジョウ</t>
    </rPh>
    <rPh sb="20" eb="21">
      <t>トウ</t>
    </rPh>
    <rPh sb="23" eb="25">
      <t>シドウ</t>
    </rPh>
    <rPh sb="26" eb="28">
      <t>ジッシ</t>
    </rPh>
    <phoneticPr fontId="6"/>
  </si>
  <si>
    <t>水質汚濁物質排出量総合調査については、平成29年度からの業務について入札参加資格に係る条件の緩和を行い適正な競争に務めるとともに、平成22年度に政府共通システムを利用する形でオンラインシステムを構築し、調査実施経費の削減に努めている。</t>
    <rPh sb="0" eb="2">
      <t>スイシツ</t>
    </rPh>
    <rPh sb="2" eb="4">
      <t>オダク</t>
    </rPh>
    <rPh sb="4" eb="6">
      <t>ブッシツ</t>
    </rPh>
    <rPh sb="6" eb="9">
      <t>ハイシュツリョウ</t>
    </rPh>
    <rPh sb="9" eb="11">
      <t>ソウゴウ</t>
    </rPh>
    <rPh sb="11" eb="13">
      <t>チョウサ</t>
    </rPh>
    <rPh sb="19" eb="21">
      <t>ヘイセイ</t>
    </rPh>
    <rPh sb="23" eb="25">
      <t>ネンド</t>
    </rPh>
    <rPh sb="28" eb="30">
      <t>ギョウム</t>
    </rPh>
    <rPh sb="34" eb="36">
      <t>ニュウサツ</t>
    </rPh>
    <rPh sb="36" eb="38">
      <t>サンカ</t>
    </rPh>
    <rPh sb="38" eb="40">
      <t>シカク</t>
    </rPh>
    <rPh sb="41" eb="42">
      <t>カカ</t>
    </rPh>
    <rPh sb="43" eb="45">
      <t>ジョウケン</t>
    </rPh>
    <rPh sb="46" eb="48">
      <t>カンワ</t>
    </rPh>
    <rPh sb="49" eb="50">
      <t>オコナ</t>
    </rPh>
    <rPh sb="51" eb="53">
      <t>テキセイ</t>
    </rPh>
    <rPh sb="54" eb="56">
      <t>キョウソウ</t>
    </rPh>
    <rPh sb="57" eb="58">
      <t>ツト</t>
    </rPh>
    <rPh sb="65" eb="67">
      <t>ヘイセイ</t>
    </rPh>
    <rPh sb="69" eb="71">
      <t>ネンド</t>
    </rPh>
    <rPh sb="72" eb="74">
      <t>セイフ</t>
    </rPh>
    <rPh sb="74" eb="76">
      <t>キョウツウ</t>
    </rPh>
    <rPh sb="81" eb="83">
      <t>リヨウ</t>
    </rPh>
    <rPh sb="85" eb="86">
      <t>カタチ</t>
    </rPh>
    <rPh sb="97" eb="99">
      <t>コウチク</t>
    </rPh>
    <rPh sb="101" eb="103">
      <t>チョウサ</t>
    </rPh>
    <rPh sb="103" eb="105">
      <t>ジッシ</t>
    </rPh>
    <rPh sb="105" eb="107">
      <t>ケイヒ</t>
    </rPh>
    <rPh sb="108" eb="110">
      <t>サクゲン</t>
    </rPh>
    <rPh sb="111" eb="112">
      <t>ツト</t>
    </rPh>
    <phoneticPr fontId="6"/>
  </si>
  <si>
    <t>一者応札の改善に向けた取組として、提案書の提出期限を延長する等の見直しを図り競争性の高い調達に努めるとともに、民間の知見を活用しつつ、予算の効率的、効果的な執行に努めていく。</t>
    <rPh sb="17" eb="20">
      <t>テイアンショ</t>
    </rPh>
    <rPh sb="21" eb="23">
      <t>テイシュツ</t>
    </rPh>
    <rPh sb="23" eb="25">
      <t>キゲン</t>
    </rPh>
    <rPh sb="38" eb="41">
      <t>キョウソウセイ</t>
    </rPh>
    <rPh sb="42" eb="43">
      <t>タカ</t>
    </rPh>
    <rPh sb="44" eb="46">
      <t>チョウタツ</t>
    </rPh>
    <rPh sb="47" eb="48">
      <t>ツト</t>
    </rPh>
    <rPh sb="55" eb="57">
      <t>ミンカン</t>
    </rPh>
    <rPh sb="58" eb="60">
      <t>チケン</t>
    </rPh>
    <rPh sb="61" eb="63">
      <t>カツヨウ</t>
    </rPh>
    <rPh sb="67" eb="69">
      <t>ヨサン</t>
    </rPh>
    <rPh sb="70" eb="73">
      <t>コウリツテキ</t>
    </rPh>
    <rPh sb="74" eb="77">
      <t>コウカテキ</t>
    </rPh>
    <rPh sb="78" eb="80">
      <t>シッコウ</t>
    </rPh>
    <rPh sb="81" eb="82">
      <t>ツト</t>
    </rPh>
    <phoneticPr fontId="6"/>
  </si>
  <si>
    <t>062</t>
    <phoneticPr fontId="5"/>
  </si>
  <si>
    <t>112</t>
    <phoneticPr fontId="5"/>
  </si>
  <si>
    <t>061</t>
    <phoneticPr fontId="5"/>
  </si>
  <si>
    <t>117</t>
    <phoneticPr fontId="5"/>
  </si>
  <si>
    <t>114</t>
    <phoneticPr fontId="5"/>
  </si>
  <si>
    <t>G.国立研究開発法人国立環境研究所</t>
  </si>
  <si>
    <t>人件費</t>
  </si>
  <si>
    <t>印刷製本費</t>
  </si>
  <si>
    <t>消費税</t>
  </si>
  <si>
    <t>分析費</t>
  </si>
  <si>
    <t>発送費</t>
  </si>
  <si>
    <t>受取費用</t>
  </si>
  <si>
    <t>複合機・設備費用</t>
  </si>
  <si>
    <t>問合せ・データ入力費用（施工状況調査費用含む）　</t>
  </si>
  <si>
    <t>封筒追い刷り、調査票（施工状況調査費用含む）</t>
  </si>
  <si>
    <t>調査票発送（信書）</t>
  </si>
  <si>
    <t>調査票受取（郵便料金）</t>
  </si>
  <si>
    <t>期間内設置費用</t>
  </si>
  <si>
    <t>一般管理費</t>
  </si>
  <si>
    <t>管理者の人件費及び事務所費用等充当</t>
  </si>
  <si>
    <t>人件費</t>
    <phoneticPr fontId="25"/>
  </si>
  <si>
    <t>旅費</t>
  </si>
  <si>
    <t>旅費</t>
    <rPh sb="0" eb="2">
      <t>リョヒ</t>
    </rPh>
    <phoneticPr fontId="25"/>
  </si>
  <si>
    <t>手数料</t>
    <rPh sb="0" eb="2">
      <t>テスウ</t>
    </rPh>
    <rPh sb="2" eb="3">
      <t>リョウ</t>
    </rPh>
    <phoneticPr fontId="25"/>
  </si>
  <si>
    <t>雑費</t>
    <rPh sb="0" eb="2">
      <t>ザッピ</t>
    </rPh>
    <phoneticPr fontId="25"/>
  </si>
  <si>
    <t>一般管理費</t>
    <phoneticPr fontId="25"/>
  </si>
  <si>
    <t>消費税</t>
    <phoneticPr fontId="25"/>
  </si>
  <si>
    <t>計画検討、調査等</t>
  </si>
  <si>
    <t>計画検討、調査等</t>
    <rPh sb="0" eb="2">
      <t>ケイカク</t>
    </rPh>
    <rPh sb="2" eb="4">
      <t>ケントウ</t>
    </rPh>
    <rPh sb="5" eb="7">
      <t>チョウサ</t>
    </rPh>
    <rPh sb="7" eb="8">
      <t>トウ</t>
    </rPh>
    <phoneticPr fontId="25"/>
  </si>
  <si>
    <t>業務打合せ、現地調査、委員旅費</t>
    <rPh sb="0" eb="2">
      <t>ギョウム</t>
    </rPh>
    <rPh sb="2" eb="4">
      <t>ウチアワ</t>
    </rPh>
    <rPh sb="6" eb="8">
      <t>ゲンチ</t>
    </rPh>
    <rPh sb="8" eb="10">
      <t>チョウサ</t>
    </rPh>
    <rPh sb="11" eb="13">
      <t>イイン</t>
    </rPh>
    <rPh sb="13" eb="15">
      <t>リョヒ</t>
    </rPh>
    <phoneticPr fontId="25"/>
  </si>
  <si>
    <t>委員への謝金等</t>
    <rPh sb="0" eb="2">
      <t>イイン</t>
    </rPh>
    <rPh sb="4" eb="6">
      <t>シャキン</t>
    </rPh>
    <rPh sb="6" eb="7">
      <t>トウ</t>
    </rPh>
    <phoneticPr fontId="25"/>
  </si>
  <si>
    <t>通信費、消耗品等</t>
    <rPh sb="0" eb="3">
      <t>ツウシンヒ</t>
    </rPh>
    <rPh sb="4" eb="6">
      <t>ショウモウ</t>
    </rPh>
    <rPh sb="6" eb="7">
      <t>ヒン</t>
    </rPh>
    <rPh sb="7" eb="8">
      <t>トウ</t>
    </rPh>
    <phoneticPr fontId="25"/>
  </si>
  <si>
    <t>雑役務費</t>
  </si>
  <si>
    <t>水質分析、消耗品費</t>
  </si>
  <si>
    <t>消耗品費</t>
    <rPh sb="0" eb="2">
      <t>ショウモウ</t>
    </rPh>
    <rPh sb="2" eb="3">
      <t>ヒン</t>
    </rPh>
    <rPh sb="3" eb="4">
      <t>ヒ</t>
    </rPh>
    <phoneticPr fontId="25"/>
  </si>
  <si>
    <t>光熱費</t>
    <rPh sb="0" eb="3">
      <t>コウネツヒ</t>
    </rPh>
    <phoneticPr fontId="25"/>
  </si>
  <si>
    <t>印刷費</t>
    <rPh sb="0" eb="2">
      <t>インサツ</t>
    </rPh>
    <rPh sb="2" eb="3">
      <t>ヒ</t>
    </rPh>
    <phoneticPr fontId="25"/>
  </si>
  <si>
    <t>宿泊費</t>
    <rPh sb="0" eb="3">
      <t>シュクハクヒ</t>
    </rPh>
    <phoneticPr fontId="25"/>
  </si>
  <si>
    <t>分析機器、機材、部品、薬剤等</t>
    <rPh sb="0" eb="2">
      <t>ブンセキ</t>
    </rPh>
    <rPh sb="2" eb="4">
      <t>キキ</t>
    </rPh>
    <rPh sb="5" eb="7">
      <t>キザイ</t>
    </rPh>
    <rPh sb="8" eb="10">
      <t>ブヒン</t>
    </rPh>
    <rPh sb="11" eb="13">
      <t>ヤクザイ</t>
    </rPh>
    <rPh sb="13" eb="14">
      <t>トウ</t>
    </rPh>
    <phoneticPr fontId="25"/>
  </si>
  <si>
    <t>現地調査、業務打合せ</t>
    <rPh sb="0" eb="2">
      <t>ゲンチ</t>
    </rPh>
    <rPh sb="2" eb="4">
      <t>チョウサ</t>
    </rPh>
    <rPh sb="5" eb="7">
      <t>ギョウム</t>
    </rPh>
    <rPh sb="7" eb="9">
      <t>ウチアワ</t>
    </rPh>
    <phoneticPr fontId="25"/>
  </si>
  <si>
    <t>発電機</t>
    <rPh sb="0" eb="3">
      <t>ハツデンキ</t>
    </rPh>
    <phoneticPr fontId="25"/>
  </si>
  <si>
    <t>資料作成、報告書等</t>
    <rPh sb="0" eb="2">
      <t>シリョウ</t>
    </rPh>
    <rPh sb="2" eb="4">
      <t>サクセイ</t>
    </rPh>
    <rPh sb="5" eb="8">
      <t>ホウコクショ</t>
    </rPh>
    <rPh sb="8" eb="9">
      <t>トウ</t>
    </rPh>
    <phoneticPr fontId="25"/>
  </si>
  <si>
    <t>現地宿泊</t>
    <rPh sb="0" eb="2">
      <t>ゲンチ</t>
    </rPh>
    <rPh sb="2" eb="4">
      <t>シュクハク</t>
    </rPh>
    <phoneticPr fontId="25"/>
  </si>
  <si>
    <t>打合せ、検討会、ヒアリング、委員等旅費</t>
  </si>
  <si>
    <t>ＷＧ７回、事前打合せ</t>
  </si>
  <si>
    <t>報告書</t>
  </si>
  <si>
    <t>会議費</t>
  </si>
  <si>
    <t>会議室使用料等</t>
  </si>
  <si>
    <t>研究委託費</t>
  </si>
  <si>
    <t>外注費（（株）ＬＳＩメディエンス、いであ（株）、（一財）化学物質評価研究機構）</t>
  </si>
  <si>
    <t>出張録音起こし、英文翻訳</t>
  </si>
  <si>
    <t>調査費</t>
    <rPh sb="0" eb="3">
      <t>チョウサヒ</t>
    </rPh>
    <phoneticPr fontId="25"/>
  </si>
  <si>
    <t>調査・分析等</t>
    <rPh sb="0" eb="2">
      <t>チョウサ</t>
    </rPh>
    <rPh sb="3" eb="5">
      <t>ブンセキ</t>
    </rPh>
    <rPh sb="5" eb="6">
      <t>トウ</t>
    </rPh>
    <phoneticPr fontId="25"/>
  </si>
  <si>
    <t>☑</t>
  </si>
  <si>
    <t>調査費</t>
    <rPh sb="0" eb="3">
      <t>チョウサヒ</t>
    </rPh>
    <phoneticPr fontId="5"/>
  </si>
  <si>
    <t>調査・分析等</t>
    <rPh sb="0" eb="2">
      <t>チョウサ</t>
    </rPh>
    <rPh sb="3" eb="5">
      <t>ブンセキ</t>
    </rPh>
    <rPh sb="5" eb="6">
      <t>トウ</t>
    </rPh>
    <phoneticPr fontId="5"/>
  </si>
  <si>
    <t>株式会社LSIメディエンス</t>
    <rPh sb="0" eb="4">
      <t>カブシキガイシャ</t>
    </rPh>
    <phoneticPr fontId="25"/>
  </si>
  <si>
    <t>株式会社ピーシーサポートサービス</t>
    <rPh sb="0" eb="4">
      <t>カブシキガイシャ</t>
    </rPh>
    <phoneticPr fontId="25"/>
  </si>
  <si>
    <t>JFEテクノリサーチ株式会社</t>
    <rPh sb="10" eb="14">
      <t>カブシキガイシャ</t>
    </rPh>
    <phoneticPr fontId="25"/>
  </si>
  <si>
    <t>株式会社アクアパルス</t>
    <rPh sb="0" eb="4">
      <t>カブシキガイシャ</t>
    </rPh>
    <phoneticPr fontId="25"/>
  </si>
  <si>
    <t>株式会社日水コン</t>
    <rPh sb="0" eb="4">
      <t>カブシキガイシャ</t>
    </rPh>
    <rPh sb="4" eb="6">
      <t>ニッスイ</t>
    </rPh>
    <phoneticPr fontId="25"/>
  </si>
  <si>
    <t>株式会社イオ</t>
    <rPh sb="0" eb="4">
      <t>カブシキガイシャ</t>
    </rPh>
    <phoneticPr fontId="25"/>
  </si>
  <si>
    <t>いであ株式会社</t>
    <rPh sb="3" eb="7">
      <t>カブシキガイシャ</t>
    </rPh>
    <phoneticPr fontId="5"/>
  </si>
  <si>
    <t xml:space="preserve"> 国立研究開発法人国立環境研究所 </t>
    <phoneticPr fontId="25"/>
  </si>
  <si>
    <t xml:space="preserve">一般財団法人化学物質評価研究機構 </t>
    <phoneticPr fontId="5"/>
  </si>
  <si>
    <t>国庫債務負担行為等</t>
  </si>
  <si>
    <t>各自治体における水質汚濁防止法の施行状況の調査集計</t>
    <rPh sb="0" eb="1">
      <t>カク</t>
    </rPh>
    <rPh sb="1" eb="4">
      <t>ジチタイ</t>
    </rPh>
    <rPh sb="8" eb="10">
      <t>スイシツ</t>
    </rPh>
    <rPh sb="10" eb="12">
      <t>オダク</t>
    </rPh>
    <rPh sb="12" eb="15">
      <t>ボウシホウ</t>
    </rPh>
    <rPh sb="16" eb="20">
      <t>セコウジョウキョウ</t>
    </rPh>
    <rPh sb="21" eb="23">
      <t>チョウサ</t>
    </rPh>
    <rPh sb="23" eb="25">
      <t>シュウケイ</t>
    </rPh>
    <phoneticPr fontId="25"/>
  </si>
  <si>
    <t>-</t>
    <phoneticPr fontId="25"/>
  </si>
  <si>
    <t>ー</t>
    <phoneticPr fontId="25"/>
  </si>
  <si>
    <t>-</t>
    <phoneticPr fontId="25"/>
  </si>
  <si>
    <t>-</t>
    <phoneticPr fontId="25"/>
  </si>
  <si>
    <t>温泉排水処理技術開発普及等調査実証実験</t>
    <rPh sb="0" eb="2">
      <t>オンセン</t>
    </rPh>
    <rPh sb="2" eb="4">
      <t>ハイスイ</t>
    </rPh>
    <rPh sb="4" eb="6">
      <t>ショリ</t>
    </rPh>
    <rPh sb="6" eb="8">
      <t>ギジュツ</t>
    </rPh>
    <rPh sb="8" eb="10">
      <t>カイハツ</t>
    </rPh>
    <rPh sb="10" eb="12">
      <t>フキュウ</t>
    </rPh>
    <rPh sb="12" eb="13">
      <t>トウ</t>
    </rPh>
    <rPh sb="13" eb="15">
      <t>チョウサ</t>
    </rPh>
    <rPh sb="15" eb="17">
      <t>ジッショウ</t>
    </rPh>
    <rPh sb="17" eb="19">
      <t>ジッケン</t>
    </rPh>
    <phoneticPr fontId="25"/>
  </si>
  <si>
    <t>旅館業、公衆浴場業、畜産事業場所の排水の水質測定</t>
    <rPh sb="0" eb="2">
      <t>リョカン</t>
    </rPh>
    <rPh sb="2" eb="3">
      <t>ギョウ</t>
    </rPh>
    <rPh sb="4" eb="6">
      <t>コウシュウ</t>
    </rPh>
    <rPh sb="6" eb="9">
      <t>ヨクジョウギョウ</t>
    </rPh>
    <rPh sb="10" eb="12">
      <t>チクサン</t>
    </rPh>
    <rPh sb="12" eb="14">
      <t>ジギョウ</t>
    </rPh>
    <rPh sb="14" eb="16">
      <t>バショ</t>
    </rPh>
    <rPh sb="17" eb="19">
      <t>ハイスイ</t>
    </rPh>
    <rPh sb="20" eb="22">
      <t>スイシツ</t>
    </rPh>
    <rPh sb="22" eb="24">
      <t>ソクテイ</t>
    </rPh>
    <phoneticPr fontId="25"/>
  </si>
  <si>
    <t>ほう素、ふっ素及び硝酸性窒素等についての暫定排水基準の見直しに係る検討</t>
    <phoneticPr fontId="25"/>
  </si>
  <si>
    <t>生物応答を用いた新たな排水管理手法の活用に関する検討</t>
    <phoneticPr fontId="25"/>
  </si>
  <si>
    <t>生物応答試験の実施</t>
    <rPh sb="0" eb="2">
      <t>セイブツ</t>
    </rPh>
    <rPh sb="2" eb="4">
      <t>オウトウ</t>
    </rPh>
    <rPh sb="4" eb="6">
      <t>シケン</t>
    </rPh>
    <rPh sb="7" eb="9">
      <t>ジッシ</t>
    </rPh>
    <phoneticPr fontId="25"/>
  </si>
  <si>
    <t>生物応答試験の実施</t>
    <rPh sb="0" eb="2">
      <t>セイブツ</t>
    </rPh>
    <rPh sb="2" eb="4">
      <t>オウトウ</t>
    </rPh>
    <rPh sb="4" eb="6">
      <t>シケン</t>
    </rPh>
    <rPh sb="7" eb="9">
      <t>ジッシ</t>
    </rPh>
    <phoneticPr fontId="5"/>
  </si>
  <si>
    <t>-</t>
    <phoneticPr fontId="25"/>
  </si>
  <si>
    <t>107</t>
    <phoneticPr fontId="25"/>
  </si>
  <si>
    <t>104/7</t>
    <phoneticPr fontId="25"/>
  </si>
  <si>
    <t>-</t>
    <phoneticPr fontId="5"/>
  </si>
  <si>
    <t>-</t>
    <phoneticPr fontId="5"/>
  </si>
  <si>
    <t>一般管理費・消費税</t>
    <rPh sb="0" eb="2">
      <t>イッパン</t>
    </rPh>
    <rPh sb="2" eb="5">
      <t>カンリヒ</t>
    </rPh>
    <rPh sb="6" eb="9">
      <t>ショウヒゼイ</t>
    </rPh>
    <phoneticPr fontId="25"/>
  </si>
  <si>
    <t>問合せ・データ入力</t>
    <phoneticPr fontId="25"/>
  </si>
  <si>
    <t>封筒追い刷り、調査票</t>
    <phoneticPr fontId="25"/>
  </si>
  <si>
    <t>排水処理施設調査、水質分析</t>
    <phoneticPr fontId="25"/>
  </si>
  <si>
    <t>大腸菌数に係る排水実態調査</t>
    <phoneticPr fontId="25"/>
  </si>
  <si>
    <t>全公共用水域における環境基準の達成
※H29年度成果実績は集計中</t>
    <rPh sb="0" eb="1">
      <t>ゼン</t>
    </rPh>
    <rPh sb="1" eb="4">
      <t>コウキョウヨウ</t>
    </rPh>
    <rPh sb="4" eb="6">
      <t>スイイキ</t>
    </rPh>
    <rPh sb="10" eb="12">
      <t>カンキョウ</t>
    </rPh>
    <rPh sb="12" eb="14">
      <t>キジュン</t>
    </rPh>
    <rPh sb="15" eb="17">
      <t>タッセイ</t>
    </rPh>
    <rPh sb="22" eb="24">
      <t>ネンド</t>
    </rPh>
    <rPh sb="24" eb="26">
      <t>セイカ</t>
    </rPh>
    <rPh sb="26" eb="28">
      <t>ジッセキ</t>
    </rPh>
    <rPh sb="29" eb="32">
      <t>シュウケイチュウ</t>
    </rPh>
    <phoneticPr fontId="5"/>
  </si>
  <si>
    <t>平成28年度公共用水域水質測定結果（平成29年12月環境省水・大気環境局）</t>
    <rPh sb="0" eb="2">
      <t>ヘイセイ</t>
    </rPh>
    <rPh sb="4" eb="6">
      <t>ネンド</t>
    </rPh>
    <rPh sb="6" eb="8">
      <t>コウキョウ</t>
    </rPh>
    <rPh sb="8" eb="9">
      <t>ヨウ</t>
    </rPh>
    <rPh sb="9" eb="11">
      <t>スイイキ</t>
    </rPh>
    <rPh sb="11" eb="13">
      <t>スイシツ</t>
    </rPh>
    <rPh sb="13" eb="15">
      <t>ソクテイ</t>
    </rPh>
    <rPh sb="15" eb="17">
      <t>ケッカ</t>
    </rPh>
    <rPh sb="18" eb="20">
      <t>ヘイセイ</t>
    </rPh>
    <rPh sb="22" eb="23">
      <t>ネン</t>
    </rPh>
    <rPh sb="25" eb="26">
      <t>ガツ</t>
    </rPh>
    <rPh sb="26" eb="29">
      <t>カンキョウショウ</t>
    </rPh>
    <rPh sb="29" eb="30">
      <t>ミズ</t>
    </rPh>
    <rPh sb="31" eb="33">
      <t>タイキ</t>
    </rPh>
    <rPh sb="33" eb="35">
      <t>カンキョウ</t>
    </rPh>
    <rPh sb="35" eb="36">
      <t>キョク</t>
    </rPh>
    <phoneticPr fontId="6"/>
  </si>
  <si>
    <t>-</t>
    <phoneticPr fontId="5"/>
  </si>
  <si>
    <t>A.株式会社ピーシーサポートサービス</t>
    <phoneticPr fontId="5"/>
  </si>
  <si>
    <t>Ｂ．ＪＦＥテクノリサーチ株式会社</t>
    <rPh sb="12" eb="16">
      <t>カブシキガイシャ</t>
    </rPh>
    <phoneticPr fontId="25"/>
  </si>
  <si>
    <t>C.株式会社日水コン</t>
    <phoneticPr fontId="5"/>
  </si>
  <si>
    <t>D.株式会社アクアパルス</t>
    <rPh sb="2" eb="6">
      <t>カブシキガイシャ</t>
    </rPh>
    <phoneticPr fontId="25"/>
  </si>
  <si>
    <t>Ｅ．株式会社日水コン</t>
    <rPh sb="6" eb="8">
      <t>ニッスイ</t>
    </rPh>
    <phoneticPr fontId="5"/>
  </si>
  <si>
    <t>F.株式会社イオ</t>
    <rPh sb="2" eb="6">
      <t>カブシキガイシャ</t>
    </rPh>
    <phoneticPr fontId="25"/>
  </si>
  <si>
    <t>H.株式会社LSIメディエンス</t>
    <rPh sb="2" eb="6">
      <t>カブシキガイシャ</t>
    </rPh>
    <phoneticPr fontId="25"/>
  </si>
  <si>
    <t>I.いであ株式会社</t>
    <rPh sb="5" eb="9">
      <t>カブシキガイシャ</t>
    </rPh>
    <phoneticPr fontId="5"/>
  </si>
  <si>
    <t>J.一般財団法人化学物質評価研究機構</t>
    <rPh sb="2" eb="4">
      <t>イッパン</t>
    </rPh>
    <rPh sb="4" eb="8">
      <t>ザイダンホウジン</t>
    </rPh>
    <rPh sb="8" eb="10">
      <t>カガク</t>
    </rPh>
    <rPh sb="10" eb="12">
      <t>ブッシツ</t>
    </rPh>
    <rPh sb="12" eb="14">
      <t>ヒョウカ</t>
    </rPh>
    <rPh sb="14" eb="16">
      <t>ケンキュウ</t>
    </rPh>
    <rPh sb="16" eb="18">
      <t>キコウ</t>
    </rPh>
    <phoneticPr fontId="5"/>
  </si>
  <si>
    <t>その他</t>
    <rPh sb="2" eb="3">
      <t>タ</t>
    </rPh>
    <phoneticPr fontId="25"/>
  </si>
  <si>
    <t>旅費、雑役務費、印刷製本費</t>
    <rPh sb="0" eb="2">
      <t>リョヒ</t>
    </rPh>
    <rPh sb="3" eb="4">
      <t>ザツ</t>
    </rPh>
    <rPh sb="4" eb="6">
      <t>エキム</t>
    </rPh>
    <rPh sb="6" eb="7">
      <t>ヒ</t>
    </rPh>
    <rPh sb="8" eb="10">
      <t>インサツ</t>
    </rPh>
    <rPh sb="10" eb="12">
      <t>セイホン</t>
    </rPh>
    <rPh sb="12" eb="13">
      <t>ヒ</t>
    </rPh>
    <phoneticPr fontId="25"/>
  </si>
  <si>
    <t>分析費、印刷製本費</t>
    <rPh sb="0" eb="2">
      <t>ブンセキ</t>
    </rPh>
    <rPh sb="2" eb="3">
      <t>ヒ</t>
    </rPh>
    <rPh sb="4" eb="6">
      <t>インサツ</t>
    </rPh>
    <rPh sb="6" eb="8">
      <t>セイホン</t>
    </rPh>
    <rPh sb="8" eb="9">
      <t>ヒ</t>
    </rPh>
    <phoneticPr fontId="25"/>
  </si>
  <si>
    <t>分析費</t>
    <phoneticPr fontId="25"/>
  </si>
  <si>
    <t>水質分析</t>
    <phoneticPr fontId="25"/>
  </si>
  <si>
    <t>人件費</t>
    <phoneticPr fontId="25"/>
  </si>
  <si>
    <t>計画検討、試験、データ整理、報告等</t>
    <phoneticPr fontId="25"/>
  </si>
  <si>
    <t>複合機・設備費用、通信費用</t>
    <phoneticPr fontId="25"/>
  </si>
  <si>
    <t>研究員、専門員</t>
    <phoneticPr fontId="25"/>
  </si>
  <si>
    <t>人件費・賃金</t>
    <phoneticPr fontId="25"/>
  </si>
  <si>
    <t>消耗品費</t>
    <phoneticPr fontId="25"/>
  </si>
  <si>
    <t>事業所排水サンプリング</t>
    <phoneticPr fontId="25"/>
  </si>
  <si>
    <t>-</t>
    <phoneticPr fontId="5"/>
  </si>
  <si>
    <t>-</t>
    <phoneticPr fontId="5"/>
  </si>
  <si>
    <t>-</t>
    <phoneticPr fontId="5"/>
  </si>
  <si>
    <t>-</t>
    <phoneticPr fontId="5"/>
  </si>
  <si>
    <t>102/8</t>
    <phoneticPr fontId="25"/>
  </si>
  <si>
    <t>競争入札により選定しているほか、水質汚濁防止法による施策の効果を把握するための調査（水質汚濁物質排出量総合調査）の実施にあたっては、回答方法にオンラインシステムを導入する等、効率化を進めている</t>
    <rPh sb="0" eb="2">
      <t>キョウソウ</t>
    </rPh>
    <rPh sb="2" eb="4">
      <t>ニュウサツ</t>
    </rPh>
    <rPh sb="7" eb="9">
      <t>センテイ</t>
    </rPh>
    <rPh sb="16" eb="18">
      <t>スイシツ</t>
    </rPh>
    <rPh sb="18" eb="20">
      <t>オダク</t>
    </rPh>
    <rPh sb="20" eb="23">
      <t>ボウシホウ</t>
    </rPh>
    <rPh sb="26" eb="28">
      <t>セサク</t>
    </rPh>
    <rPh sb="29" eb="31">
      <t>コウカ</t>
    </rPh>
    <rPh sb="32" eb="34">
      <t>ハアク</t>
    </rPh>
    <rPh sb="39" eb="41">
      <t>チョウサ</t>
    </rPh>
    <rPh sb="42" eb="44">
      <t>スイシツ</t>
    </rPh>
    <rPh sb="44" eb="46">
      <t>オダク</t>
    </rPh>
    <rPh sb="46" eb="48">
      <t>ブッシツ</t>
    </rPh>
    <rPh sb="48" eb="51">
      <t>ハイシュツリョウ</t>
    </rPh>
    <rPh sb="51" eb="53">
      <t>ソウゴウ</t>
    </rPh>
    <rPh sb="53" eb="55">
      <t>チョウサ</t>
    </rPh>
    <rPh sb="57" eb="59">
      <t>ジッシ</t>
    </rPh>
    <rPh sb="66" eb="68">
      <t>カイトウ</t>
    </rPh>
    <rPh sb="68" eb="70">
      <t>ホウホウ</t>
    </rPh>
    <rPh sb="81" eb="83">
      <t>ドウニュウ</t>
    </rPh>
    <rPh sb="85" eb="86">
      <t>ナド</t>
    </rPh>
    <rPh sb="87" eb="90">
      <t>コウリツカ</t>
    </rPh>
    <rPh sb="91" eb="92">
      <t>スス</t>
    </rPh>
    <phoneticPr fontId="6"/>
  </si>
  <si>
    <t>（人件費×15％）</t>
    <rPh sb="1" eb="4">
      <t>ジンケンヒ</t>
    </rPh>
    <phoneticPr fontId="25"/>
  </si>
  <si>
    <t>（人件費×15％）</t>
    <phoneticPr fontId="25"/>
  </si>
  <si>
    <t>外部有識者点検対象外</t>
    <phoneticPr fontId="25"/>
  </si>
  <si>
    <t>　事業で実施した調査結果に基づき、大腸菌類に係る排出基準の見直し等、効果的な事業実施に努めること。
　また、一者応札の改善を図り、適切な執行に努めること。</t>
    <phoneticPr fontId="25"/>
  </si>
  <si>
    <t>水環境課長　熊谷　和哉</t>
    <rPh sb="0" eb="3">
      <t>ミズカンキョウ</t>
    </rPh>
    <rPh sb="3" eb="5">
      <t>カチョウ</t>
    </rPh>
    <rPh sb="6" eb="8">
      <t>クマガイ</t>
    </rPh>
    <rPh sb="9" eb="11">
      <t>カズヤ</t>
    </rPh>
    <phoneticPr fontId="5"/>
  </si>
  <si>
    <t>-</t>
    <phoneticPr fontId="25"/>
  </si>
  <si>
    <t>事業で実施した調査結果に基に、引き続き効果的な事業の実施に努めていく。
一者応札の改善に向けた取組として、提案書の提出期限を延長する等の見直しを図り競争性の高い調達に努めるとともに、民間の知見を活用しつつ、予算の効率的、効果的な執行に努めていく。</t>
    <rPh sb="0" eb="2">
      <t>ジギョウ</t>
    </rPh>
    <rPh sb="3" eb="5">
      <t>ジッシ</t>
    </rPh>
    <rPh sb="7" eb="9">
      <t>チョウサ</t>
    </rPh>
    <rPh sb="9" eb="11">
      <t>ケッカ</t>
    </rPh>
    <rPh sb="12" eb="13">
      <t>モト</t>
    </rPh>
    <rPh sb="15" eb="16">
      <t>ヒ</t>
    </rPh>
    <rPh sb="17" eb="18">
      <t>ツヅ</t>
    </rPh>
    <rPh sb="19" eb="22">
      <t>コウカテキ</t>
    </rPh>
    <rPh sb="23" eb="25">
      <t>ジギョウ</t>
    </rPh>
    <rPh sb="26" eb="28">
      <t>ジッシ</t>
    </rPh>
    <rPh sb="29" eb="30">
      <t>ツト</t>
    </rPh>
    <phoneticPr fontId="25"/>
  </si>
  <si>
    <t>一部業務について、一定の成果が得られたことに伴い、事業規模を縮小したことによる減</t>
    <rPh sb="0" eb="2">
      <t>イチブ</t>
    </rPh>
    <rPh sb="2" eb="4">
      <t>ギョウム</t>
    </rPh>
    <rPh sb="9" eb="11">
      <t>イッテイ</t>
    </rPh>
    <rPh sb="12" eb="14">
      <t>セイカ</t>
    </rPh>
    <rPh sb="15" eb="16">
      <t>エ</t>
    </rPh>
    <rPh sb="22" eb="23">
      <t>トモナ</t>
    </rPh>
    <rPh sb="25" eb="27">
      <t>ジギョウ</t>
    </rPh>
    <rPh sb="27" eb="29">
      <t>キボ</t>
    </rPh>
    <rPh sb="30" eb="32">
      <t>シュクショウ</t>
    </rPh>
    <rPh sb="39" eb="40">
      <t>ゲン</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</si>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</sst>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 fontId="23" fillId="0" borderId="24" xfId="0" applyNumberFormat="1"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11907</xdr:colOff>
      <xdr:row>740</xdr:row>
      <xdr:rowOff>11905</xdr:rowOff>
    </xdr:from>
    <xdr:to>
      <xdr:col>14</xdr:col>
      <xdr:colOff>190499</xdr:colOff>
      <xdr:row>741</xdr:row>
      <xdr:rowOff>345280</xdr:rowOff>
    </xdr:to>
    <xdr:sp macro="" textlink="">
      <xdr:nvSpPr>
        <xdr:cNvPr id="2" name="テキスト ボックス 1"/>
        <xdr:cNvSpPr txBox="1"/>
      </xdr:nvSpPr>
      <xdr:spPr>
        <a:xfrm>
          <a:off x="1428751" y="40409811"/>
          <a:ext cx="1595436" cy="690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環境省</a:t>
          </a:r>
          <a:endParaRPr kumimoji="1" lang="en-US" altLang="ja-JP" sz="1100"/>
        </a:p>
        <a:p>
          <a:r>
            <a:rPr kumimoji="1" lang="ja-JP" altLang="en-US" sz="1100"/>
            <a:t>　　</a:t>
          </a:r>
          <a:r>
            <a:rPr kumimoji="1" lang="en-US" altLang="ja-JP" sz="1100">
              <a:latin typeface="+mn-ea"/>
              <a:ea typeface="+mn-ea"/>
            </a:rPr>
            <a:t>101.9</a:t>
          </a:r>
          <a:r>
            <a:rPr kumimoji="1" lang="ja-JP" altLang="en-US" sz="1100"/>
            <a:t>百万円</a:t>
          </a:r>
        </a:p>
      </xdr:txBody>
    </xdr:sp>
    <xdr:clientData/>
  </xdr:twoCellAnchor>
  <xdr:twoCellAnchor>
    <xdr:from>
      <xdr:col>12</xdr:col>
      <xdr:colOff>119733</xdr:colOff>
      <xdr:row>742</xdr:row>
      <xdr:rowOff>27432</xdr:rowOff>
    </xdr:from>
    <xdr:to>
      <xdr:col>48</xdr:col>
      <xdr:colOff>65314</xdr:colOff>
      <xdr:row>744</xdr:row>
      <xdr:rowOff>106511</xdr:rowOff>
    </xdr:to>
    <xdr:sp macro="" textlink="">
      <xdr:nvSpPr>
        <xdr:cNvPr id="4" name="大かっこ 3"/>
        <xdr:cNvSpPr/>
      </xdr:nvSpPr>
      <xdr:spPr>
        <a:xfrm>
          <a:off x="2340419" y="41164546"/>
          <a:ext cx="6607638" cy="786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130968</xdr:colOff>
      <xdr:row>740</xdr:row>
      <xdr:rowOff>132550</xdr:rowOff>
    </xdr:from>
    <xdr:to>
      <xdr:col>26</xdr:col>
      <xdr:colOff>127000</xdr:colOff>
      <xdr:row>741</xdr:row>
      <xdr:rowOff>229775</xdr:rowOff>
    </xdr:to>
    <xdr:sp macro="" textlink="">
      <xdr:nvSpPr>
        <xdr:cNvPr id="5" name="大かっこ 4"/>
        <xdr:cNvSpPr/>
      </xdr:nvSpPr>
      <xdr:spPr>
        <a:xfrm>
          <a:off x="3178968" y="38156350"/>
          <a:ext cx="2231232" cy="45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65314</xdr:colOff>
      <xdr:row>740</xdr:row>
      <xdr:rowOff>97971</xdr:rowOff>
    </xdr:from>
    <xdr:to>
      <xdr:col>33</xdr:col>
      <xdr:colOff>95532</xdr:colOff>
      <xdr:row>741</xdr:row>
      <xdr:rowOff>307251</xdr:rowOff>
    </xdr:to>
    <xdr:sp macro="" textlink="">
      <xdr:nvSpPr>
        <xdr:cNvPr id="6" name="大かっこ 5"/>
        <xdr:cNvSpPr/>
      </xdr:nvSpPr>
      <xdr:spPr>
        <a:xfrm>
          <a:off x="3265714" y="39064746"/>
          <a:ext cx="3430643" cy="5617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4.2</a:t>
          </a:r>
          <a:r>
            <a:rPr kumimoji="1" lang="ja-JP" altLang="en-US" sz="1100">
              <a:solidFill>
                <a:sysClr val="windowText" lastClr="000000"/>
              </a:solidFill>
            </a:rPr>
            <a:t>百万円</a:t>
          </a:r>
        </a:p>
      </xdr:txBody>
    </xdr:sp>
    <xdr:clientData/>
  </xdr:twoCellAnchor>
  <xdr:twoCellAnchor>
    <xdr:from>
      <xdr:col>12</xdr:col>
      <xdr:colOff>174171</xdr:colOff>
      <xdr:row>742</xdr:row>
      <xdr:rowOff>54428</xdr:rowOff>
    </xdr:from>
    <xdr:to>
      <xdr:col>48</xdr:col>
      <xdr:colOff>76200</xdr:colOff>
      <xdr:row>744</xdr:row>
      <xdr:rowOff>133509</xdr:rowOff>
    </xdr:to>
    <xdr:sp macro="" textlink="">
      <xdr:nvSpPr>
        <xdr:cNvPr id="7" name="大かっこ 6"/>
        <xdr:cNvSpPr/>
      </xdr:nvSpPr>
      <xdr:spPr>
        <a:xfrm>
          <a:off x="2394857" y="41191542"/>
          <a:ext cx="6564086" cy="7866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a:t>
          </a:r>
          <a:endParaRPr kumimoji="1" lang="en-US" altLang="ja-JP" sz="1100"/>
        </a:p>
        <a:p>
          <a:pPr algn="l"/>
          <a:r>
            <a:rPr kumimoji="1" lang="ja-JP" altLang="en-US" sz="1100"/>
            <a:t>　　　　　対策の検討等を行う</a:t>
          </a:r>
        </a:p>
      </xdr:txBody>
    </xdr:sp>
    <xdr:clientData/>
  </xdr:twoCellAnchor>
  <xdr:twoCellAnchor>
    <xdr:from>
      <xdr:col>9</xdr:col>
      <xdr:colOff>133070</xdr:colOff>
      <xdr:row>744</xdr:row>
      <xdr:rowOff>64066</xdr:rowOff>
    </xdr:from>
    <xdr:to>
      <xdr:col>21</xdr:col>
      <xdr:colOff>95675</xdr:colOff>
      <xdr:row>745</xdr:row>
      <xdr:rowOff>60437</xdr:rowOff>
    </xdr:to>
    <xdr:sp macro="" textlink="">
      <xdr:nvSpPr>
        <xdr:cNvPr id="8" name="大かっこ 7"/>
        <xdr:cNvSpPr/>
      </xdr:nvSpPr>
      <xdr:spPr>
        <a:xfrm>
          <a:off x="1961870" y="39827766"/>
          <a:ext cx="2401005" cy="35197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11</xdr:col>
      <xdr:colOff>201387</xdr:colOff>
      <xdr:row>745</xdr:row>
      <xdr:rowOff>11565</xdr:rowOff>
    </xdr:from>
    <xdr:to>
      <xdr:col>30</xdr:col>
      <xdr:colOff>73025</xdr:colOff>
      <xdr:row>745</xdr:row>
      <xdr:rowOff>342900</xdr:rowOff>
    </xdr:to>
    <xdr:sp macro="" textlink="">
      <xdr:nvSpPr>
        <xdr:cNvPr id="9" name="テキスト ボックス 8"/>
        <xdr:cNvSpPr txBox="1">
          <a:spLocks/>
        </xdr:cNvSpPr>
      </xdr:nvSpPr>
      <xdr:spPr>
        <a:xfrm>
          <a:off x="2436587" y="40130865"/>
          <a:ext cx="3732438" cy="33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．株式会社ピーシーサポートサービス</a:t>
          </a:r>
          <a:r>
            <a:rPr kumimoji="1" lang="ja-JP" altLang="en-US" sz="1100" baseline="0"/>
            <a:t>　　</a:t>
          </a:r>
          <a:r>
            <a:rPr kumimoji="1" lang="en-US" altLang="ja-JP" sz="1100" baseline="0">
              <a:latin typeface="+mn-ea"/>
              <a:ea typeface="+mn-ea"/>
            </a:rPr>
            <a:t>13.5</a:t>
          </a:r>
          <a:r>
            <a:rPr kumimoji="1" lang="ja-JP" altLang="en-US" sz="1100"/>
            <a:t>百万円</a:t>
          </a:r>
        </a:p>
      </xdr:txBody>
    </xdr:sp>
    <xdr:clientData/>
  </xdr:twoCellAnchor>
  <xdr:twoCellAnchor>
    <xdr:from>
      <xdr:col>17</xdr:col>
      <xdr:colOff>50346</xdr:colOff>
      <xdr:row>745</xdr:row>
      <xdr:rowOff>312853</xdr:rowOff>
    </xdr:from>
    <xdr:to>
      <xdr:col>49</xdr:col>
      <xdr:colOff>272348</xdr:colOff>
      <xdr:row>748</xdr:row>
      <xdr:rowOff>1</xdr:rowOff>
    </xdr:to>
    <xdr:sp macro="" textlink="">
      <xdr:nvSpPr>
        <xdr:cNvPr id="11" name="大かっこ 10"/>
        <xdr:cNvSpPr/>
      </xdr:nvSpPr>
      <xdr:spPr>
        <a:xfrm>
          <a:off x="3423784" y="42564166"/>
          <a:ext cx="6572002" cy="73489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水質汚濁物質排出量総合調査及び各自治体における水質汚濁防止法の施行状況の調査・集計</a:t>
          </a:r>
        </a:p>
      </xdr:txBody>
    </xdr:sp>
    <xdr:clientData/>
  </xdr:twoCellAnchor>
  <xdr:twoCellAnchor>
    <xdr:from>
      <xdr:col>16</xdr:col>
      <xdr:colOff>115093</xdr:colOff>
      <xdr:row>746</xdr:row>
      <xdr:rowOff>32884</xdr:rowOff>
    </xdr:from>
    <xdr:to>
      <xdr:col>49</xdr:col>
      <xdr:colOff>185056</xdr:colOff>
      <xdr:row>747</xdr:row>
      <xdr:rowOff>95250</xdr:rowOff>
    </xdr:to>
    <xdr:sp macro="" textlink="">
      <xdr:nvSpPr>
        <xdr:cNvPr id="12" name="大かっこ 11"/>
        <xdr:cNvSpPr/>
      </xdr:nvSpPr>
      <xdr:spPr>
        <a:xfrm>
          <a:off x="3076007" y="42596027"/>
          <a:ext cx="6176849" cy="410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122143</xdr:colOff>
      <xdr:row>752</xdr:row>
      <xdr:rowOff>51688</xdr:rowOff>
    </xdr:from>
    <xdr:to>
      <xdr:col>44</xdr:col>
      <xdr:colOff>175932</xdr:colOff>
      <xdr:row>753</xdr:row>
      <xdr:rowOff>48699</xdr:rowOff>
    </xdr:to>
    <xdr:sp macro="" textlink="">
      <xdr:nvSpPr>
        <xdr:cNvPr id="13" name="大かっこ 12"/>
        <xdr:cNvSpPr/>
      </xdr:nvSpPr>
      <xdr:spPr>
        <a:xfrm>
          <a:off x="6801549" y="44735844"/>
          <a:ext cx="2280258" cy="354199"/>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12</xdr:col>
      <xdr:colOff>2947</xdr:colOff>
      <xdr:row>748</xdr:row>
      <xdr:rowOff>180750</xdr:rowOff>
    </xdr:from>
    <xdr:to>
      <xdr:col>29</xdr:col>
      <xdr:colOff>190498</xdr:colOff>
      <xdr:row>749</xdr:row>
      <xdr:rowOff>166687</xdr:rowOff>
    </xdr:to>
    <xdr:sp macro="" textlink="">
      <xdr:nvSpPr>
        <xdr:cNvPr id="14" name="テキスト ボックス 13"/>
        <xdr:cNvSpPr txBox="1">
          <a:spLocks/>
        </xdr:cNvSpPr>
      </xdr:nvSpPr>
      <xdr:spPr>
        <a:xfrm>
          <a:off x="2384197" y="43479813"/>
          <a:ext cx="3560989" cy="335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Ｂ．ＪＦＥテクノリサーチ</a:t>
          </a:r>
          <a:r>
            <a:rPr kumimoji="1" lang="ja-JP" altLang="ja-JP" sz="1100">
              <a:solidFill>
                <a:schemeClr val="dk1"/>
              </a:solidFill>
              <a:effectLst/>
              <a:latin typeface="+mn-lt"/>
              <a:ea typeface="+mn-ea"/>
              <a:cs typeface="+mn-cs"/>
            </a:rPr>
            <a:t>株式会社</a:t>
          </a:r>
          <a:r>
            <a:rPr kumimoji="1" lang="ja-JP" altLang="en-US" sz="1100"/>
            <a:t>　</a:t>
          </a:r>
          <a:r>
            <a:rPr kumimoji="1" lang="en-US" altLang="ja-JP" sz="1100">
              <a:latin typeface="+mn-ea"/>
              <a:ea typeface="+mn-ea"/>
            </a:rPr>
            <a:t>5</a:t>
          </a:r>
          <a:r>
            <a:rPr kumimoji="1" lang="ja-JP" altLang="en-US" sz="1100"/>
            <a:t>百万円</a:t>
          </a:r>
          <a:endParaRPr kumimoji="1" lang="en-US" altLang="ja-JP" sz="1100"/>
        </a:p>
      </xdr:txBody>
    </xdr:sp>
    <xdr:clientData/>
  </xdr:twoCellAnchor>
  <xdr:twoCellAnchor>
    <xdr:from>
      <xdr:col>11</xdr:col>
      <xdr:colOff>197643</xdr:colOff>
      <xdr:row>752</xdr:row>
      <xdr:rowOff>11907</xdr:rowOff>
    </xdr:from>
    <xdr:to>
      <xdr:col>30</xdr:col>
      <xdr:colOff>2380</xdr:colOff>
      <xdr:row>753</xdr:row>
      <xdr:rowOff>1</xdr:rowOff>
    </xdr:to>
    <xdr:sp macro="" textlink="">
      <xdr:nvSpPr>
        <xdr:cNvPr id="16" name="テキスト ボックス 15"/>
        <xdr:cNvSpPr txBox="1">
          <a:spLocks/>
        </xdr:cNvSpPr>
      </xdr:nvSpPr>
      <xdr:spPr>
        <a:xfrm>
          <a:off x="2432843" y="42620407"/>
          <a:ext cx="3665537" cy="3436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Ｃ</a:t>
          </a:r>
          <a:r>
            <a:rPr kumimoji="1" lang="ja-JP" altLang="en-US" sz="1100"/>
            <a:t>．</a:t>
          </a:r>
          <a:r>
            <a:rPr kumimoji="1" lang="ja-JP" altLang="ja-JP" sz="1100">
              <a:solidFill>
                <a:schemeClr val="dk1"/>
              </a:solidFill>
              <a:effectLst/>
              <a:latin typeface="+mn-lt"/>
              <a:ea typeface="+mn-ea"/>
              <a:cs typeface="+mn-cs"/>
            </a:rPr>
            <a:t>株式会社</a:t>
          </a:r>
          <a:r>
            <a:rPr kumimoji="1" lang="ja-JP" altLang="en-US" sz="1100"/>
            <a:t>日水コン　</a:t>
          </a:r>
          <a:r>
            <a:rPr kumimoji="1" lang="en-US" altLang="ja-JP" sz="1100">
              <a:latin typeface="+mn-ea"/>
              <a:ea typeface="+mn-ea"/>
            </a:rPr>
            <a:t>16.5</a:t>
          </a:r>
          <a:r>
            <a:rPr kumimoji="1" lang="ja-JP" altLang="en-US" sz="1100"/>
            <a:t>百万円</a:t>
          </a:r>
          <a:endParaRPr kumimoji="1" lang="en-US" altLang="ja-JP" sz="1100"/>
        </a:p>
      </xdr:txBody>
    </xdr:sp>
    <xdr:clientData/>
  </xdr:twoCellAnchor>
  <xdr:twoCellAnchor>
    <xdr:from>
      <xdr:col>9</xdr:col>
      <xdr:colOff>7937</xdr:colOff>
      <xdr:row>752</xdr:row>
      <xdr:rowOff>170656</xdr:rowOff>
    </xdr:from>
    <xdr:to>
      <xdr:col>11</xdr:col>
      <xdr:colOff>191580</xdr:colOff>
      <xdr:row>752</xdr:row>
      <xdr:rowOff>173377</xdr:rowOff>
    </xdr:to>
    <xdr:cxnSp macro="">
      <xdr:nvCxnSpPr>
        <xdr:cNvPr id="17" name="直線矢印コネクタ 16"/>
        <xdr:cNvCxnSpPr/>
      </xdr:nvCxnSpPr>
      <xdr:spPr>
        <a:xfrm>
          <a:off x="1793875" y="44866719"/>
          <a:ext cx="580518"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1700</xdr:colOff>
      <xdr:row>750</xdr:row>
      <xdr:rowOff>288471</xdr:rowOff>
    </xdr:from>
    <xdr:to>
      <xdr:col>61</xdr:col>
      <xdr:colOff>449921</xdr:colOff>
      <xdr:row>753</xdr:row>
      <xdr:rowOff>100015</xdr:rowOff>
    </xdr:to>
    <xdr:sp macro="" textlink="">
      <xdr:nvSpPr>
        <xdr:cNvPr id="18" name="大かっこ 17"/>
        <xdr:cNvSpPr/>
      </xdr:nvSpPr>
      <xdr:spPr>
        <a:xfrm>
          <a:off x="8097950" y="44258252"/>
          <a:ext cx="6699002" cy="88310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16</xdr:col>
      <xdr:colOff>111125</xdr:colOff>
      <xdr:row>749</xdr:row>
      <xdr:rowOff>179161</xdr:rowOff>
    </xdr:from>
    <xdr:to>
      <xdr:col>33</xdr:col>
      <xdr:colOff>79374</xdr:colOff>
      <xdr:row>750</xdr:row>
      <xdr:rowOff>254000</xdr:rowOff>
    </xdr:to>
    <xdr:sp macro="" textlink="">
      <xdr:nvSpPr>
        <xdr:cNvPr id="19" name="大かっこ 18"/>
        <xdr:cNvSpPr/>
      </xdr:nvSpPr>
      <xdr:spPr>
        <a:xfrm>
          <a:off x="3286125" y="43827474"/>
          <a:ext cx="3341687" cy="424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1471</xdr:colOff>
      <xdr:row>757</xdr:row>
      <xdr:rowOff>190500</xdr:rowOff>
    </xdr:from>
    <xdr:to>
      <xdr:col>29</xdr:col>
      <xdr:colOff>191294</xdr:colOff>
      <xdr:row>757</xdr:row>
      <xdr:rowOff>523875</xdr:rowOff>
    </xdr:to>
    <xdr:sp macro="" textlink="">
      <xdr:nvSpPr>
        <xdr:cNvPr id="20" name="テキスト ボックス 19"/>
        <xdr:cNvSpPr txBox="1">
          <a:spLocks/>
        </xdr:cNvSpPr>
      </xdr:nvSpPr>
      <xdr:spPr>
        <a:xfrm>
          <a:off x="2439871" y="44894500"/>
          <a:ext cx="3644223"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a:t>
          </a:r>
          <a:r>
            <a:rPr kumimoji="1" lang="ja-JP" altLang="ja-JP" sz="1100">
              <a:solidFill>
                <a:schemeClr val="dk1"/>
              </a:solidFill>
              <a:effectLst/>
              <a:latin typeface="+mn-lt"/>
              <a:ea typeface="+mn-ea"/>
              <a:cs typeface="+mn-cs"/>
            </a:rPr>
            <a:t>株式会社</a:t>
          </a:r>
          <a:r>
            <a:rPr kumimoji="1" lang="ja-JP" altLang="en-US" sz="1100"/>
            <a:t>日水コン　</a:t>
          </a:r>
          <a:r>
            <a:rPr kumimoji="1" lang="en-US" altLang="ja-JP" sz="1100">
              <a:latin typeface="+mn-ea"/>
              <a:ea typeface="+mn-ea"/>
            </a:rPr>
            <a:t>9.9</a:t>
          </a:r>
          <a:r>
            <a:rPr kumimoji="1" lang="ja-JP" altLang="en-US" sz="1100"/>
            <a:t>百万円</a:t>
          </a:r>
          <a:endParaRPr kumimoji="1" lang="en-US" altLang="ja-JP" sz="1100"/>
        </a:p>
      </xdr:txBody>
    </xdr:sp>
    <xdr:clientData/>
  </xdr:twoCellAnchor>
  <xdr:twoCellAnchor>
    <xdr:from>
      <xdr:col>57</xdr:col>
      <xdr:colOff>563237</xdr:colOff>
      <xdr:row>757</xdr:row>
      <xdr:rowOff>318068</xdr:rowOff>
    </xdr:from>
    <xdr:to>
      <xdr:col>61</xdr:col>
      <xdr:colOff>396548</xdr:colOff>
      <xdr:row>758</xdr:row>
      <xdr:rowOff>6919</xdr:rowOff>
    </xdr:to>
    <xdr:sp macro="" textlink="">
      <xdr:nvSpPr>
        <xdr:cNvPr id="23" name="大かっこ 22"/>
        <xdr:cNvSpPr/>
      </xdr:nvSpPr>
      <xdr:spPr>
        <a:xfrm>
          <a:off x="12148018" y="47097724"/>
          <a:ext cx="2595561" cy="35560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endParaRPr lang="ja-JP" altLang="ja-JP">
            <a:effectLst/>
          </a:endParaRPr>
        </a:p>
      </xdr:txBody>
    </xdr:sp>
    <xdr:clientData/>
  </xdr:twoCellAnchor>
  <xdr:twoCellAnchor>
    <xdr:from>
      <xdr:col>16</xdr:col>
      <xdr:colOff>134936</xdr:colOff>
      <xdr:row>753</xdr:row>
      <xdr:rowOff>49102</xdr:rowOff>
    </xdr:from>
    <xdr:to>
      <xdr:col>44</xdr:col>
      <xdr:colOff>163285</xdr:colOff>
      <xdr:row>754</xdr:row>
      <xdr:rowOff>88222</xdr:rowOff>
    </xdr:to>
    <xdr:sp macro="" textlink="">
      <xdr:nvSpPr>
        <xdr:cNvPr id="24" name="大かっこ 23"/>
        <xdr:cNvSpPr/>
      </xdr:nvSpPr>
      <xdr:spPr>
        <a:xfrm>
          <a:off x="3095850" y="45105073"/>
          <a:ext cx="5209949" cy="398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199004</xdr:colOff>
      <xdr:row>754</xdr:row>
      <xdr:rowOff>121783</xdr:rowOff>
    </xdr:from>
    <xdr:to>
      <xdr:col>58</xdr:col>
      <xdr:colOff>549234</xdr:colOff>
      <xdr:row>755</xdr:row>
      <xdr:rowOff>355247</xdr:rowOff>
    </xdr:to>
    <xdr:sp macro="" textlink="">
      <xdr:nvSpPr>
        <xdr:cNvPr id="25" name="大かっこ 24"/>
        <xdr:cNvSpPr/>
      </xdr:nvSpPr>
      <xdr:spPr>
        <a:xfrm>
          <a:off x="7485629" y="45520314"/>
          <a:ext cx="5338949" cy="5906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114865</xdr:colOff>
      <xdr:row>757</xdr:row>
      <xdr:rowOff>542586</xdr:rowOff>
    </xdr:from>
    <xdr:to>
      <xdr:col>29</xdr:col>
      <xdr:colOff>76199</xdr:colOff>
      <xdr:row>758</xdr:row>
      <xdr:rowOff>343229</xdr:rowOff>
    </xdr:to>
    <xdr:sp macro="" textlink="">
      <xdr:nvSpPr>
        <xdr:cNvPr id="26" name="大かっこ 25"/>
        <xdr:cNvSpPr/>
      </xdr:nvSpPr>
      <xdr:spPr>
        <a:xfrm>
          <a:off x="3075779" y="47340272"/>
          <a:ext cx="2367077" cy="464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3854</xdr:colOff>
      <xdr:row>759</xdr:row>
      <xdr:rowOff>218235</xdr:rowOff>
    </xdr:from>
    <xdr:to>
      <xdr:col>34</xdr:col>
      <xdr:colOff>16670</xdr:colOff>
      <xdr:row>760</xdr:row>
      <xdr:rowOff>174625</xdr:rowOff>
    </xdr:to>
    <xdr:sp macro="" textlink="">
      <xdr:nvSpPr>
        <xdr:cNvPr id="27" name="テキスト ボックス 26"/>
        <xdr:cNvSpPr txBox="1">
          <a:spLocks/>
        </xdr:cNvSpPr>
      </xdr:nvSpPr>
      <xdr:spPr>
        <a:xfrm>
          <a:off x="3255054" y="46268435"/>
          <a:ext cx="3670416" cy="324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a:t>
          </a:r>
          <a:r>
            <a:rPr kumimoji="1" lang="ja-JP" altLang="ja-JP" sz="1100">
              <a:solidFill>
                <a:schemeClr val="dk1"/>
              </a:solidFill>
              <a:effectLst/>
              <a:latin typeface="+mn-lt"/>
              <a:ea typeface="+mn-ea"/>
              <a:cs typeface="+mn-cs"/>
            </a:rPr>
            <a:t>株式会社</a:t>
          </a:r>
          <a:r>
            <a:rPr kumimoji="1" lang="ja-JP" altLang="en-US" sz="1100"/>
            <a:t>イオ　</a:t>
          </a:r>
          <a:r>
            <a:rPr kumimoji="1" lang="en-US" altLang="ja-JP" sz="1100">
              <a:latin typeface="+mn-ea"/>
              <a:ea typeface="+mn-ea"/>
            </a:rPr>
            <a:t>2.1</a:t>
          </a:r>
          <a:r>
            <a:rPr kumimoji="1" lang="ja-JP" altLang="en-US" sz="1100"/>
            <a:t>百万円</a:t>
          </a:r>
          <a:endParaRPr kumimoji="1" lang="en-US" altLang="ja-JP" sz="1100"/>
        </a:p>
      </xdr:txBody>
    </xdr:sp>
    <xdr:clientData/>
  </xdr:twoCellAnchor>
  <xdr:twoCellAnchor>
    <xdr:from>
      <xdr:col>18</xdr:col>
      <xdr:colOff>55647</xdr:colOff>
      <xdr:row>762</xdr:row>
      <xdr:rowOff>146634</xdr:rowOff>
    </xdr:from>
    <xdr:to>
      <xdr:col>48</xdr:col>
      <xdr:colOff>68776</xdr:colOff>
      <xdr:row>764</xdr:row>
      <xdr:rowOff>40874</xdr:rowOff>
    </xdr:to>
    <xdr:sp macro="" textlink="">
      <xdr:nvSpPr>
        <xdr:cNvPr id="29" name="大かっこ 28"/>
        <xdr:cNvSpPr/>
      </xdr:nvSpPr>
      <xdr:spPr>
        <a:xfrm>
          <a:off x="3656097" y="47800209"/>
          <a:ext cx="6013879" cy="58956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2368</xdr:colOff>
      <xdr:row>764</xdr:row>
      <xdr:rowOff>39953</xdr:rowOff>
    </xdr:from>
    <xdr:to>
      <xdr:col>38</xdr:col>
      <xdr:colOff>152400</xdr:colOff>
      <xdr:row>765</xdr:row>
      <xdr:rowOff>199543</xdr:rowOff>
    </xdr:to>
    <xdr:sp macro="" textlink="">
      <xdr:nvSpPr>
        <xdr:cNvPr id="31" name="大かっこ 30"/>
        <xdr:cNvSpPr/>
      </xdr:nvSpPr>
      <xdr:spPr>
        <a:xfrm>
          <a:off x="3148339" y="49907410"/>
          <a:ext cx="4036232" cy="47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197073</xdr:colOff>
      <xdr:row>763</xdr:row>
      <xdr:rowOff>10376</xdr:rowOff>
    </xdr:from>
    <xdr:to>
      <xdr:col>30</xdr:col>
      <xdr:colOff>102393</xdr:colOff>
      <xdr:row>764</xdr:row>
      <xdr:rowOff>23812</xdr:rowOff>
    </xdr:to>
    <xdr:sp macro="" textlink="">
      <xdr:nvSpPr>
        <xdr:cNvPr id="32" name="テキスト ボックス 31"/>
        <xdr:cNvSpPr txBox="1">
          <a:spLocks/>
        </xdr:cNvSpPr>
      </xdr:nvSpPr>
      <xdr:spPr>
        <a:xfrm>
          <a:off x="2432273" y="47482976"/>
          <a:ext cx="3766120" cy="330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国立研究開発法人国立環境研究所　　</a:t>
          </a:r>
          <a:r>
            <a:rPr kumimoji="1" lang="en-US" altLang="ja-JP" sz="1100">
              <a:solidFill>
                <a:schemeClr val="dk1"/>
              </a:solidFill>
              <a:effectLst/>
              <a:latin typeface="+mn-ea"/>
              <a:ea typeface="+mn-ea"/>
              <a:cs typeface="+mn-cs"/>
            </a:rPr>
            <a:t>52.8</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51</xdr:col>
      <xdr:colOff>105329</xdr:colOff>
      <xdr:row>764</xdr:row>
      <xdr:rowOff>44606</xdr:rowOff>
    </xdr:from>
    <xdr:to>
      <xdr:col>61</xdr:col>
      <xdr:colOff>1382298</xdr:colOff>
      <xdr:row>766</xdr:row>
      <xdr:rowOff>34787</xdr:rowOff>
    </xdr:to>
    <xdr:sp macro="" textlink="">
      <xdr:nvSpPr>
        <xdr:cNvPr id="34" name="大かっこ 33"/>
        <xdr:cNvSpPr/>
      </xdr:nvSpPr>
      <xdr:spPr>
        <a:xfrm>
          <a:off x="10689985" y="49896075"/>
          <a:ext cx="5039344" cy="6093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57</xdr:col>
      <xdr:colOff>456402</xdr:colOff>
      <xdr:row>765</xdr:row>
      <xdr:rowOff>90147</xdr:rowOff>
    </xdr:from>
    <xdr:to>
      <xdr:col>61</xdr:col>
      <xdr:colOff>145956</xdr:colOff>
      <xdr:row>766</xdr:row>
      <xdr:rowOff>130061</xdr:rowOff>
    </xdr:to>
    <xdr:sp macro="" textlink="">
      <xdr:nvSpPr>
        <xdr:cNvPr id="35" name="大かっこ 34"/>
        <xdr:cNvSpPr/>
      </xdr:nvSpPr>
      <xdr:spPr>
        <a:xfrm>
          <a:off x="12041183" y="50251178"/>
          <a:ext cx="2451804" cy="34947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endParaRPr lang="ja-JP" altLang="ja-JP">
            <a:effectLst/>
          </a:endParaRPr>
        </a:p>
      </xdr:txBody>
    </xdr:sp>
    <xdr:clientData/>
  </xdr:twoCellAnchor>
  <xdr:twoCellAnchor>
    <xdr:from>
      <xdr:col>20</xdr:col>
      <xdr:colOff>128566</xdr:colOff>
      <xdr:row>760</xdr:row>
      <xdr:rowOff>226033</xdr:rowOff>
    </xdr:from>
    <xdr:to>
      <xdr:col>35</xdr:col>
      <xdr:colOff>0</xdr:colOff>
      <xdr:row>762</xdr:row>
      <xdr:rowOff>3018</xdr:rowOff>
    </xdr:to>
    <xdr:sp macro="" textlink="">
      <xdr:nvSpPr>
        <xdr:cNvPr id="45" name="大かっこ 44"/>
        <xdr:cNvSpPr/>
      </xdr:nvSpPr>
      <xdr:spPr>
        <a:xfrm>
          <a:off x="3829709" y="48721890"/>
          <a:ext cx="2647291" cy="451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20871</xdr:colOff>
      <xdr:row>748</xdr:row>
      <xdr:rowOff>26895</xdr:rowOff>
    </xdr:from>
    <xdr:to>
      <xdr:col>49</xdr:col>
      <xdr:colOff>74661</xdr:colOff>
      <xdr:row>749</xdr:row>
      <xdr:rowOff>23906</xdr:rowOff>
    </xdr:to>
    <xdr:sp macro="" textlink="">
      <xdr:nvSpPr>
        <xdr:cNvPr id="46" name="大かっこ 45"/>
        <xdr:cNvSpPr/>
      </xdr:nvSpPr>
      <xdr:spPr>
        <a:xfrm>
          <a:off x="7712309" y="43282301"/>
          <a:ext cx="2280258" cy="354199"/>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12</xdr:col>
      <xdr:colOff>202408</xdr:colOff>
      <xdr:row>757</xdr:row>
      <xdr:rowOff>519906</xdr:rowOff>
    </xdr:from>
    <xdr:to>
      <xdr:col>13</xdr:col>
      <xdr:colOff>0</xdr:colOff>
      <xdr:row>760</xdr:row>
      <xdr:rowOff>25400</xdr:rowOff>
    </xdr:to>
    <xdr:cxnSp macro="">
      <xdr:nvCxnSpPr>
        <xdr:cNvPr id="51" name="直線コネクタ 50"/>
        <xdr:cNvCxnSpPr/>
      </xdr:nvCxnSpPr>
      <xdr:spPr>
        <a:xfrm>
          <a:off x="2640808" y="45223906"/>
          <a:ext cx="792" cy="1219994"/>
        </a:xfrm>
        <a:prstGeom prst="line">
          <a:avLst/>
        </a:prstGeom>
        <a:noFill/>
        <a:ln w="12700" cap="flat" cmpd="sng" algn="ctr">
          <a:solidFill>
            <a:sysClr val="windowText" lastClr="000000"/>
          </a:solidFill>
          <a:prstDash val="solid"/>
        </a:ln>
        <a:effectLst/>
      </xdr:spPr>
    </xdr:cxnSp>
    <xdr:clientData/>
  </xdr:twoCellAnchor>
  <xdr:twoCellAnchor>
    <xdr:from>
      <xdr:col>42</xdr:col>
      <xdr:colOff>119062</xdr:colOff>
      <xdr:row>763</xdr:row>
      <xdr:rowOff>119063</xdr:rowOff>
    </xdr:from>
    <xdr:to>
      <xdr:col>61</xdr:col>
      <xdr:colOff>358410</xdr:colOff>
      <xdr:row>765</xdr:row>
      <xdr:rowOff>93586</xdr:rowOff>
    </xdr:to>
    <xdr:sp macro="" textlink="">
      <xdr:nvSpPr>
        <xdr:cNvPr id="63" name="大かっこ 62"/>
        <xdr:cNvSpPr/>
      </xdr:nvSpPr>
      <xdr:spPr>
        <a:xfrm>
          <a:off x="8620125" y="49660969"/>
          <a:ext cx="6085316" cy="593648"/>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190500</xdr:colOff>
      <xdr:row>764</xdr:row>
      <xdr:rowOff>38100</xdr:rowOff>
    </xdr:from>
    <xdr:to>
      <xdr:col>12</xdr:col>
      <xdr:colOff>190501</xdr:colOff>
      <xdr:row>774</xdr:row>
      <xdr:rowOff>282575</xdr:rowOff>
    </xdr:to>
    <xdr:cxnSp macro="">
      <xdr:nvCxnSpPr>
        <xdr:cNvPr id="66" name="直線コネクタ 65"/>
        <xdr:cNvCxnSpPr/>
      </xdr:nvCxnSpPr>
      <xdr:spPr>
        <a:xfrm>
          <a:off x="2628900" y="47828200"/>
          <a:ext cx="1" cy="3419475"/>
        </a:xfrm>
        <a:prstGeom prst="line">
          <a:avLst/>
        </a:prstGeom>
        <a:noFill/>
        <a:ln w="12700" cap="flat" cmpd="sng" algn="ctr">
          <a:solidFill>
            <a:sysClr val="windowText" lastClr="000000"/>
          </a:solidFill>
          <a:prstDash val="solid"/>
        </a:ln>
        <a:effectLst/>
      </xdr:spPr>
    </xdr:cxnSp>
    <xdr:clientData/>
  </xdr:twoCellAnchor>
  <xdr:twoCellAnchor>
    <xdr:from>
      <xdr:col>12</xdr:col>
      <xdr:colOff>201613</xdr:colOff>
      <xdr:row>771</xdr:row>
      <xdr:rowOff>15875</xdr:rowOff>
    </xdr:from>
    <xdr:to>
      <xdr:col>15</xdr:col>
      <xdr:colOff>6751</xdr:colOff>
      <xdr:row>771</xdr:row>
      <xdr:rowOff>15876</xdr:rowOff>
    </xdr:to>
    <xdr:cxnSp macro="">
      <xdr:nvCxnSpPr>
        <xdr:cNvPr id="67" name="直線矢印コネクタ 66"/>
        <xdr:cNvCxnSpPr/>
      </xdr:nvCxnSpPr>
      <xdr:spPr>
        <a:xfrm>
          <a:off x="2640013" y="50028475"/>
          <a:ext cx="414738"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3969</xdr:colOff>
      <xdr:row>770</xdr:row>
      <xdr:rowOff>190500</xdr:rowOff>
    </xdr:from>
    <xdr:to>
      <xdr:col>32</xdr:col>
      <xdr:colOff>170657</xdr:colOff>
      <xdr:row>771</xdr:row>
      <xdr:rowOff>185759</xdr:rowOff>
    </xdr:to>
    <xdr:sp macro="" textlink="">
      <xdr:nvSpPr>
        <xdr:cNvPr id="69" name="テキスト ボックス 68"/>
        <xdr:cNvSpPr txBox="1">
          <a:spLocks/>
        </xdr:cNvSpPr>
      </xdr:nvSpPr>
      <xdr:spPr>
        <a:xfrm>
          <a:off x="2980532" y="51935063"/>
          <a:ext cx="3540125" cy="312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Ｉ．</a:t>
          </a:r>
          <a:r>
            <a:rPr kumimoji="1" lang="ja-JP" altLang="en-US" sz="1100">
              <a:latin typeface="+mn-ea"/>
              <a:ea typeface="+mn-ea"/>
            </a:rPr>
            <a:t>いであ</a:t>
          </a:r>
          <a:r>
            <a:rPr kumimoji="1" lang="ja-JP" altLang="ja-JP" sz="1100">
              <a:solidFill>
                <a:schemeClr val="dk1"/>
              </a:solidFill>
              <a:effectLst/>
              <a:latin typeface="+mn-ea"/>
              <a:ea typeface="+mn-ea"/>
              <a:cs typeface="+mn-cs"/>
            </a:rPr>
            <a:t>株式会社</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件）</a:t>
          </a:r>
          <a:r>
            <a:rPr kumimoji="1" lang="ja-JP" altLang="en-US" sz="1100">
              <a:latin typeface="+mn-ea"/>
              <a:ea typeface="+mn-ea"/>
            </a:rPr>
            <a:t>　</a:t>
          </a:r>
          <a:r>
            <a:rPr kumimoji="1" lang="en-US" altLang="ja-JP" sz="1100">
              <a:latin typeface="+mn-ea"/>
              <a:ea typeface="+mn-ea"/>
            </a:rPr>
            <a:t>3.1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12</xdr:col>
      <xdr:colOff>193675</xdr:colOff>
      <xdr:row>753</xdr:row>
      <xdr:rowOff>15874</xdr:rowOff>
    </xdr:from>
    <xdr:to>
      <xdr:col>12</xdr:col>
      <xdr:colOff>193676</xdr:colOff>
      <xdr:row>756</xdr:row>
      <xdr:rowOff>0</xdr:rowOff>
    </xdr:to>
    <xdr:cxnSp macro="">
      <xdr:nvCxnSpPr>
        <xdr:cNvPr id="73" name="直線コネクタ 72"/>
        <xdr:cNvCxnSpPr/>
      </xdr:nvCxnSpPr>
      <xdr:spPr>
        <a:xfrm flipH="1">
          <a:off x="2632075" y="42979974"/>
          <a:ext cx="1" cy="1050926"/>
        </a:xfrm>
        <a:prstGeom prst="line">
          <a:avLst/>
        </a:prstGeom>
        <a:noFill/>
        <a:ln w="12700" cap="flat" cmpd="sng" algn="ctr">
          <a:solidFill>
            <a:sysClr val="windowText" lastClr="000000"/>
          </a:solidFill>
          <a:prstDash val="solid"/>
        </a:ln>
        <a:effectLst/>
      </xdr:spPr>
    </xdr:cxnSp>
    <xdr:clientData/>
  </xdr:twoCellAnchor>
  <xdr:twoCellAnchor>
    <xdr:from>
      <xdr:col>15</xdr:col>
      <xdr:colOff>4763</xdr:colOff>
      <xdr:row>755</xdr:row>
      <xdr:rowOff>190498</xdr:rowOff>
    </xdr:from>
    <xdr:to>
      <xdr:col>32</xdr:col>
      <xdr:colOff>200025</xdr:colOff>
      <xdr:row>756</xdr:row>
      <xdr:rowOff>174623</xdr:rowOff>
    </xdr:to>
    <xdr:sp macro="" textlink="">
      <xdr:nvSpPr>
        <xdr:cNvPr id="78" name="テキスト ボックス 77"/>
        <xdr:cNvSpPr txBox="1">
          <a:spLocks/>
        </xdr:cNvSpPr>
      </xdr:nvSpPr>
      <xdr:spPr>
        <a:xfrm>
          <a:off x="3052763" y="43865798"/>
          <a:ext cx="3649662" cy="3397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effectLst/>
              <a:latin typeface="+mn-lt"/>
              <a:ea typeface="+mn-ea"/>
              <a:cs typeface="+mn-cs"/>
            </a:rPr>
            <a:t>株式会社</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アクアパルス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107158</xdr:colOff>
      <xdr:row>756</xdr:row>
      <xdr:rowOff>210344</xdr:rowOff>
    </xdr:from>
    <xdr:to>
      <xdr:col>41</xdr:col>
      <xdr:colOff>32657</xdr:colOff>
      <xdr:row>756</xdr:row>
      <xdr:rowOff>650875</xdr:rowOff>
    </xdr:to>
    <xdr:sp macro="" textlink="">
      <xdr:nvSpPr>
        <xdr:cNvPr id="86" name="大かっこ 85"/>
        <xdr:cNvSpPr/>
      </xdr:nvSpPr>
      <xdr:spPr>
        <a:xfrm>
          <a:off x="3623244" y="46344001"/>
          <a:ext cx="3996756" cy="440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188004</xdr:colOff>
      <xdr:row>767</xdr:row>
      <xdr:rowOff>7937</xdr:rowOff>
    </xdr:from>
    <xdr:to>
      <xdr:col>32</xdr:col>
      <xdr:colOff>186532</xdr:colOff>
      <xdr:row>768</xdr:row>
      <xdr:rowOff>8707</xdr:rowOff>
    </xdr:to>
    <xdr:sp macro="" textlink="">
      <xdr:nvSpPr>
        <xdr:cNvPr id="92" name="テキスト ボックス 91"/>
        <xdr:cNvSpPr txBox="1">
          <a:spLocks/>
        </xdr:cNvSpPr>
      </xdr:nvSpPr>
      <xdr:spPr>
        <a:xfrm>
          <a:off x="2966129" y="50800000"/>
          <a:ext cx="3570403" cy="3182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Ｈ</a:t>
          </a:r>
          <a:r>
            <a:rPr kumimoji="1" lang="en-US" altLang="ja-JP" sz="1100"/>
            <a:t>.</a:t>
          </a:r>
          <a:r>
            <a:rPr kumimoji="1" lang="ja-JP" altLang="ja-JP" sz="1100">
              <a:solidFill>
                <a:schemeClr val="dk1"/>
              </a:solidFill>
              <a:effectLst/>
              <a:latin typeface="+mn-lt"/>
              <a:ea typeface="+mn-ea"/>
              <a:cs typeface="+mn-cs"/>
            </a:rPr>
            <a:t>株式会社</a:t>
          </a:r>
          <a:r>
            <a:rPr kumimoji="1" lang="ja-JP" altLang="en-US" sz="1100"/>
            <a:t>ＬＳＩメディエンス</a:t>
          </a:r>
          <a:r>
            <a:rPr kumimoji="1" lang="ja-JP" altLang="en-US" sz="1100">
              <a:latin typeface="+mn-ea"/>
              <a:ea typeface="+mn-ea"/>
            </a:rPr>
            <a:t>　</a:t>
          </a:r>
          <a:r>
            <a:rPr kumimoji="1" lang="en-US" altLang="ja-JP" sz="1100">
              <a:latin typeface="+mn-ea"/>
              <a:ea typeface="+mn-ea"/>
            </a:rPr>
            <a:t>1.9</a:t>
          </a:r>
          <a:r>
            <a:rPr kumimoji="1" lang="ja-JP" altLang="en-US" sz="1100"/>
            <a:t>百万円</a:t>
          </a:r>
          <a:endParaRPr kumimoji="1" lang="en-US" altLang="ja-JP" sz="1100"/>
        </a:p>
      </xdr:txBody>
    </xdr:sp>
    <xdr:clientData/>
  </xdr:twoCellAnchor>
  <xdr:twoCellAnchor>
    <xdr:from>
      <xdr:col>19</xdr:col>
      <xdr:colOff>134940</xdr:colOff>
      <xdr:row>768</xdr:row>
      <xdr:rowOff>31752</xdr:rowOff>
    </xdr:from>
    <xdr:to>
      <xdr:col>29</xdr:col>
      <xdr:colOff>54429</xdr:colOff>
      <xdr:row>769</xdr:row>
      <xdr:rowOff>79376</xdr:rowOff>
    </xdr:to>
    <xdr:sp macro="" textlink="">
      <xdr:nvSpPr>
        <xdr:cNvPr id="93" name="大かっこ 92"/>
        <xdr:cNvSpPr/>
      </xdr:nvSpPr>
      <xdr:spPr>
        <a:xfrm>
          <a:off x="3651026" y="51161952"/>
          <a:ext cx="1770060" cy="36331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79374</xdr:colOff>
      <xdr:row>751</xdr:row>
      <xdr:rowOff>71436</xdr:rowOff>
    </xdr:from>
    <xdr:to>
      <xdr:col>24</xdr:col>
      <xdr:colOff>79373</xdr:colOff>
      <xdr:row>752</xdr:row>
      <xdr:rowOff>77787</xdr:rowOff>
    </xdr:to>
    <xdr:sp macro="" textlink="">
      <xdr:nvSpPr>
        <xdr:cNvPr id="114" name="大かっこ 113"/>
        <xdr:cNvSpPr/>
      </xdr:nvSpPr>
      <xdr:spPr>
        <a:xfrm>
          <a:off x="2262187" y="44418249"/>
          <a:ext cx="2579686" cy="355601"/>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63500</xdr:colOff>
      <xdr:row>754</xdr:row>
      <xdr:rowOff>134938</xdr:rowOff>
    </xdr:from>
    <xdr:to>
      <xdr:col>47</xdr:col>
      <xdr:colOff>156003</xdr:colOff>
      <xdr:row>756</xdr:row>
      <xdr:rowOff>30086</xdr:rowOff>
    </xdr:to>
    <xdr:sp macro="" textlink="">
      <xdr:nvSpPr>
        <xdr:cNvPr id="120" name="大かっこ 119"/>
        <xdr:cNvSpPr/>
      </xdr:nvSpPr>
      <xdr:spPr>
        <a:xfrm>
          <a:off x="3436938" y="45529501"/>
          <a:ext cx="6045628" cy="593648"/>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63501</xdr:colOff>
      <xdr:row>757</xdr:row>
      <xdr:rowOff>484188</xdr:rowOff>
    </xdr:from>
    <xdr:to>
      <xdr:col>29</xdr:col>
      <xdr:colOff>163286</xdr:colOff>
      <xdr:row>758</xdr:row>
      <xdr:rowOff>442619</xdr:rowOff>
    </xdr:to>
    <xdr:sp macro="" textlink="">
      <xdr:nvSpPr>
        <xdr:cNvPr id="124" name="大かっこ 123"/>
        <xdr:cNvSpPr/>
      </xdr:nvSpPr>
      <xdr:spPr>
        <a:xfrm>
          <a:off x="3209472" y="47281874"/>
          <a:ext cx="2320471" cy="622459"/>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大腸菌数に係る排水実態調査</a:t>
          </a:r>
        </a:p>
      </xdr:txBody>
    </xdr:sp>
    <xdr:clientData/>
  </xdr:twoCellAnchor>
  <xdr:twoCellAnchor>
    <xdr:from>
      <xdr:col>17</xdr:col>
      <xdr:colOff>43996</xdr:colOff>
      <xdr:row>749</xdr:row>
      <xdr:rowOff>123939</xdr:rowOff>
    </xdr:from>
    <xdr:to>
      <xdr:col>36</xdr:col>
      <xdr:colOff>43543</xdr:colOff>
      <xdr:row>751</xdr:row>
      <xdr:rowOff>160337</xdr:rowOff>
    </xdr:to>
    <xdr:sp macro="" textlink="">
      <xdr:nvSpPr>
        <xdr:cNvPr id="127" name="大かっこ 126"/>
        <xdr:cNvSpPr/>
      </xdr:nvSpPr>
      <xdr:spPr>
        <a:xfrm>
          <a:off x="3189967" y="43753882"/>
          <a:ext cx="3515633" cy="75485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温泉排水処理技術開発普及調査</a:t>
          </a:r>
        </a:p>
      </xdr:txBody>
    </xdr:sp>
    <xdr:clientData/>
  </xdr:twoCellAnchor>
  <xdr:twoCellAnchor>
    <xdr:from>
      <xdr:col>11</xdr:col>
      <xdr:colOff>117475</xdr:colOff>
      <xdr:row>747</xdr:row>
      <xdr:rowOff>254000</xdr:rowOff>
    </xdr:from>
    <xdr:to>
      <xdr:col>22</xdr:col>
      <xdr:colOff>188727</xdr:colOff>
      <xdr:row>748</xdr:row>
      <xdr:rowOff>254187</xdr:rowOff>
    </xdr:to>
    <xdr:sp macro="" textlink="">
      <xdr:nvSpPr>
        <xdr:cNvPr id="128" name="大かっこ 127"/>
        <xdr:cNvSpPr/>
      </xdr:nvSpPr>
      <xdr:spPr>
        <a:xfrm>
          <a:off x="2352675" y="41084500"/>
          <a:ext cx="2306452" cy="355787"/>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103187</xdr:colOff>
      <xdr:row>752</xdr:row>
      <xdr:rowOff>332242</xdr:rowOff>
    </xdr:from>
    <xdr:to>
      <xdr:col>47</xdr:col>
      <xdr:colOff>163940</xdr:colOff>
      <xdr:row>754</xdr:row>
      <xdr:rowOff>227390</xdr:rowOff>
    </xdr:to>
    <xdr:sp macro="" textlink="">
      <xdr:nvSpPr>
        <xdr:cNvPr id="129" name="大かっこ 128"/>
        <xdr:cNvSpPr/>
      </xdr:nvSpPr>
      <xdr:spPr>
        <a:xfrm>
          <a:off x="3249158" y="45039871"/>
          <a:ext cx="5612468" cy="602719"/>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ほう素、ふっ素及び硝酸性窒素等についての暫定排水基準の見直しに係る検討</a:t>
          </a:r>
        </a:p>
      </xdr:txBody>
    </xdr:sp>
    <xdr:clientData/>
  </xdr:twoCellAnchor>
  <xdr:twoCellAnchor>
    <xdr:from>
      <xdr:col>11</xdr:col>
      <xdr:colOff>98425</xdr:colOff>
      <xdr:row>754</xdr:row>
      <xdr:rowOff>254000</xdr:rowOff>
    </xdr:from>
    <xdr:to>
      <xdr:col>27</xdr:col>
      <xdr:colOff>137659</xdr:colOff>
      <xdr:row>755</xdr:row>
      <xdr:rowOff>258988</xdr:rowOff>
    </xdr:to>
    <xdr:sp macro="" textlink="">
      <xdr:nvSpPr>
        <xdr:cNvPr id="130" name="大かっこ 129"/>
        <xdr:cNvSpPr/>
      </xdr:nvSpPr>
      <xdr:spPr>
        <a:xfrm>
          <a:off x="2333625" y="43573700"/>
          <a:ext cx="3290434" cy="36058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63500</xdr:colOff>
      <xdr:row>756</xdr:row>
      <xdr:rowOff>158750</xdr:rowOff>
    </xdr:from>
    <xdr:to>
      <xdr:col>40</xdr:col>
      <xdr:colOff>65314</xdr:colOff>
      <xdr:row>757</xdr:row>
      <xdr:rowOff>85648</xdr:rowOff>
    </xdr:to>
    <xdr:sp macro="" textlink="">
      <xdr:nvSpPr>
        <xdr:cNvPr id="131" name="大かっこ 130"/>
        <xdr:cNvSpPr/>
      </xdr:nvSpPr>
      <xdr:spPr>
        <a:xfrm>
          <a:off x="3764643" y="46292407"/>
          <a:ext cx="3702957" cy="59092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旅館業、公衆浴場業、畜産事業所の排水の水質の測定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96837</xdr:colOff>
      <xdr:row>756</xdr:row>
      <xdr:rowOff>587375</xdr:rowOff>
    </xdr:from>
    <xdr:to>
      <xdr:col>24</xdr:col>
      <xdr:colOff>96836</xdr:colOff>
      <xdr:row>757</xdr:row>
      <xdr:rowOff>276226</xdr:rowOff>
    </xdr:to>
    <xdr:sp macro="" textlink="">
      <xdr:nvSpPr>
        <xdr:cNvPr id="134" name="大かっこ 133"/>
        <xdr:cNvSpPr/>
      </xdr:nvSpPr>
      <xdr:spPr>
        <a:xfrm>
          <a:off x="2332037" y="44618275"/>
          <a:ext cx="2641599" cy="361951"/>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71438</xdr:colOff>
      <xdr:row>760</xdr:row>
      <xdr:rowOff>174626</xdr:rowOff>
    </xdr:from>
    <xdr:to>
      <xdr:col>36</xdr:col>
      <xdr:colOff>141515</xdr:colOff>
      <xdr:row>762</xdr:row>
      <xdr:rowOff>125119</xdr:rowOff>
    </xdr:to>
    <xdr:sp macro="" textlink="">
      <xdr:nvSpPr>
        <xdr:cNvPr id="135" name="大かっこ 134"/>
        <xdr:cNvSpPr/>
      </xdr:nvSpPr>
      <xdr:spPr>
        <a:xfrm>
          <a:off x="3957638" y="48670483"/>
          <a:ext cx="2845934" cy="625407"/>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排水処理施設調査、水質分析</a:t>
          </a:r>
        </a:p>
      </xdr:txBody>
    </xdr:sp>
    <xdr:clientData/>
  </xdr:twoCellAnchor>
  <xdr:twoCellAnchor>
    <xdr:from>
      <xdr:col>12</xdr:col>
      <xdr:colOff>119062</xdr:colOff>
      <xdr:row>758</xdr:row>
      <xdr:rowOff>587375</xdr:rowOff>
    </xdr:from>
    <xdr:to>
      <xdr:col>28</xdr:col>
      <xdr:colOff>158296</xdr:colOff>
      <xdr:row>759</xdr:row>
      <xdr:rowOff>274863</xdr:rowOff>
    </xdr:to>
    <xdr:sp macro="" textlink="">
      <xdr:nvSpPr>
        <xdr:cNvPr id="136" name="大かっこ 135"/>
        <xdr:cNvSpPr/>
      </xdr:nvSpPr>
      <xdr:spPr>
        <a:xfrm>
          <a:off x="2557462" y="45964475"/>
          <a:ext cx="3290434" cy="36058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63499</xdr:colOff>
      <xdr:row>763</xdr:row>
      <xdr:rowOff>285750</xdr:rowOff>
    </xdr:from>
    <xdr:to>
      <xdr:col>42</xdr:col>
      <xdr:colOff>82375</xdr:colOff>
      <xdr:row>765</xdr:row>
      <xdr:rowOff>269581</xdr:rowOff>
    </xdr:to>
    <xdr:sp macro="" textlink="">
      <xdr:nvSpPr>
        <xdr:cNvPr id="138" name="大かっこ 137"/>
        <xdr:cNvSpPr/>
      </xdr:nvSpPr>
      <xdr:spPr>
        <a:xfrm>
          <a:off x="3436937" y="49807813"/>
          <a:ext cx="4979813" cy="61883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生物応答を用いた新たな排水管理手法の活用に関する検討</a:t>
          </a:r>
        </a:p>
      </xdr:txBody>
    </xdr:sp>
    <xdr:clientData/>
  </xdr:twoCellAnchor>
  <xdr:twoCellAnchor>
    <xdr:from>
      <xdr:col>11</xdr:col>
      <xdr:colOff>109538</xdr:colOff>
      <xdr:row>762</xdr:row>
      <xdr:rowOff>103187</xdr:rowOff>
    </xdr:from>
    <xdr:to>
      <xdr:col>23</xdr:col>
      <xdr:colOff>151517</xdr:colOff>
      <xdr:row>763</xdr:row>
      <xdr:rowOff>76427</xdr:rowOff>
    </xdr:to>
    <xdr:sp macro="" textlink="">
      <xdr:nvSpPr>
        <xdr:cNvPr id="140" name="大かっこ 139"/>
        <xdr:cNvSpPr/>
      </xdr:nvSpPr>
      <xdr:spPr>
        <a:xfrm>
          <a:off x="2344738" y="47194787"/>
          <a:ext cx="2480379" cy="354240"/>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71438</xdr:colOff>
      <xdr:row>767</xdr:row>
      <xdr:rowOff>253999</xdr:rowOff>
    </xdr:from>
    <xdr:to>
      <xdr:col>45</xdr:col>
      <xdr:colOff>116771</xdr:colOff>
      <xdr:row>769</xdr:row>
      <xdr:rowOff>244180</xdr:rowOff>
    </xdr:to>
    <xdr:sp macro="" textlink="">
      <xdr:nvSpPr>
        <xdr:cNvPr id="143" name="大かっこ 142"/>
        <xdr:cNvSpPr/>
      </xdr:nvSpPr>
      <xdr:spPr>
        <a:xfrm>
          <a:off x="4040188" y="51046062"/>
          <a:ext cx="5006271" cy="62518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20</xdr:col>
      <xdr:colOff>63501</xdr:colOff>
      <xdr:row>771</xdr:row>
      <xdr:rowOff>222251</xdr:rowOff>
    </xdr:from>
    <xdr:to>
      <xdr:col>45</xdr:col>
      <xdr:colOff>108834</xdr:colOff>
      <xdr:row>773</xdr:row>
      <xdr:rowOff>212432</xdr:rowOff>
    </xdr:to>
    <xdr:sp macro="" textlink="">
      <xdr:nvSpPr>
        <xdr:cNvPr id="145" name="大かっこ 144"/>
        <xdr:cNvSpPr/>
      </xdr:nvSpPr>
      <xdr:spPr>
        <a:xfrm>
          <a:off x="4032251" y="52284314"/>
          <a:ext cx="5006271" cy="62518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12</xdr:col>
      <xdr:colOff>63500</xdr:colOff>
      <xdr:row>766</xdr:row>
      <xdr:rowOff>39688</xdr:rowOff>
    </xdr:from>
    <xdr:to>
      <xdr:col>28</xdr:col>
      <xdr:colOff>102734</xdr:colOff>
      <xdr:row>767</xdr:row>
      <xdr:rowOff>76426</xdr:rowOff>
    </xdr:to>
    <xdr:sp macro="" textlink="">
      <xdr:nvSpPr>
        <xdr:cNvPr id="147" name="大かっこ 146"/>
        <xdr:cNvSpPr/>
      </xdr:nvSpPr>
      <xdr:spPr>
        <a:xfrm>
          <a:off x="2444750" y="50514251"/>
          <a:ext cx="3214234" cy="35423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aseline="0">
              <a:effectLst/>
              <a:latin typeface="+mn-lt"/>
              <a:ea typeface="+mn-ea"/>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133350</xdr:colOff>
      <xdr:row>769</xdr:row>
      <xdr:rowOff>214313</xdr:rowOff>
    </xdr:from>
    <xdr:to>
      <xdr:col>28</xdr:col>
      <xdr:colOff>172584</xdr:colOff>
      <xdr:row>770</xdr:row>
      <xdr:rowOff>251051</xdr:rowOff>
    </xdr:to>
    <xdr:sp macro="" textlink="">
      <xdr:nvSpPr>
        <xdr:cNvPr id="148" name="大かっこ 147"/>
        <xdr:cNvSpPr/>
      </xdr:nvSpPr>
      <xdr:spPr>
        <a:xfrm>
          <a:off x="2571750" y="49591913"/>
          <a:ext cx="3290434" cy="35423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再委託・一般競争契約（</a:t>
          </a:r>
          <a:r>
            <a:rPr kumimoji="1" lang="ja-JP" altLang="ja-JP" sz="110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182563</xdr:colOff>
      <xdr:row>776</xdr:row>
      <xdr:rowOff>79374</xdr:rowOff>
    </xdr:from>
    <xdr:to>
      <xdr:col>28</xdr:col>
      <xdr:colOff>23360</xdr:colOff>
      <xdr:row>777</xdr:row>
      <xdr:rowOff>108175</xdr:rowOff>
    </xdr:to>
    <xdr:sp macro="" textlink="">
      <xdr:nvSpPr>
        <xdr:cNvPr id="151" name="大かっこ 150"/>
        <xdr:cNvSpPr/>
      </xdr:nvSpPr>
      <xdr:spPr>
        <a:xfrm>
          <a:off x="2365376" y="53728937"/>
          <a:ext cx="3214234" cy="35423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190501</xdr:colOff>
      <xdr:row>774</xdr:row>
      <xdr:rowOff>166688</xdr:rowOff>
    </xdr:from>
    <xdr:to>
      <xdr:col>32</xdr:col>
      <xdr:colOff>158751</xdr:colOff>
      <xdr:row>775</xdr:row>
      <xdr:rowOff>161947</xdr:rowOff>
    </xdr:to>
    <xdr:sp macro="" textlink="">
      <xdr:nvSpPr>
        <xdr:cNvPr id="154" name="テキスト ボックス 153"/>
        <xdr:cNvSpPr txBox="1">
          <a:spLocks/>
        </xdr:cNvSpPr>
      </xdr:nvSpPr>
      <xdr:spPr>
        <a:xfrm>
          <a:off x="2968626" y="53181251"/>
          <a:ext cx="3540125" cy="3127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Ｊ．一般財団法人化学物質評価研究機構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127000</xdr:colOff>
      <xdr:row>771</xdr:row>
      <xdr:rowOff>246063</xdr:rowOff>
    </xdr:from>
    <xdr:to>
      <xdr:col>29</xdr:col>
      <xdr:colOff>32657</xdr:colOff>
      <xdr:row>773</xdr:row>
      <xdr:rowOff>70674</xdr:rowOff>
    </xdr:to>
    <xdr:sp macro="" textlink="">
      <xdr:nvSpPr>
        <xdr:cNvPr id="157" name="大かっこ 156"/>
        <xdr:cNvSpPr/>
      </xdr:nvSpPr>
      <xdr:spPr>
        <a:xfrm>
          <a:off x="3643086" y="52323320"/>
          <a:ext cx="1756228" cy="45598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96838</xdr:colOff>
      <xdr:row>773</xdr:row>
      <xdr:rowOff>158750</xdr:rowOff>
    </xdr:from>
    <xdr:to>
      <xdr:col>30</xdr:col>
      <xdr:colOff>136072</xdr:colOff>
      <xdr:row>774</xdr:row>
      <xdr:rowOff>195488</xdr:rowOff>
    </xdr:to>
    <xdr:sp macro="" textlink="">
      <xdr:nvSpPr>
        <xdr:cNvPr id="158" name="大かっこ 157"/>
        <xdr:cNvSpPr/>
      </xdr:nvSpPr>
      <xdr:spPr>
        <a:xfrm>
          <a:off x="2941638" y="50806350"/>
          <a:ext cx="3290434" cy="354238"/>
        </a:xfrm>
        <a:prstGeom prst="bracketPair">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再委託・一般競争契約（</a:t>
          </a:r>
          <a:r>
            <a:rPr kumimoji="1" lang="ja-JP" altLang="ja-JP" sz="110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111124</xdr:colOff>
      <xdr:row>775</xdr:row>
      <xdr:rowOff>214313</xdr:rowOff>
    </xdr:from>
    <xdr:to>
      <xdr:col>29</xdr:col>
      <xdr:colOff>54429</xdr:colOff>
      <xdr:row>777</xdr:row>
      <xdr:rowOff>30987</xdr:rowOff>
    </xdr:to>
    <xdr:sp macro="" textlink="">
      <xdr:nvSpPr>
        <xdr:cNvPr id="159" name="大かっこ 158"/>
        <xdr:cNvSpPr/>
      </xdr:nvSpPr>
      <xdr:spPr>
        <a:xfrm>
          <a:off x="3627210" y="53554313"/>
          <a:ext cx="1793876" cy="4480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63500</xdr:colOff>
      <xdr:row>775</xdr:row>
      <xdr:rowOff>174625</xdr:rowOff>
    </xdr:from>
    <xdr:to>
      <xdr:col>45</xdr:col>
      <xdr:colOff>108833</xdr:colOff>
      <xdr:row>777</xdr:row>
      <xdr:rowOff>156869</xdr:rowOff>
    </xdr:to>
    <xdr:sp macro="" textlink="">
      <xdr:nvSpPr>
        <xdr:cNvPr id="161" name="大かっこ 160"/>
        <xdr:cNvSpPr/>
      </xdr:nvSpPr>
      <xdr:spPr>
        <a:xfrm>
          <a:off x="4032250" y="53506688"/>
          <a:ext cx="5006271" cy="62518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12</xdr:col>
      <xdr:colOff>190500</xdr:colOff>
      <xdr:row>774</xdr:row>
      <xdr:rowOff>292100</xdr:rowOff>
    </xdr:from>
    <xdr:to>
      <xdr:col>15</xdr:col>
      <xdr:colOff>400</xdr:colOff>
      <xdr:row>774</xdr:row>
      <xdr:rowOff>292101</xdr:rowOff>
    </xdr:to>
    <xdr:cxnSp macro="">
      <xdr:nvCxnSpPr>
        <xdr:cNvPr id="171" name="直線矢印コネクタ 170"/>
        <xdr:cNvCxnSpPr/>
      </xdr:nvCxnSpPr>
      <xdr:spPr>
        <a:xfrm>
          <a:off x="2628900" y="51257200"/>
          <a:ext cx="419500"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12</xdr:col>
      <xdr:colOff>190500</xdr:colOff>
      <xdr:row>767</xdr:row>
      <xdr:rowOff>152400</xdr:rowOff>
    </xdr:from>
    <xdr:to>
      <xdr:col>15</xdr:col>
      <xdr:colOff>400</xdr:colOff>
      <xdr:row>767</xdr:row>
      <xdr:rowOff>152401</xdr:rowOff>
    </xdr:to>
    <xdr:cxnSp macro="">
      <xdr:nvCxnSpPr>
        <xdr:cNvPr id="76" name="直線矢印コネクタ 75"/>
        <xdr:cNvCxnSpPr/>
      </xdr:nvCxnSpPr>
      <xdr:spPr>
        <a:xfrm>
          <a:off x="2628900" y="48895000"/>
          <a:ext cx="419500"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13</xdr:col>
      <xdr:colOff>0</xdr:colOff>
      <xdr:row>760</xdr:row>
      <xdr:rowOff>25400</xdr:rowOff>
    </xdr:from>
    <xdr:to>
      <xdr:col>16</xdr:col>
      <xdr:colOff>2400</xdr:colOff>
      <xdr:row>760</xdr:row>
      <xdr:rowOff>25401</xdr:rowOff>
    </xdr:to>
    <xdr:cxnSp macro="">
      <xdr:nvCxnSpPr>
        <xdr:cNvPr id="79" name="直線矢印コネクタ 78"/>
        <xdr:cNvCxnSpPr/>
      </xdr:nvCxnSpPr>
      <xdr:spPr>
        <a:xfrm>
          <a:off x="2641600" y="46443900"/>
          <a:ext cx="612000"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13</xdr:col>
      <xdr:colOff>0</xdr:colOff>
      <xdr:row>755</xdr:row>
      <xdr:rowOff>342900</xdr:rowOff>
    </xdr:from>
    <xdr:to>
      <xdr:col>15</xdr:col>
      <xdr:colOff>13100</xdr:colOff>
      <xdr:row>755</xdr:row>
      <xdr:rowOff>342901</xdr:rowOff>
    </xdr:to>
    <xdr:cxnSp macro="">
      <xdr:nvCxnSpPr>
        <xdr:cNvPr id="83" name="直線矢印コネクタ 82"/>
        <xdr:cNvCxnSpPr/>
      </xdr:nvCxnSpPr>
      <xdr:spPr>
        <a:xfrm>
          <a:off x="2641600" y="44018200"/>
          <a:ext cx="419500"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12700</xdr:colOff>
      <xdr:row>757</xdr:row>
      <xdr:rowOff>342900</xdr:rowOff>
    </xdr:from>
    <xdr:to>
      <xdr:col>11</xdr:col>
      <xdr:colOff>196343</xdr:colOff>
      <xdr:row>757</xdr:row>
      <xdr:rowOff>345621</xdr:rowOff>
    </xdr:to>
    <xdr:cxnSp macro="">
      <xdr:nvCxnSpPr>
        <xdr:cNvPr id="84" name="直線矢印コネクタ 83"/>
        <xdr:cNvCxnSpPr/>
      </xdr:nvCxnSpPr>
      <xdr:spPr>
        <a:xfrm>
          <a:off x="1841500" y="45046900"/>
          <a:ext cx="59004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763</xdr:row>
      <xdr:rowOff>203200</xdr:rowOff>
    </xdr:from>
    <xdr:to>
      <xdr:col>11</xdr:col>
      <xdr:colOff>196343</xdr:colOff>
      <xdr:row>763</xdr:row>
      <xdr:rowOff>205921</xdr:rowOff>
    </xdr:to>
    <xdr:cxnSp macro="">
      <xdr:nvCxnSpPr>
        <xdr:cNvPr id="85" name="直線矢印コネクタ 84"/>
        <xdr:cNvCxnSpPr/>
      </xdr:nvCxnSpPr>
      <xdr:spPr>
        <a:xfrm>
          <a:off x="1841500" y="47675800"/>
          <a:ext cx="59004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749</xdr:row>
      <xdr:rowOff>0</xdr:rowOff>
    </xdr:from>
    <xdr:to>
      <xdr:col>11</xdr:col>
      <xdr:colOff>196343</xdr:colOff>
      <xdr:row>749</xdr:row>
      <xdr:rowOff>2721</xdr:rowOff>
    </xdr:to>
    <xdr:cxnSp macro="">
      <xdr:nvCxnSpPr>
        <xdr:cNvPr id="87" name="直線矢印コネクタ 86"/>
        <xdr:cNvCxnSpPr/>
      </xdr:nvCxnSpPr>
      <xdr:spPr>
        <a:xfrm>
          <a:off x="1841500" y="41541700"/>
          <a:ext cx="59004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745</xdr:row>
      <xdr:rowOff>203200</xdr:rowOff>
    </xdr:from>
    <xdr:to>
      <xdr:col>11</xdr:col>
      <xdr:colOff>196343</xdr:colOff>
      <xdr:row>745</xdr:row>
      <xdr:rowOff>205921</xdr:rowOff>
    </xdr:to>
    <xdr:cxnSp macro="">
      <xdr:nvCxnSpPr>
        <xdr:cNvPr id="88" name="直線矢印コネクタ 87"/>
        <xdr:cNvCxnSpPr/>
      </xdr:nvCxnSpPr>
      <xdr:spPr>
        <a:xfrm>
          <a:off x="1841500" y="40322500"/>
          <a:ext cx="590043"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742</xdr:row>
      <xdr:rowOff>0</xdr:rowOff>
    </xdr:from>
    <xdr:to>
      <xdr:col>9</xdr:col>
      <xdr:colOff>12700</xdr:colOff>
      <xdr:row>763</xdr:row>
      <xdr:rowOff>215900</xdr:rowOff>
    </xdr:to>
    <xdr:cxnSp macro="">
      <xdr:nvCxnSpPr>
        <xdr:cNvPr id="89" name="直線コネクタ 88"/>
        <xdr:cNvCxnSpPr/>
      </xdr:nvCxnSpPr>
      <xdr:spPr>
        <a:xfrm>
          <a:off x="1828800" y="39052500"/>
          <a:ext cx="12700" cy="8636000"/>
        </a:xfrm>
        <a:prstGeom prst="line">
          <a:avLst/>
        </a:prstGeom>
        <a:noFill/>
        <a:ln w="12700"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128</v>
      </c>
      <c r="AT2" s="218"/>
      <c r="AU2" s="218"/>
      <c r="AV2" s="52" t="str">
        <f>IF(AW2="", "", "-")</f>
        <v/>
      </c>
      <c r="AW2" s="395"/>
      <c r="AX2" s="395"/>
    </row>
    <row r="3" spans="1:50" ht="21" customHeight="1" thickBot="1" x14ac:dyDescent="0.2">
      <c r="A3" s="524" t="s">
        <v>526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541</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186</v>
      </c>
      <c r="H5" s="562"/>
      <c r="I5" s="562"/>
      <c r="J5" s="562"/>
      <c r="K5" s="562"/>
      <c r="L5" s="562"/>
      <c r="M5" s="563" t="s">
        <v>66</v>
      </c>
      <c r="N5" s="564"/>
      <c r="O5" s="564"/>
      <c r="P5" s="564"/>
      <c r="Q5" s="564"/>
      <c r="R5" s="565"/>
      <c r="S5" s="566" t="s">
        <v>131</v>
      </c>
      <c r="T5" s="562"/>
      <c r="U5" s="562"/>
      <c r="V5" s="562"/>
      <c r="W5" s="562"/>
      <c r="X5" s="567"/>
      <c r="Y5" s="721" t="s">
        <v>3</v>
      </c>
      <c r="Z5" s="722"/>
      <c r="AA5" s="722"/>
      <c r="AB5" s="722"/>
      <c r="AC5" s="722"/>
      <c r="AD5" s="723"/>
      <c r="AE5" s="724" t="s">
        <v>543</v>
      </c>
      <c r="AF5" s="724"/>
      <c r="AG5" s="724"/>
      <c r="AH5" s="724"/>
      <c r="AI5" s="724"/>
      <c r="AJ5" s="724"/>
      <c r="AK5" s="724"/>
      <c r="AL5" s="724"/>
      <c r="AM5" s="724"/>
      <c r="AN5" s="724"/>
      <c r="AO5" s="724"/>
      <c r="AP5" s="725"/>
      <c r="AQ5" s="726" t="s">
        <v>709</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6" t="s">
        <v>22</v>
      </c>
      <c r="B7" s="837"/>
      <c r="C7" s="837"/>
      <c r="D7" s="837"/>
      <c r="E7" s="837"/>
      <c r="F7" s="838"/>
      <c r="G7" s="839" t="s">
        <v>546</v>
      </c>
      <c r="H7" s="840"/>
      <c r="I7" s="840"/>
      <c r="J7" s="840"/>
      <c r="K7" s="840"/>
      <c r="L7" s="840"/>
      <c r="M7" s="840"/>
      <c r="N7" s="840"/>
      <c r="O7" s="840"/>
      <c r="P7" s="840"/>
      <c r="Q7" s="840"/>
      <c r="R7" s="840"/>
      <c r="S7" s="840"/>
      <c r="T7" s="840"/>
      <c r="U7" s="840"/>
      <c r="V7" s="840"/>
      <c r="W7" s="840"/>
      <c r="X7" s="841"/>
      <c r="Y7" s="393" t="s">
        <v>539</v>
      </c>
      <c r="Z7" s="294"/>
      <c r="AA7" s="294"/>
      <c r="AB7" s="294"/>
      <c r="AC7" s="294"/>
      <c r="AD7" s="394"/>
      <c r="AE7" s="381" t="s">
        <v>460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388</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389</v>
      </c>
      <c r="Z8" s="573"/>
      <c r="AA8" s="573"/>
      <c r="AB8" s="573"/>
      <c r="AC8" s="573"/>
      <c r="AD8" s="574"/>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69" customHeight="1" x14ac:dyDescent="0.15">
      <c r="A9" s="142" t="s">
        <v>23</v>
      </c>
      <c r="B9" s="143"/>
      <c r="C9" s="143"/>
      <c r="D9" s="143"/>
      <c r="E9" s="143"/>
      <c r="F9" s="143"/>
      <c r="G9" s="575" t="s">
        <v>547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7.5" customHeight="1" x14ac:dyDescent="0.15">
      <c r="A10" s="746" t="s">
        <v>30</v>
      </c>
      <c r="B10" s="747"/>
      <c r="C10" s="747"/>
      <c r="D10" s="747"/>
      <c r="E10" s="747"/>
      <c r="F10" s="747"/>
      <c r="G10" s="679" t="s">
        <v>548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68</v>
      </c>
      <c r="Q13" s="98"/>
      <c r="R13" s="98"/>
      <c r="S13" s="98"/>
      <c r="T13" s="98"/>
      <c r="U13" s="98"/>
      <c r="V13" s="99"/>
      <c r="W13" s="97">
        <v>87</v>
      </c>
      <c r="X13" s="98"/>
      <c r="Y13" s="98"/>
      <c r="Z13" s="98"/>
      <c r="AA13" s="98"/>
      <c r="AB13" s="98"/>
      <c r="AC13" s="99"/>
      <c r="AD13" s="97">
        <v>107</v>
      </c>
      <c r="AE13" s="98"/>
      <c r="AF13" s="98"/>
      <c r="AG13" s="98"/>
      <c r="AH13" s="98"/>
      <c r="AI13" s="98"/>
      <c r="AJ13" s="99"/>
      <c r="AK13" s="97">
        <v>104</v>
      </c>
      <c r="AL13" s="98"/>
      <c r="AM13" s="98"/>
      <c r="AN13" s="98"/>
      <c r="AO13" s="98"/>
      <c r="AP13" s="98"/>
      <c r="AQ13" s="99"/>
      <c r="AR13" s="94">
        <v>66</v>
      </c>
      <c r="AS13" s="95"/>
      <c r="AT13" s="95"/>
      <c r="AU13" s="95"/>
      <c r="AV13" s="95"/>
      <c r="AW13" s="95"/>
      <c r="AX13" s="392"/>
    </row>
    <row r="14" spans="1:50" ht="21" customHeight="1" x14ac:dyDescent="0.15">
      <c r="A14" s="139"/>
      <c r="B14" s="140"/>
      <c r="C14" s="140"/>
      <c r="D14" s="140"/>
      <c r="E14" s="140"/>
      <c r="F14" s="141"/>
      <c r="G14" s="751"/>
      <c r="H14" s="752"/>
      <c r="I14" s="578" t="s">
        <v>8</v>
      </c>
      <c r="J14" s="636"/>
      <c r="K14" s="636"/>
      <c r="L14" s="636"/>
      <c r="M14" s="636"/>
      <c r="N14" s="636"/>
      <c r="O14" s="637"/>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665</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78" t="s">
        <v>51</v>
      </c>
      <c r="J15" s="579"/>
      <c r="K15" s="579"/>
      <c r="L15" s="579"/>
      <c r="M15" s="579"/>
      <c r="N15" s="579"/>
      <c r="O15" s="580"/>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665</v>
      </c>
      <c r="AL15" s="98"/>
      <c r="AM15" s="98"/>
      <c r="AN15" s="98"/>
      <c r="AO15" s="98"/>
      <c r="AP15" s="98"/>
      <c r="AQ15" s="99"/>
      <c r="AR15" s="97" t="s">
        <v>710</v>
      </c>
      <c r="AS15" s="98"/>
      <c r="AT15" s="98"/>
      <c r="AU15" s="98"/>
      <c r="AV15" s="98"/>
      <c r="AW15" s="98"/>
      <c r="AX15" s="635"/>
    </row>
    <row r="16" spans="1:50" ht="21" customHeight="1" x14ac:dyDescent="0.15">
      <c r="A16" s="139"/>
      <c r="B16" s="140"/>
      <c r="C16" s="140"/>
      <c r="D16" s="140"/>
      <c r="E16" s="140"/>
      <c r="F16" s="141"/>
      <c r="G16" s="751"/>
      <c r="H16" s="752"/>
      <c r="I16" s="578" t="s">
        <v>52</v>
      </c>
      <c r="J16" s="579"/>
      <c r="K16" s="579"/>
      <c r="L16" s="579"/>
      <c r="M16" s="579"/>
      <c r="N16" s="579"/>
      <c r="O16" s="580"/>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665</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78" t="s">
        <v>50</v>
      </c>
      <c r="J17" s="636"/>
      <c r="K17" s="636"/>
      <c r="L17" s="636"/>
      <c r="M17" s="636"/>
      <c r="N17" s="636"/>
      <c r="O17" s="637"/>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665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68</v>
      </c>
      <c r="Q18" s="104"/>
      <c r="R18" s="104"/>
      <c r="S18" s="104"/>
      <c r="T18" s="104"/>
      <c r="U18" s="104"/>
      <c r="V18" s="105"/>
      <c r="W18" s="103">
        <f>SUM(W13:AC17)</f>
        <v>87</v>
      </c>
      <c r="X18" s="104"/>
      <c r="Y18" s="104"/>
      <c r="Z18" s="104"/>
      <c r="AA18" s="104"/>
      <c r="AB18" s="104"/>
      <c r="AC18" s="105"/>
      <c r="AD18" s="103">
        <f>SUM(AD13:AJ17)</f>
        <v>107</v>
      </c>
      <c r="AE18" s="104"/>
      <c r="AF18" s="104"/>
      <c r="AG18" s="104"/>
      <c r="AH18" s="104"/>
      <c r="AI18" s="104"/>
      <c r="AJ18" s="105"/>
      <c r="AK18" s="103">
        <f>SUM(AK13:AQ17)</f>
        <v>104</v>
      </c>
      <c r="AL18" s="104"/>
      <c r="AM18" s="104"/>
      <c r="AN18" s="104"/>
      <c r="AO18" s="104"/>
      <c r="AP18" s="104"/>
      <c r="AQ18" s="105"/>
      <c r="AR18" s="103">
        <f>SUM(AR13:AX17)</f>
        <v>66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78</v>
      </c>
      <c r="Q19" s="98"/>
      <c r="R19" s="98"/>
      <c r="S19" s="98"/>
      <c r="T19" s="98"/>
      <c r="U19" s="98"/>
      <c r="V19" s="99"/>
      <c r="W19" s="97">
        <v>84</v>
      </c>
      <c r="X19" s="98"/>
      <c r="Y19" s="98"/>
      <c r="Z19" s="98"/>
      <c r="AA19" s="98"/>
      <c r="AB19" s="98"/>
      <c r="AC19" s="99"/>
      <c r="AD19" s="97">
        <v>102</v>
      </c>
      <c r="AE19" s="540"/>
      <c r="AF19" s="540"/>
      <c r="AG19" s="540"/>
      <c r="AH19" s="540"/>
      <c r="AI19" s="540"/>
      <c r="AJ19" s="541"/>
      <c r="AK19" s="486"/>
      <c r="AL19" s="486"/>
      <c r="AM19" s="486"/>
      <c r="AN19" s="486"/>
      <c r="AO19" s="486"/>
      <c r="AP19" s="486"/>
      <c r="AQ19" s="486"/>
      <c r="AR19" s="486"/>
      <c r="AS19" s="486"/>
      <c r="AT19" s="486"/>
      <c r="AU19" s="486"/>
      <c r="AV19" s="486"/>
      <c r="AW19" s="486"/>
      <c r="AX19" s="539"/>
    </row>
    <row r="20" spans="1:50" ht="24.75" customHeight="1" x14ac:dyDescent="0.15">
      <c r="A20" s="139"/>
      <c r="B20" s="140"/>
      <c r="C20" s="140"/>
      <c r="D20" s="140"/>
      <c r="E20" s="140"/>
      <c r="F20" s="141"/>
      <c r="G20" s="536" t="s">
        <v>10</v>
      </c>
      <c r="H20" s="537"/>
      <c r="I20" s="537"/>
      <c r="J20" s="537"/>
      <c r="K20" s="537"/>
      <c r="L20" s="537"/>
      <c r="M20" s="537"/>
      <c r="N20" s="537"/>
      <c r="O20" s="537"/>
      <c r="P20" s="542">
        <f>IF(P18=0, "-", SUM(P19)/P18)</f>
        <v>1.1470588235294117</v>
      </c>
      <c r="Q20" s="542"/>
      <c r="R20" s="542"/>
      <c r="S20" s="542"/>
      <c r="T20" s="542"/>
      <c r="U20" s="542"/>
      <c r="V20" s="542"/>
      <c r="W20" s="542">
        <f>IF(W18=0, "-", SUM(W19)/W18)</f>
        <v>0.96551724137931039</v>
      </c>
      <c r="X20" s="542"/>
      <c r="Y20" s="542"/>
      <c r="Z20" s="542"/>
      <c r="AA20" s="542"/>
      <c r="AB20" s="542"/>
      <c r="AC20" s="542"/>
      <c r="AD20" s="542">
        <f>IF(AD18=0, "-", SUM(AD19)/AD18)</f>
        <v>0.95327102803738317</v>
      </c>
      <c r="AE20" s="542"/>
      <c r="AF20" s="542"/>
      <c r="AG20" s="542"/>
      <c r="AH20" s="542"/>
      <c r="AI20" s="542"/>
      <c r="AJ20" s="542"/>
      <c r="AK20" s="486"/>
      <c r="AL20" s="486"/>
      <c r="AM20" s="486"/>
      <c r="AN20" s="486"/>
      <c r="AO20" s="486"/>
      <c r="AP20" s="486"/>
      <c r="AQ20" s="487"/>
      <c r="AR20" s="487"/>
      <c r="AS20" s="487"/>
      <c r="AT20" s="487"/>
      <c r="AU20" s="486"/>
      <c r="AV20" s="486"/>
      <c r="AW20" s="486"/>
      <c r="AX20" s="539"/>
    </row>
    <row r="21" spans="1:50" ht="25.5" customHeight="1" x14ac:dyDescent="0.15">
      <c r="A21" s="142"/>
      <c r="B21" s="143"/>
      <c r="C21" s="143"/>
      <c r="D21" s="143"/>
      <c r="E21" s="143"/>
      <c r="F21" s="144"/>
      <c r="G21" s="937" t="s">
        <v>491</v>
      </c>
      <c r="H21" s="938"/>
      <c r="I21" s="938"/>
      <c r="J21" s="938"/>
      <c r="K21" s="938"/>
      <c r="L21" s="938"/>
      <c r="M21" s="938"/>
      <c r="N21" s="938"/>
      <c r="O21" s="938"/>
      <c r="P21" s="542">
        <f>IF(P19=0, "-", SUM(P19)/SUM(P13,P14))</f>
        <v>1.1470588235294117</v>
      </c>
      <c r="Q21" s="542"/>
      <c r="R21" s="542"/>
      <c r="S21" s="542"/>
      <c r="T21" s="542"/>
      <c r="U21" s="542"/>
      <c r="V21" s="542"/>
      <c r="W21" s="542">
        <f>IF(W19=0, "-", SUM(W19)/SUM(W13,W14))</f>
        <v>0.96551724137931039</v>
      </c>
      <c r="X21" s="542"/>
      <c r="Y21" s="542"/>
      <c r="Z21" s="542"/>
      <c r="AA21" s="542"/>
      <c r="AB21" s="542"/>
      <c r="AC21" s="542"/>
      <c r="AD21" s="542">
        <f>IF(AD19=0, "-", SUM(AD19)/SUM(AD13,AD14))</f>
        <v>0.95327102803738317</v>
      </c>
      <c r="AE21" s="542"/>
      <c r="AF21" s="542"/>
      <c r="AG21" s="542"/>
      <c r="AH21" s="542"/>
      <c r="AI21" s="542"/>
      <c r="AJ21" s="542"/>
      <c r="AK21" s="486"/>
      <c r="AL21" s="486"/>
      <c r="AM21" s="486"/>
      <c r="AN21" s="486"/>
      <c r="AO21" s="486"/>
      <c r="AP21" s="486"/>
      <c r="AQ21" s="487"/>
      <c r="AR21" s="487"/>
      <c r="AS21" s="487"/>
      <c r="AT21" s="487"/>
      <c r="AU21" s="486"/>
      <c r="AV21" s="486"/>
      <c r="AW21" s="486"/>
      <c r="AX21" s="539"/>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103</v>
      </c>
      <c r="Q23" s="95"/>
      <c r="R23" s="95"/>
      <c r="S23" s="95"/>
      <c r="T23" s="95"/>
      <c r="U23" s="95"/>
      <c r="V23" s="96"/>
      <c r="W23" s="94">
        <v>66</v>
      </c>
      <c r="X23" s="95"/>
      <c r="Y23" s="95"/>
      <c r="Z23" s="95"/>
      <c r="AA23" s="95"/>
      <c r="AB23" s="95"/>
      <c r="AC23" s="96"/>
      <c r="AD23" s="206" t="s">
        <v>712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552</v>
      </c>
      <c r="H24" s="187"/>
      <c r="I24" s="187"/>
      <c r="J24" s="187"/>
      <c r="K24" s="187"/>
      <c r="L24" s="187"/>
      <c r="M24" s="187"/>
      <c r="N24" s="187"/>
      <c r="O24" s="188"/>
      <c r="P24" s="97">
        <v>0.5</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15" customHeight="1" x14ac:dyDescent="0.15">
      <c r="A25" s="198"/>
      <c r="B25" s="199"/>
      <c r="C25" s="199"/>
      <c r="D25" s="199"/>
      <c r="E25" s="199"/>
      <c r="F25" s="200"/>
      <c r="G25" s="186" t="s">
        <v>553</v>
      </c>
      <c r="H25" s="187"/>
      <c r="I25" s="187"/>
      <c r="J25" s="187"/>
      <c r="K25" s="187"/>
      <c r="L25" s="187"/>
      <c r="M25" s="187"/>
      <c r="N25" s="187"/>
      <c r="O25" s="188"/>
      <c r="P25" s="97">
        <v>0.5</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1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6"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104</v>
      </c>
      <c r="Q29" s="226"/>
      <c r="R29" s="226"/>
      <c r="S29" s="226"/>
      <c r="T29" s="226"/>
      <c r="U29" s="226"/>
      <c r="V29" s="227"/>
      <c r="W29" s="225">
        <f>AR13</f>
        <v>66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54"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45" t="s">
        <v>354</v>
      </c>
      <c r="AR30" s="646"/>
      <c r="AS30" s="646"/>
      <c r="AT30" s="647"/>
      <c r="AU30" s="388" t="s">
        <v>253</v>
      </c>
      <c r="AV30" s="388"/>
      <c r="AW30" s="388"/>
      <c r="AX30" s="389"/>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355</v>
      </c>
      <c r="AT31" s="169"/>
      <c r="AU31" s="269" t="s">
        <v>550</v>
      </c>
      <c r="AV31" s="269"/>
      <c r="AW31" s="377" t="s">
        <v>300</v>
      </c>
      <c r="AX31" s="378"/>
    </row>
    <row r="32" spans="1:50" ht="45" customHeight="1" x14ac:dyDescent="0.15">
      <c r="A32" s="515"/>
      <c r="B32" s="513"/>
      <c r="C32" s="513"/>
      <c r="D32" s="513"/>
      <c r="E32" s="513"/>
      <c r="F32" s="514"/>
      <c r="G32" s="543" t="s">
        <v>675</v>
      </c>
      <c r="H32" s="544"/>
      <c r="I32" s="544"/>
      <c r="J32" s="544"/>
      <c r="K32" s="544"/>
      <c r="L32" s="544"/>
      <c r="M32" s="544"/>
      <c r="N32" s="544"/>
      <c r="O32" s="545"/>
      <c r="P32" s="158" t="s">
        <v>554</v>
      </c>
      <c r="Q32" s="158"/>
      <c r="R32" s="158"/>
      <c r="S32" s="158"/>
      <c r="T32" s="158"/>
      <c r="U32" s="158"/>
      <c r="V32" s="158"/>
      <c r="W32" s="158"/>
      <c r="X32" s="229"/>
      <c r="Y32" s="336" t="s">
        <v>12</v>
      </c>
      <c r="Z32" s="552"/>
      <c r="AA32" s="553"/>
      <c r="AB32" s="584" t="s">
        <v>555</v>
      </c>
      <c r="AC32" s="554"/>
      <c r="AD32" s="554"/>
      <c r="AE32" s="362">
        <v>91.1</v>
      </c>
      <c r="AF32" s="363"/>
      <c r="AG32" s="363"/>
      <c r="AH32" s="363"/>
      <c r="AI32" s="362">
        <v>90.3</v>
      </c>
      <c r="AJ32" s="363"/>
      <c r="AK32" s="363"/>
      <c r="AL32" s="363"/>
      <c r="AM32" s="100" t="s">
        <v>550</v>
      </c>
      <c r="AN32" s="101"/>
      <c r="AO32" s="101"/>
      <c r="AP32" s="102"/>
      <c r="AQ32" s="100" t="s">
        <v>550</v>
      </c>
      <c r="AR32" s="101"/>
      <c r="AS32" s="101"/>
      <c r="AT32" s="102"/>
      <c r="AU32" s="363" t="s">
        <v>550</v>
      </c>
      <c r="AV32" s="363"/>
      <c r="AW32" s="363"/>
      <c r="AX32" s="365"/>
    </row>
    <row r="33" spans="1:50" ht="45"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556</v>
      </c>
      <c r="AC33" s="523"/>
      <c r="AD33" s="523"/>
      <c r="AE33" s="362">
        <v>100</v>
      </c>
      <c r="AF33" s="363"/>
      <c r="AG33" s="363"/>
      <c r="AH33" s="363"/>
      <c r="AI33" s="362">
        <v>100</v>
      </c>
      <c r="AJ33" s="363"/>
      <c r="AK33" s="363"/>
      <c r="AL33" s="363"/>
      <c r="AM33" s="362">
        <v>100</v>
      </c>
      <c r="AN33" s="363"/>
      <c r="AO33" s="363"/>
      <c r="AP33" s="363"/>
      <c r="AQ33" s="100" t="s">
        <v>550</v>
      </c>
      <c r="AR33" s="101"/>
      <c r="AS33" s="101"/>
      <c r="AT33" s="102"/>
      <c r="AU33" s="363" t="s">
        <v>550</v>
      </c>
      <c r="AV33" s="363"/>
      <c r="AW33" s="363"/>
      <c r="AX33" s="365"/>
    </row>
    <row r="34" spans="1:50" ht="23.25"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91.1</v>
      </c>
      <c r="AF34" s="363"/>
      <c r="AG34" s="363"/>
      <c r="AH34" s="363"/>
      <c r="AI34" s="362">
        <v>90.3</v>
      </c>
      <c r="AJ34" s="363"/>
      <c r="AK34" s="363"/>
      <c r="AL34" s="363"/>
      <c r="AM34" s="100" t="s">
        <v>550</v>
      </c>
      <c r="AN34" s="101"/>
      <c r="AO34" s="101"/>
      <c r="AP34" s="102"/>
      <c r="AQ34" s="100" t="s">
        <v>550</v>
      </c>
      <c r="AR34" s="101"/>
      <c r="AS34" s="101"/>
      <c r="AT34" s="102"/>
      <c r="AU34" s="363" t="s">
        <v>550</v>
      </c>
      <c r="AV34" s="363"/>
      <c r="AW34" s="363"/>
      <c r="AX34" s="365"/>
    </row>
    <row r="35" spans="1:50" ht="23.25" customHeight="1" x14ac:dyDescent="0.15">
      <c r="A35" s="908" t="s">
        <v>519</v>
      </c>
      <c r="B35" s="909"/>
      <c r="C35" s="909"/>
      <c r="D35" s="909"/>
      <c r="E35" s="909"/>
      <c r="F35" s="910"/>
      <c r="G35" s="914" t="s">
        <v>676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485</v>
      </c>
      <c r="B37" s="649"/>
      <c r="C37" s="649"/>
      <c r="D37" s="649"/>
      <c r="E37" s="649"/>
      <c r="F37" s="650"/>
      <c r="G37" s="568" t="s">
        <v>265</v>
      </c>
      <c r="H37" s="379"/>
      <c r="I37" s="379"/>
      <c r="J37" s="379"/>
      <c r="K37" s="379"/>
      <c r="L37" s="379"/>
      <c r="M37" s="379"/>
      <c r="N37" s="379"/>
      <c r="O37" s="569"/>
      <c r="P37" s="638" t="s">
        <v>59</v>
      </c>
      <c r="Q37" s="379"/>
      <c r="R37" s="379"/>
      <c r="S37" s="379"/>
      <c r="T37" s="379"/>
      <c r="U37" s="379"/>
      <c r="V37" s="379"/>
      <c r="W37" s="379"/>
      <c r="X37" s="569"/>
      <c r="Y37" s="639"/>
      <c r="Z37" s="640"/>
      <c r="AA37" s="641"/>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1"/>
      <c r="B41" s="652"/>
      <c r="C41" s="652"/>
      <c r="D41" s="652"/>
      <c r="E41" s="652"/>
      <c r="F41" s="653"/>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519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485</v>
      </c>
      <c r="B44" s="649"/>
      <c r="C44" s="649"/>
      <c r="D44" s="649"/>
      <c r="E44" s="649"/>
      <c r="F44" s="650"/>
      <c r="G44" s="568" t="s">
        <v>265</v>
      </c>
      <c r="H44" s="379"/>
      <c r="I44" s="379"/>
      <c r="J44" s="379"/>
      <c r="K44" s="379"/>
      <c r="L44" s="379"/>
      <c r="M44" s="379"/>
      <c r="N44" s="379"/>
      <c r="O44" s="569"/>
      <c r="P44" s="638" t="s">
        <v>59</v>
      </c>
      <c r="Q44" s="379"/>
      <c r="R44" s="379"/>
      <c r="S44" s="379"/>
      <c r="T44" s="379"/>
      <c r="U44" s="379"/>
      <c r="V44" s="379"/>
      <c r="W44" s="379"/>
      <c r="X44" s="569"/>
      <c r="Y44" s="639"/>
      <c r="Z44" s="640"/>
      <c r="AA44" s="641"/>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1"/>
      <c r="B48" s="652"/>
      <c r="C48" s="652"/>
      <c r="D48" s="652"/>
      <c r="E48" s="652"/>
      <c r="F48" s="653"/>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519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485</v>
      </c>
      <c r="B51" s="513"/>
      <c r="C51" s="513"/>
      <c r="D51" s="513"/>
      <c r="E51" s="513"/>
      <c r="F51" s="514"/>
      <c r="G51" s="568" t="s">
        <v>265</v>
      </c>
      <c r="H51" s="379"/>
      <c r="I51" s="379"/>
      <c r="J51" s="379"/>
      <c r="K51" s="379"/>
      <c r="L51" s="379"/>
      <c r="M51" s="379"/>
      <c r="N51" s="379"/>
      <c r="O51" s="569"/>
      <c r="P51" s="638" t="s">
        <v>59</v>
      </c>
      <c r="Q51" s="379"/>
      <c r="R51" s="379"/>
      <c r="S51" s="379"/>
      <c r="T51" s="379"/>
      <c r="U51" s="379"/>
      <c r="V51" s="379"/>
      <c r="W51" s="379"/>
      <c r="X51" s="569"/>
      <c r="Y51" s="639"/>
      <c r="Z51" s="640"/>
      <c r="AA51" s="641"/>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519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485</v>
      </c>
      <c r="B58" s="513"/>
      <c r="C58" s="513"/>
      <c r="D58" s="513"/>
      <c r="E58" s="513"/>
      <c r="F58" s="514"/>
      <c r="G58" s="568" t="s">
        <v>265</v>
      </c>
      <c r="H58" s="379"/>
      <c r="I58" s="379"/>
      <c r="J58" s="379"/>
      <c r="K58" s="379"/>
      <c r="L58" s="379"/>
      <c r="M58" s="379"/>
      <c r="N58" s="379"/>
      <c r="O58" s="569"/>
      <c r="P58" s="638" t="s">
        <v>59</v>
      </c>
      <c r="Q58" s="379"/>
      <c r="R58" s="379"/>
      <c r="S58" s="379"/>
      <c r="T58" s="379"/>
      <c r="U58" s="379"/>
      <c r="V58" s="379"/>
      <c r="W58" s="379"/>
      <c r="X58" s="569"/>
      <c r="Y58" s="639"/>
      <c r="Z58" s="640"/>
      <c r="AA58" s="641"/>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519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486</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481</v>
      </c>
      <c r="X65" s="881"/>
      <c r="Y65" s="884"/>
      <c r="Z65" s="884"/>
      <c r="AA65" s="885"/>
      <c r="AB65" s="878" t="s">
        <v>11</v>
      </c>
      <c r="AC65" s="874"/>
      <c r="AD65" s="875"/>
      <c r="AE65" s="366" t="s">
        <v>356</v>
      </c>
      <c r="AF65" s="367"/>
      <c r="AG65" s="367"/>
      <c r="AH65" s="368"/>
      <c r="AI65" s="366" t="s">
        <v>362</v>
      </c>
      <c r="AJ65" s="367"/>
      <c r="AK65" s="367"/>
      <c r="AL65" s="368"/>
      <c r="AM65" s="373" t="s">
        <v>466</v>
      </c>
      <c r="AN65" s="373"/>
      <c r="AO65" s="373"/>
      <c r="AP65" s="366"/>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355</v>
      </c>
      <c r="AT66" s="877"/>
      <c r="AU66" s="269"/>
      <c r="AV66" s="269"/>
      <c r="AW66" s="876" t="s">
        <v>484</v>
      </c>
      <c r="AX66" s="989"/>
    </row>
    <row r="67" spans="1:50" ht="23.25" hidden="1" customHeight="1" x14ac:dyDescent="0.15">
      <c r="A67" s="862"/>
      <c r="B67" s="863"/>
      <c r="C67" s="863"/>
      <c r="D67" s="863"/>
      <c r="E67" s="863"/>
      <c r="F67" s="864"/>
      <c r="G67" s="990" t="s">
        <v>363</v>
      </c>
      <c r="H67" s="973"/>
      <c r="I67" s="974"/>
      <c r="J67" s="974"/>
      <c r="K67" s="974"/>
      <c r="L67" s="974"/>
      <c r="M67" s="974"/>
      <c r="N67" s="974"/>
      <c r="O67" s="975"/>
      <c r="P67" s="973"/>
      <c r="Q67" s="974"/>
      <c r="R67" s="974"/>
      <c r="S67" s="974"/>
      <c r="T67" s="974"/>
      <c r="U67" s="974"/>
      <c r="V67" s="975"/>
      <c r="W67" s="979"/>
      <c r="X67" s="980"/>
      <c r="Y67" s="960" t="s">
        <v>12</v>
      </c>
      <c r="Z67" s="960"/>
      <c r="AA67" s="961"/>
      <c r="AB67" s="962" t="s">
        <v>509</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509</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510</v>
      </c>
      <c r="AC69" s="986"/>
      <c r="AD69" s="986"/>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2" t="s">
        <v>492</v>
      </c>
      <c r="B70" s="863"/>
      <c r="C70" s="863"/>
      <c r="D70" s="863"/>
      <c r="E70" s="863"/>
      <c r="F70" s="864"/>
      <c r="G70" s="950" t="s">
        <v>364</v>
      </c>
      <c r="H70" s="951"/>
      <c r="I70" s="951"/>
      <c r="J70" s="951"/>
      <c r="K70" s="951"/>
      <c r="L70" s="951"/>
      <c r="M70" s="951"/>
      <c r="N70" s="951"/>
      <c r="O70" s="951"/>
      <c r="P70" s="951"/>
      <c r="Q70" s="951"/>
      <c r="R70" s="951"/>
      <c r="S70" s="951"/>
      <c r="T70" s="951"/>
      <c r="U70" s="951"/>
      <c r="V70" s="951"/>
      <c r="W70" s="954" t="s">
        <v>508</v>
      </c>
      <c r="X70" s="955"/>
      <c r="Y70" s="960" t="s">
        <v>12</v>
      </c>
      <c r="Z70" s="960"/>
      <c r="AA70" s="961"/>
      <c r="AB70" s="962" t="s">
        <v>509</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509</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510</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486</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0"/>
      <c r="B75" s="851"/>
      <c r="C75" s="851"/>
      <c r="D75" s="851"/>
      <c r="E75" s="851"/>
      <c r="F75" s="852"/>
      <c r="G75" s="788"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522</v>
      </c>
      <c r="B78" s="923"/>
      <c r="C78" s="923"/>
      <c r="D78" s="923"/>
      <c r="E78" s="920" t="s">
        <v>459</v>
      </c>
      <c r="F78" s="921"/>
      <c r="G78" s="57" t="s">
        <v>364</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480</v>
      </c>
      <c r="AP79" s="146"/>
      <c r="AQ79" s="146"/>
      <c r="AR79" s="81" t="s">
        <v>478</v>
      </c>
      <c r="AS79" s="145"/>
      <c r="AT79" s="146"/>
      <c r="AU79" s="146"/>
      <c r="AV79" s="146"/>
      <c r="AW79" s="146"/>
      <c r="AX79" s="147"/>
    </row>
    <row r="80" spans="1:50" ht="18.75" hidden="1" customHeight="1" x14ac:dyDescent="0.15">
      <c r="A80" s="519" t="s">
        <v>266</v>
      </c>
      <c r="B80" s="856" t="s">
        <v>477</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row>
    <row r="81" spans="1:60" ht="22.5" hidden="1" customHeight="1" x14ac:dyDescent="0.15">
      <c r="A81" s="520"/>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9"/>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9"/>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0"/>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2" t="s">
        <v>62</v>
      </c>
      <c r="Z87" s="763"/>
      <c r="AA87" s="764"/>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6" t="s">
        <v>54</v>
      </c>
      <c r="Z88" s="737"/>
      <c r="AA88" s="738"/>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6" t="s">
        <v>13</v>
      </c>
      <c r="Z89" s="737"/>
      <c r="AA89" s="73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2" t="s">
        <v>62</v>
      </c>
      <c r="Z92" s="763"/>
      <c r="AA92" s="764"/>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6" t="s">
        <v>54</v>
      </c>
      <c r="Z93" s="737"/>
      <c r="AA93" s="738"/>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6" t="s">
        <v>13</v>
      </c>
      <c r="Z94" s="737"/>
      <c r="AA94" s="73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4"/>
      <c r="H99" s="245"/>
      <c r="I99" s="245"/>
      <c r="J99" s="245"/>
      <c r="K99" s="245"/>
      <c r="L99" s="245"/>
      <c r="M99" s="245"/>
      <c r="N99" s="245"/>
      <c r="O99" s="815"/>
      <c r="P99" s="853"/>
      <c r="Q99" s="853"/>
      <c r="R99" s="853"/>
      <c r="S99" s="853"/>
      <c r="T99" s="853"/>
      <c r="U99" s="853"/>
      <c r="V99" s="853"/>
      <c r="W99" s="853"/>
      <c r="X99" s="854"/>
      <c r="Y99" s="480" t="s">
        <v>13</v>
      </c>
      <c r="Z99" s="481"/>
      <c r="AA99" s="482"/>
      <c r="AB99" s="462" t="s">
        <v>14</v>
      </c>
      <c r="AC99" s="463"/>
      <c r="AD99" s="46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487</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5"/>
      <c r="Z100" s="466"/>
      <c r="AA100" s="467"/>
      <c r="AB100" s="868" t="s">
        <v>11</v>
      </c>
      <c r="AC100" s="868"/>
      <c r="AD100" s="868"/>
      <c r="AE100" s="833" t="s">
        <v>356</v>
      </c>
      <c r="AF100" s="834"/>
      <c r="AG100" s="834"/>
      <c r="AH100" s="835"/>
      <c r="AI100" s="833" t="s">
        <v>362</v>
      </c>
      <c r="AJ100" s="834"/>
      <c r="AK100" s="834"/>
      <c r="AL100" s="835"/>
      <c r="AM100" s="833" t="s">
        <v>466</v>
      </c>
      <c r="AN100" s="834"/>
      <c r="AO100" s="834"/>
      <c r="AP100" s="835"/>
      <c r="AQ100" s="939" t="s">
        <v>488</v>
      </c>
      <c r="AR100" s="940"/>
      <c r="AS100" s="940"/>
      <c r="AT100" s="941"/>
      <c r="AU100" s="939" t="s">
        <v>532</v>
      </c>
      <c r="AV100" s="940"/>
      <c r="AW100" s="940"/>
      <c r="AX100" s="942"/>
    </row>
    <row r="101" spans="1:60" ht="23.2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4" t="s">
        <v>559</v>
      </c>
      <c r="AC101" s="554"/>
      <c r="AD101" s="554"/>
      <c r="AE101" s="362">
        <v>10</v>
      </c>
      <c r="AF101" s="363"/>
      <c r="AG101" s="363"/>
      <c r="AH101" s="364"/>
      <c r="AI101" s="362">
        <v>8</v>
      </c>
      <c r="AJ101" s="363"/>
      <c r="AK101" s="363"/>
      <c r="AL101" s="364"/>
      <c r="AM101" s="362">
        <v>8</v>
      </c>
      <c r="AN101" s="363"/>
      <c r="AO101" s="363"/>
      <c r="AP101" s="364"/>
      <c r="AQ101" s="362" t="s">
        <v>550</v>
      </c>
      <c r="AR101" s="363"/>
      <c r="AS101" s="363"/>
      <c r="AT101" s="364"/>
      <c r="AU101" s="363" t="s">
        <v>550</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559</v>
      </c>
      <c r="AC102" s="554"/>
      <c r="AD102" s="554"/>
      <c r="AE102" s="356">
        <v>10</v>
      </c>
      <c r="AF102" s="356"/>
      <c r="AG102" s="356"/>
      <c r="AH102" s="356"/>
      <c r="AI102" s="356">
        <v>8</v>
      </c>
      <c r="AJ102" s="356"/>
      <c r="AK102" s="356"/>
      <c r="AL102" s="356"/>
      <c r="AM102" s="356">
        <v>9</v>
      </c>
      <c r="AN102" s="356"/>
      <c r="AO102" s="356"/>
      <c r="AP102" s="356"/>
      <c r="AQ102" s="824">
        <v>7</v>
      </c>
      <c r="AR102" s="825"/>
      <c r="AS102" s="825"/>
      <c r="AT102" s="826"/>
      <c r="AU102" s="363">
        <v>7</v>
      </c>
      <c r="AV102" s="363"/>
      <c r="AW102" s="363"/>
      <c r="AX102" s="365"/>
    </row>
    <row r="103" spans="1:60" ht="31.5" hidden="1" customHeight="1" x14ac:dyDescent="0.15">
      <c r="A103" s="488" t="s">
        <v>487</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532</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88" t="s">
        <v>487</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532</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88" t="s">
        <v>487</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532</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88" t="s">
        <v>487</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532</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7.8</v>
      </c>
      <c r="AF116" s="356"/>
      <c r="AG116" s="356"/>
      <c r="AH116" s="356"/>
      <c r="AI116" s="356">
        <v>10.5</v>
      </c>
      <c r="AJ116" s="356"/>
      <c r="AK116" s="356"/>
      <c r="AL116" s="356"/>
      <c r="AM116" s="356">
        <v>12.8</v>
      </c>
      <c r="AN116" s="356"/>
      <c r="AO116" s="356"/>
      <c r="AP116" s="356"/>
      <c r="AQ116" s="362">
        <v>14.9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861" t="s">
        <v>562</v>
      </c>
      <c r="AC117" s="340"/>
      <c r="AD117" s="341"/>
      <c r="AE117" s="304" t="s">
        <v>563</v>
      </c>
      <c r="AF117" s="304"/>
      <c r="AG117" s="304"/>
      <c r="AH117" s="304"/>
      <c r="AI117" s="304" t="s">
        <v>564</v>
      </c>
      <c r="AJ117" s="304"/>
      <c r="AK117" s="304"/>
      <c r="AL117" s="304"/>
      <c r="AM117" s="304" t="s">
        <v>703</v>
      </c>
      <c r="AN117" s="304"/>
      <c r="AO117" s="304"/>
      <c r="AP117" s="304"/>
      <c r="AQ117" s="304" t="s">
        <v>667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533</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533</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533</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533</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368</v>
      </c>
      <c r="B130" s="1002"/>
      <c r="C130" s="1001" t="s">
        <v>365</v>
      </c>
      <c r="D130" s="1002"/>
      <c r="E130" s="306" t="s">
        <v>398</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397</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550</v>
      </c>
      <c r="AR133" s="269"/>
      <c r="AS133" s="134" t="s">
        <v>355</v>
      </c>
      <c r="AT133" s="169"/>
      <c r="AU133" s="133" t="s">
        <v>550</v>
      </c>
      <c r="AV133" s="133"/>
      <c r="AW133" s="134" t="s">
        <v>300</v>
      </c>
      <c r="AX133" s="135"/>
    </row>
    <row r="134" spans="1:50" ht="39.75" customHeight="1" x14ac:dyDescent="0.15">
      <c r="A134" s="1005"/>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510</v>
      </c>
      <c r="AC134" s="219"/>
      <c r="AD134" s="219"/>
      <c r="AE134" s="264">
        <v>91.1</v>
      </c>
      <c r="AF134" s="101"/>
      <c r="AG134" s="101"/>
      <c r="AH134" s="101"/>
      <c r="AI134" s="362">
        <v>90.3</v>
      </c>
      <c r="AJ134" s="363"/>
      <c r="AK134" s="363"/>
      <c r="AL134" s="363"/>
      <c r="AM134" s="264" t="s">
        <v>549</v>
      </c>
      <c r="AN134" s="101"/>
      <c r="AO134" s="101"/>
      <c r="AP134" s="101"/>
      <c r="AQ134" s="264" t="s">
        <v>550</v>
      </c>
      <c r="AR134" s="101"/>
      <c r="AS134" s="101"/>
      <c r="AT134" s="101"/>
      <c r="AU134" s="264" t="s">
        <v>550</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510</v>
      </c>
      <c r="AC135" s="130"/>
      <c r="AD135" s="130"/>
      <c r="AE135" s="264">
        <v>100</v>
      </c>
      <c r="AF135" s="101"/>
      <c r="AG135" s="101"/>
      <c r="AH135" s="101"/>
      <c r="AI135" s="264">
        <v>100</v>
      </c>
      <c r="AJ135" s="101"/>
      <c r="AK135" s="101"/>
      <c r="AL135" s="101"/>
      <c r="AM135" s="264">
        <v>100</v>
      </c>
      <c r="AN135" s="101"/>
      <c r="AO135" s="101"/>
      <c r="AP135" s="101"/>
      <c r="AQ135" s="264" t="s">
        <v>550</v>
      </c>
      <c r="AR135" s="101"/>
      <c r="AS135" s="101"/>
      <c r="AT135" s="101"/>
      <c r="AU135" s="264">
        <v>100</v>
      </c>
      <c r="AV135" s="101"/>
      <c r="AW135" s="101"/>
      <c r="AX135" s="220"/>
    </row>
    <row r="136" spans="1:50" ht="18.75" hidden="1" customHeight="1" x14ac:dyDescent="0.15">
      <c r="A136" s="100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367</v>
      </c>
      <c r="D430" s="248"/>
      <c r="E430" s="236" t="s">
        <v>387</v>
      </c>
      <c r="F430" s="237"/>
      <c r="G430" s="238" t="s">
        <v>383</v>
      </c>
      <c r="H430" s="155"/>
      <c r="I430" s="155"/>
      <c r="J430" s="239" t="s">
        <v>549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550</v>
      </c>
      <c r="AF432" s="133"/>
      <c r="AG432" s="134" t="s">
        <v>355</v>
      </c>
      <c r="AH432" s="169"/>
      <c r="AI432" s="179"/>
      <c r="AJ432" s="179"/>
      <c r="AK432" s="179"/>
      <c r="AL432" s="174"/>
      <c r="AM432" s="179"/>
      <c r="AN432" s="179"/>
      <c r="AO432" s="179"/>
      <c r="AP432" s="174"/>
      <c r="AQ432" s="215" t="s">
        <v>571</v>
      </c>
      <c r="AR432" s="133"/>
      <c r="AS432" s="134" t="s">
        <v>355</v>
      </c>
      <c r="AT432" s="169"/>
      <c r="AU432" s="133" t="s">
        <v>572</v>
      </c>
      <c r="AV432" s="133"/>
      <c r="AW432" s="134" t="s">
        <v>300</v>
      </c>
      <c r="AX432" s="135"/>
    </row>
    <row r="433" spans="1:50" ht="23.25" customHeight="1" x14ac:dyDescent="0.15">
      <c r="A433" s="1005"/>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550</v>
      </c>
      <c r="AC433" s="130"/>
      <c r="AD433" s="130"/>
      <c r="AE433" s="100" t="s">
        <v>569</v>
      </c>
      <c r="AF433" s="101"/>
      <c r="AG433" s="101"/>
      <c r="AH433" s="101"/>
      <c r="AI433" s="100" t="s">
        <v>550</v>
      </c>
      <c r="AJ433" s="101"/>
      <c r="AK433" s="101"/>
      <c r="AL433" s="101"/>
      <c r="AM433" s="100" t="s">
        <v>550</v>
      </c>
      <c r="AN433" s="101"/>
      <c r="AO433" s="101"/>
      <c r="AP433" s="102"/>
      <c r="AQ433" s="100" t="s">
        <v>550</v>
      </c>
      <c r="AR433" s="101"/>
      <c r="AS433" s="101"/>
      <c r="AT433" s="102"/>
      <c r="AU433" s="101" t="s">
        <v>569</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550</v>
      </c>
      <c r="AC434" s="219"/>
      <c r="AD434" s="219"/>
      <c r="AE434" s="100" t="s">
        <v>550</v>
      </c>
      <c r="AF434" s="101"/>
      <c r="AG434" s="101"/>
      <c r="AH434" s="102"/>
      <c r="AI434" s="100" t="s">
        <v>550</v>
      </c>
      <c r="AJ434" s="101"/>
      <c r="AK434" s="101"/>
      <c r="AL434" s="101"/>
      <c r="AM434" s="100" t="s">
        <v>550</v>
      </c>
      <c r="AN434" s="101"/>
      <c r="AO434" s="101"/>
      <c r="AP434" s="102"/>
      <c r="AQ434" s="100" t="s">
        <v>550</v>
      </c>
      <c r="AR434" s="101"/>
      <c r="AS434" s="101"/>
      <c r="AT434" s="102"/>
      <c r="AU434" s="101" t="s">
        <v>550</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550</v>
      </c>
      <c r="AF435" s="101"/>
      <c r="AG435" s="101"/>
      <c r="AH435" s="102"/>
      <c r="AI435" s="100" t="s">
        <v>570</v>
      </c>
      <c r="AJ435" s="101"/>
      <c r="AK435" s="101"/>
      <c r="AL435" s="101"/>
      <c r="AM435" s="100" t="s">
        <v>550</v>
      </c>
      <c r="AN435" s="101"/>
      <c r="AO435" s="101"/>
      <c r="AP435" s="102"/>
      <c r="AQ435" s="100" t="s">
        <v>550</v>
      </c>
      <c r="AR435" s="101"/>
      <c r="AS435" s="101"/>
      <c r="AT435" s="102"/>
      <c r="AU435" s="101" t="s">
        <v>550</v>
      </c>
      <c r="AV435" s="101"/>
      <c r="AW435" s="101"/>
      <c r="AX435" s="220"/>
    </row>
    <row r="436" spans="1:50" ht="18.75" hidden="1" customHeight="1" x14ac:dyDescent="0.15">
      <c r="A436" s="100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668</v>
      </c>
      <c r="AF457" s="133"/>
      <c r="AG457" s="134" t="s">
        <v>355</v>
      </c>
      <c r="AH457" s="169"/>
      <c r="AI457" s="179"/>
      <c r="AJ457" s="179"/>
      <c r="AK457" s="179"/>
      <c r="AL457" s="174"/>
      <c r="AM457" s="179"/>
      <c r="AN457" s="179"/>
      <c r="AO457" s="179"/>
      <c r="AP457" s="174"/>
      <c r="AQ457" s="133" t="s">
        <v>669</v>
      </c>
      <c r="AR457" s="133"/>
      <c r="AS457" s="134" t="s">
        <v>355</v>
      </c>
      <c r="AT457" s="169"/>
      <c r="AU457" s="133" t="s">
        <v>668</v>
      </c>
      <c r="AV457" s="133"/>
      <c r="AW457" s="134" t="s">
        <v>300</v>
      </c>
      <c r="AX457" s="135"/>
    </row>
    <row r="458" spans="1:50" ht="23.25" customHeight="1" x14ac:dyDescent="0.15">
      <c r="A458" s="1005"/>
      <c r="B458" s="250"/>
      <c r="C458" s="249"/>
      <c r="D458" s="250"/>
      <c r="E458" s="163"/>
      <c r="F458" s="164"/>
      <c r="G458" s="228" t="s">
        <v>665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549</v>
      </c>
      <c r="AC458" s="130"/>
      <c r="AD458" s="130"/>
      <c r="AE458" s="100" t="s">
        <v>460</v>
      </c>
      <c r="AF458" s="101"/>
      <c r="AG458" s="101"/>
      <c r="AH458" s="101"/>
      <c r="AI458" s="100" t="s">
        <v>460</v>
      </c>
      <c r="AJ458" s="101"/>
      <c r="AK458" s="101"/>
      <c r="AL458" s="101"/>
      <c r="AM458" s="100" t="s">
        <v>460</v>
      </c>
      <c r="AN458" s="101"/>
      <c r="AO458" s="101"/>
      <c r="AP458" s="102"/>
      <c r="AQ458" s="100" t="s">
        <v>460</v>
      </c>
      <c r="AR458" s="101"/>
      <c r="AS458" s="101"/>
      <c r="AT458" s="102"/>
      <c r="AU458" s="101" t="s">
        <v>460</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549</v>
      </c>
      <c r="AC459" s="219"/>
      <c r="AD459" s="219"/>
      <c r="AE459" s="100" t="s">
        <v>460</v>
      </c>
      <c r="AF459" s="101"/>
      <c r="AG459" s="101"/>
      <c r="AH459" s="102"/>
      <c r="AI459" s="100" t="s">
        <v>460</v>
      </c>
      <c r="AJ459" s="101"/>
      <c r="AK459" s="101"/>
      <c r="AL459" s="101"/>
      <c r="AM459" s="100" t="s">
        <v>460</v>
      </c>
      <c r="AN459" s="101"/>
      <c r="AO459" s="101"/>
      <c r="AP459" s="102"/>
      <c r="AQ459" s="100" t="s">
        <v>460</v>
      </c>
      <c r="AR459" s="101"/>
      <c r="AS459" s="101"/>
      <c r="AT459" s="102"/>
      <c r="AU459" s="101" t="s">
        <v>550</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460</v>
      </c>
      <c r="AF460" s="101"/>
      <c r="AG460" s="101"/>
      <c r="AH460" s="102"/>
      <c r="AI460" s="100" t="s">
        <v>460</v>
      </c>
      <c r="AJ460" s="101"/>
      <c r="AK460" s="101"/>
      <c r="AL460" s="101"/>
      <c r="AM460" s="100" t="s">
        <v>460</v>
      </c>
      <c r="AN460" s="101"/>
      <c r="AO460" s="101"/>
      <c r="AP460" s="102"/>
      <c r="AQ460" s="100" t="s">
        <v>460</v>
      </c>
      <c r="AR460" s="101"/>
      <c r="AS460" s="101"/>
      <c r="AT460" s="102"/>
      <c r="AU460" s="101" t="s">
        <v>550</v>
      </c>
      <c r="AV460" s="101"/>
      <c r="AW460" s="101"/>
      <c r="AX460" s="220"/>
    </row>
    <row r="461" spans="1:50" ht="18.75" hidden="1" customHeight="1" x14ac:dyDescent="0.15">
      <c r="A461" s="100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15">
      <c r="A535" s="100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544</v>
      </c>
      <c r="AE702" s="907"/>
      <c r="AF702" s="907"/>
      <c r="AG702" s="896" t="s">
        <v>573</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544</v>
      </c>
      <c r="AE703" s="152"/>
      <c r="AF703" s="152"/>
      <c r="AG703" s="671" t="s">
        <v>574</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544</v>
      </c>
      <c r="AE704" s="590"/>
      <c r="AF704" s="590"/>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8"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544</v>
      </c>
      <c r="AE705" s="740"/>
      <c r="AF705" s="740"/>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2"/>
      <c r="B707" s="777"/>
      <c r="C707" s="623"/>
      <c r="D707" s="624"/>
      <c r="E707" s="693" t="s">
        <v>450</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577</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2"/>
      <c r="B708" s="663"/>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579</v>
      </c>
      <c r="AE708" s="675"/>
      <c r="AF708" s="675"/>
      <c r="AG708" s="527" t="s">
        <v>549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2"/>
      <c r="B709" s="663"/>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544</v>
      </c>
      <c r="AE709" s="152"/>
      <c r="AF709" s="152"/>
      <c r="AG709" s="671" t="s">
        <v>580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579</v>
      </c>
      <c r="AE710" s="152"/>
      <c r="AF710" s="152"/>
      <c r="AG710" s="671" t="s">
        <v>549</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544</v>
      </c>
      <c r="AE711" s="152"/>
      <c r="AF711" s="152"/>
      <c r="AG711" s="671" t="s">
        <v>581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4" t="s">
        <v>482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579</v>
      </c>
      <c r="AE712" s="590"/>
      <c r="AF712" s="590"/>
      <c r="AG712" s="600" t="s">
        <v>549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2"/>
      <c r="B713" s="66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1" t="s">
        <v>549</v>
      </c>
      <c r="AH713" s="672"/>
      <c r="AI713" s="672"/>
      <c r="AJ713" s="672"/>
      <c r="AK713" s="672"/>
      <c r="AL713" s="672"/>
      <c r="AM713" s="672"/>
      <c r="AN713" s="672"/>
      <c r="AO713" s="672"/>
      <c r="AP713" s="672"/>
      <c r="AQ713" s="672"/>
      <c r="AR713" s="672"/>
      <c r="AS713" s="672"/>
      <c r="AT713" s="672"/>
      <c r="AU713" s="672"/>
      <c r="AV713" s="672"/>
      <c r="AW713" s="672"/>
      <c r="AX713" s="673"/>
    </row>
    <row r="714" spans="1:50" ht="64.5" customHeight="1" x14ac:dyDescent="0.15">
      <c r="A714" s="664"/>
      <c r="B714" s="665"/>
      <c r="C714" s="778" t="s">
        <v>455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544</v>
      </c>
      <c r="AE714" s="598"/>
      <c r="AF714" s="599"/>
      <c r="AG714" s="696" t="s">
        <v>704</v>
      </c>
      <c r="AH714" s="697"/>
      <c r="AI714" s="697"/>
      <c r="AJ714" s="697"/>
      <c r="AK714" s="697"/>
      <c r="AL714" s="697"/>
      <c r="AM714" s="697"/>
      <c r="AN714" s="697"/>
      <c r="AO714" s="697"/>
      <c r="AP714" s="697"/>
      <c r="AQ714" s="697"/>
      <c r="AR714" s="697"/>
      <c r="AS714" s="697"/>
      <c r="AT714" s="697"/>
      <c r="AU714" s="697"/>
      <c r="AV714" s="697"/>
      <c r="AW714" s="697"/>
      <c r="AX714" s="698"/>
    </row>
    <row r="715" spans="1:50" ht="54.75" customHeight="1" x14ac:dyDescent="0.15">
      <c r="A715" s="628" t="s">
        <v>40</v>
      </c>
      <c r="B715" s="661"/>
      <c r="C715" s="666" t="s">
        <v>456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544</v>
      </c>
      <c r="AE715" s="675"/>
      <c r="AF715" s="784"/>
      <c r="AG715" s="527" t="s">
        <v>582</v>
      </c>
      <c r="AH715" s="528"/>
      <c r="AI715" s="528"/>
      <c r="AJ715" s="528"/>
      <c r="AK715" s="528"/>
      <c r="AL715" s="528"/>
      <c r="AM715" s="528"/>
      <c r="AN715" s="528"/>
      <c r="AO715" s="528"/>
      <c r="AP715" s="528"/>
      <c r="AQ715" s="528"/>
      <c r="AR715" s="528"/>
      <c r="AS715" s="528"/>
      <c r="AT715" s="528"/>
      <c r="AU715" s="528"/>
      <c r="AV715" s="528"/>
      <c r="AW715" s="528"/>
      <c r="AX715" s="529"/>
    </row>
    <row r="716" spans="1:50" ht="48"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544</v>
      </c>
      <c r="AE716" s="766"/>
      <c r="AF716" s="766"/>
      <c r="AG716" s="671" t="s">
        <v>583</v>
      </c>
      <c r="AH716" s="672"/>
      <c r="AI716" s="672"/>
      <c r="AJ716" s="672"/>
      <c r="AK716" s="672"/>
      <c r="AL716" s="672"/>
      <c r="AM716" s="672"/>
      <c r="AN716" s="672"/>
      <c r="AO716" s="672"/>
      <c r="AP716" s="672"/>
      <c r="AQ716" s="672"/>
      <c r="AR716" s="672"/>
      <c r="AS716" s="672"/>
      <c r="AT716" s="672"/>
      <c r="AU716" s="672"/>
      <c r="AV716" s="672"/>
      <c r="AW716" s="672"/>
      <c r="AX716" s="673"/>
    </row>
    <row r="717" spans="1:50" ht="39" customHeight="1" x14ac:dyDescent="0.15">
      <c r="A717" s="662"/>
      <c r="B717" s="663"/>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544</v>
      </c>
      <c r="AE717" s="152"/>
      <c r="AF717" s="152"/>
      <c r="AG717" s="671" t="s">
        <v>584</v>
      </c>
      <c r="AH717" s="672"/>
      <c r="AI717" s="672"/>
      <c r="AJ717" s="672"/>
      <c r="AK717" s="672"/>
      <c r="AL717" s="672"/>
      <c r="AM717" s="672"/>
      <c r="AN717" s="672"/>
      <c r="AO717" s="672"/>
      <c r="AP717" s="672"/>
      <c r="AQ717" s="672"/>
      <c r="AR717" s="672"/>
      <c r="AS717" s="672"/>
      <c r="AT717" s="672"/>
      <c r="AU717" s="672"/>
      <c r="AV717" s="672"/>
      <c r="AW717" s="672"/>
      <c r="AX717" s="673"/>
    </row>
    <row r="718" spans="1:50" ht="36.75" customHeight="1" x14ac:dyDescent="0.15">
      <c r="A718" s="664"/>
      <c r="B718" s="665"/>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544</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4" t="s">
        <v>579</v>
      </c>
      <c r="AE719" s="675"/>
      <c r="AF719" s="675"/>
      <c r="AG719" s="157" t="s">
        <v>549</v>
      </c>
      <c r="AH719" s="158"/>
      <c r="AI719" s="158"/>
      <c r="AJ719" s="158"/>
      <c r="AK719" s="158"/>
      <c r="AL719" s="158"/>
      <c r="AM719" s="158"/>
      <c r="AN719" s="158"/>
      <c r="AO719" s="158"/>
      <c r="AP719" s="158"/>
      <c r="AQ719" s="158"/>
      <c r="AR719" s="158"/>
      <c r="AS719" s="158"/>
      <c r="AT719" s="158"/>
      <c r="AU719" s="158"/>
      <c r="AV719" s="158"/>
      <c r="AW719" s="158"/>
      <c r="AX719" s="159"/>
    </row>
    <row r="720" spans="1:50" ht="19.5" customHeight="1" x14ac:dyDescent="0.15">
      <c r="A720" s="657"/>
      <c r="B720" s="658"/>
      <c r="C720" s="946" t="s">
        <v>474</v>
      </c>
      <c r="D720" s="944"/>
      <c r="E720" s="944"/>
      <c r="F720" s="947"/>
      <c r="G720" s="943" t="s">
        <v>475</v>
      </c>
      <c r="H720" s="944"/>
      <c r="I720" s="944"/>
      <c r="J720" s="944"/>
      <c r="K720" s="944"/>
      <c r="L720" s="944"/>
      <c r="M720" s="944"/>
      <c r="N720" s="943" t="s">
        <v>479</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7"/>
      <c r="B721" s="658"/>
      <c r="C721" s="928"/>
      <c r="D721" s="929"/>
      <c r="E721" s="929"/>
      <c r="F721" s="930"/>
      <c r="G721" s="948" t="s">
        <v>478</v>
      </c>
      <c r="H721" s="949"/>
      <c r="I721" s="83" t="str">
        <f>IF(OR(G721="　", G721=""), "", "-")</f>
        <v/>
      </c>
      <c r="J721" s="927" t="s">
        <v>550</v>
      </c>
      <c r="K721" s="927"/>
      <c r="L721" s="83" t="str">
        <f>IF(M721="","","-")</f>
        <v/>
      </c>
      <c r="M721" s="84"/>
      <c r="N721" s="924" t="s">
        <v>550</v>
      </c>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7"/>
      <c r="B722" s="658"/>
      <c r="C722" s="928"/>
      <c r="D722" s="929"/>
      <c r="E722" s="929"/>
      <c r="F722" s="930"/>
      <c r="G722" s="948"/>
      <c r="H722" s="949"/>
      <c r="I722" s="83" t="str">
        <f>IF(OR(G722="　", G722=""), "", "-")</f>
        <v/>
      </c>
      <c r="J722" s="927" t="s">
        <v>550</v>
      </c>
      <c r="K722" s="927"/>
      <c r="L722" s="83" t="str">
        <f>IF(M722="","","-")</f>
        <v/>
      </c>
      <c r="M722" s="84"/>
      <c r="N722" s="924" t="s">
        <v>550</v>
      </c>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7"/>
      <c r="B723" s="658"/>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7"/>
      <c r="B724" s="658"/>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5.25" hidden="1" customHeight="1" x14ac:dyDescent="0.15">
      <c r="A725" s="659"/>
      <c r="B725" s="660"/>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2.5" customHeight="1" x14ac:dyDescent="0.15">
      <c r="A726" s="628" t="s">
        <v>48</v>
      </c>
      <c r="B726" s="629"/>
      <c r="C726" s="444" t="s">
        <v>53</v>
      </c>
      <c r="D726" s="585"/>
      <c r="E726" s="585"/>
      <c r="F726" s="586"/>
      <c r="G726" s="804" t="s">
        <v>586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8.75" customHeight="1" thickBot="1" x14ac:dyDescent="0.2">
      <c r="A727" s="630"/>
      <c r="B727" s="631"/>
      <c r="C727" s="702" t="s">
        <v>57</v>
      </c>
      <c r="D727" s="703"/>
      <c r="E727" s="703"/>
      <c r="F727" s="704"/>
      <c r="G727" s="802" t="s">
        <v>587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4.25" customHeight="1" thickBot="1" x14ac:dyDescent="0.2">
      <c r="A729" s="772" t="s">
        <v>707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6" customHeight="1" thickBot="1" x14ac:dyDescent="0.2">
      <c r="A731" s="625" t="s">
        <v>257</v>
      </c>
      <c r="B731" s="626"/>
      <c r="C731" s="626"/>
      <c r="D731" s="626"/>
      <c r="E731" s="627"/>
      <c r="F731" s="687" t="s">
        <v>708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3.9" customHeight="1" thickBot="1" x14ac:dyDescent="0.2">
      <c r="A733" s="756" t="s">
        <v>257</v>
      </c>
      <c r="B733" s="757"/>
      <c r="C733" s="757"/>
      <c r="D733" s="757"/>
      <c r="E733" s="758"/>
      <c r="F733" s="773" t="s">
        <v>711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9.25" customHeight="1" thickBot="1" x14ac:dyDescent="0.2">
      <c r="A735" s="617" t="s">
        <v>713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489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429</v>
      </c>
      <c r="B737" s="117"/>
      <c r="C737" s="117"/>
      <c r="D737" s="118"/>
      <c r="E737" s="111" t="s">
        <v>588</v>
      </c>
      <c r="F737" s="111"/>
      <c r="G737" s="111"/>
      <c r="H737" s="111"/>
      <c r="I737" s="111"/>
      <c r="J737" s="111"/>
      <c r="K737" s="111"/>
      <c r="L737" s="111"/>
      <c r="M737" s="111"/>
      <c r="N737" s="112" t="s">
        <v>357</v>
      </c>
      <c r="O737" s="112"/>
      <c r="P737" s="112"/>
      <c r="Q737" s="112"/>
      <c r="R737" s="111" t="s">
        <v>588</v>
      </c>
      <c r="S737" s="111"/>
      <c r="T737" s="111"/>
      <c r="U737" s="111"/>
      <c r="V737" s="111"/>
      <c r="W737" s="111"/>
      <c r="X737" s="111"/>
      <c r="Y737" s="111"/>
      <c r="Z737" s="111"/>
      <c r="AA737" s="112" t="s">
        <v>358</v>
      </c>
      <c r="AB737" s="112"/>
      <c r="AC737" s="112"/>
      <c r="AD737" s="112"/>
      <c r="AE737" s="111" t="s">
        <v>590</v>
      </c>
      <c r="AF737" s="111"/>
      <c r="AG737" s="111"/>
      <c r="AH737" s="111"/>
      <c r="AI737" s="111"/>
      <c r="AJ737" s="111"/>
      <c r="AK737" s="111"/>
      <c r="AL737" s="111"/>
      <c r="AM737" s="111"/>
      <c r="AN737" s="112" t="s">
        <v>359</v>
      </c>
      <c r="AO737" s="112"/>
      <c r="AP737" s="112"/>
      <c r="AQ737" s="112"/>
      <c r="AR737" s="113" t="s">
        <v>666</v>
      </c>
      <c r="AS737" s="114"/>
      <c r="AT737" s="114"/>
      <c r="AU737" s="114"/>
      <c r="AV737" s="114"/>
      <c r="AW737" s="114"/>
      <c r="AX737" s="115"/>
      <c r="AY737" s="89"/>
      <c r="AZ737" s="89"/>
    </row>
    <row r="738" spans="1:52" ht="24.75" customHeight="1" x14ac:dyDescent="0.15">
      <c r="A738" s="116" t="s">
        <v>360</v>
      </c>
      <c r="B738" s="117"/>
      <c r="C738" s="117"/>
      <c r="D738" s="118"/>
      <c r="E738" s="111" t="s">
        <v>589</v>
      </c>
      <c r="F738" s="111"/>
      <c r="G738" s="111"/>
      <c r="H738" s="111"/>
      <c r="I738" s="111"/>
      <c r="J738" s="111"/>
      <c r="K738" s="111"/>
      <c r="L738" s="111"/>
      <c r="M738" s="111"/>
      <c r="N738" s="112" t="s">
        <v>361</v>
      </c>
      <c r="O738" s="112"/>
      <c r="P738" s="112"/>
      <c r="Q738" s="112"/>
      <c r="R738" s="111" t="s">
        <v>591</v>
      </c>
      <c r="S738" s="111"/>
      <c r="T738" s="111"/>
      <c r="U738" s="111"/>
      <c r="V738" s="111"/>
      <c r="W738" s="111"/>
      <c r="X738" s="111"/>
      <c r="Y738" s="111"/>
      <c r="Z738" s="111"/>
      <c r="AA738" s="112" t="s">
        <v>476</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c r="J739" s="106"/>
      <c r="K739" s="91" t="str">
        <f>IF(OR(I739="　", I739=""), "", "-")</f>
        <v/>
      </c>
      <c r="L739" s="107">
        <v>130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525</v>
      </c>
      <c r="B779" s="768"/>
      <c r="C779" s="768"/>
      <c r="D779" s="768"/>
      <c r="E779" s="768"/>
      <c r="F779" s="769"/>
      <c r="G779" s="440" t="s">
        <v>678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20" t="s">
        <v>679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0"/>
      <c r="C781" s="770"/>
      <c r="D781" s="770"/>
      <c r="E781" s="770"/>
      <c r="F781" s="771"/>
      <c r="G781" s="449" t="s">
        <v>594</v>
      </c>
      <c r="H781" s="450" t="s">
        <v>594</v>
      </c>
      <c r="I781" s="450" t="s">
        <v>594</v>
      </c>
      <c r="J781" s="450" t="s">
        <v>594</v>
      </c>
      <c r="K781" s="451" t="s">
        <v>594</v>
      </c>
      <c r="L781" s="452" t="s">
        <v>671</v>
      </c>
      <c r="M781" s="591" t="s">
        <v>601</v>
      </c>
      <c r="N781" s="591" t="s">
        <v>601</v>
      </c>
      <c r="O781" s="591" t="s">
        <v>601</v>
      </c>
      <c r="P781" s="591" t="s">
        <v>601</v>
      </c>
      <c r="Q781" s="591" t="s">
        <v>601</v>
      </c>
      <c r="R781" s="591" t="s">
        <v>601</v>
      </c>
      <c r="S781" s="591" t="s">
        <v>601</v>
      </c>
      <c r="T781" s="591" t="s">
        <v>601</v>
      </c>
      <c r="U781" s="591" t="s">
        <v>601</v>
      </c>
      <c r="V781" s="591" t="s">
        <v>601</v>
      </c>
      <c r="W781" s="591" t="s">
        <v>601</v>
      </c>
      <c r="X781" s="592" t="s">
        <v>601</v>
      </c>
      <c r="Y781" s="455">
        <v>4.3099999999999996</v>
      </c>
      <c r="Z781" s="456"/>
      <c r="AA781" s="456"/>
      <c r="AB781" s="560"/>
      <c r="AC781" s="449" t="s">
        <v>692</v>
      </c>
      <c r="AD781" s="450"/>
      <c r="AE781" s="450"/>
      <c r="AF781" s="450"/>
      <c r="AG781" s="451"/>
      <c r="AH781" s="452" t="s">
        <v>693</v>
      </c>
      <c r="AI781" s="453"/>
      <c r="AJ781" s="453"/>
      <c r="AK781" s="453"/>
      <c r="AL781" s="453"/>
      <c r="AM781" s="453"/>
      <c r="AN781" s="453"/>
      <c r="AO781" s="453"/>
      <c r="AP781" s="453"/>
      <c r="AQ781" s="453"/>
      <c r="AR781" s="453"/>
      <c r="AS781" s="453"/>
      <c r="AT781" s="454"/>
      <c r="AU781" s="455">
        <v>2.2400000000000002</v>
      </c>
      <c r="AV781" s="456"/>
      <c r="AW781" s="456"/>
      <c r="AX781" s="457"/>
    </row>
    <row r="782" spans="1:50" ht="24.75" customHeight="1" x14ac:dyDescent="0.15">
      <c r="A782" s="559"/>
      <c r="B782" s="770"/>
      <c r="C782" s="770"/>
      <c r="D782" s="770"/>
      <c r="E782" s="770"/>
      <c r="F782" s="771"/>
      <c r="G782" s="346" t="s">
        <v>598</v>
      </c>
      <c r="H782" s="347" t="s">
        <v>598</v>
      </c>
      <c r="I782" s="347" t="s">
        <v>598</v>
      </c>
      <c r="J782" s="347" t="s">
        <v>598</v>
      </c>
      <c r="K782" s="348" t="s">
        <v>598</v>
      </c>
      <c r="L782" s="399" t="s">
        <v>603</v>
      </c>
      <c r="M782" s="400" t="s">
        <v>603</v>
      </c>
      <c r="N782" s="400" t="s">
        <v>603</v>
      </c>
      <c r="O782" s="400" t="s">
        <v>603</v>
      </c>
      <c r="P782" s="400" t="s">
        <v>603</v>
      </c>
      <c r="Q782" s="400" t="s">
        <v>603</v>
      </c>
      <c r="R782" s="400" t="s">
        <v>603</v>
      </c>
      <c r="S782" s="400" t="s">
        <v>603</v>
      </c>
      <c r="T782" s="400" t="s">
        <v>603</v>
      </c>
      <c r="U782" s="400" t="s">
        <v>603</v>
      </c>
      <c r="V782" s="400" t="s">
        <v>603</v>
      </c>
      <c r="W782" s="400" t="s">
        <v>603</v>
      </c>
      <c r="X782" s="401" t="s">
        <v>603</v>
      </c>
      <c r="Y782" s="396">
        <v>4</v>
      </c>
      <c r="Z782" s="397"/>
      <c r="AA782" s="397"/>
      <c r="AB782" s="403"/>
      <c r="AC782" s="346" t="s">
        <v>622</v>
      </c>
      <c r="AD782" s="347"/>
      <c r="AE782" s="347"/>
      <c r="AF782" s="347"/>
      <c r="AG782" s="348"/>
      <c r="AH782" s="399" t="s">
        <v>626</v>
      </c>
      <c r="AI782" s="400"/>
      <c r="AJ782" s="400"/>
      <c r="AK782" s="400"/>
      <c r="AL782" s="400"/>
      <c r="AM782" s="400"/>
      <c r="AN782" s="400"/>
      <c r="AO782" s="400"/>
      <c r="AP782" s="400"/>
      <c r="AQ782" s="400"/>
      <c r="AR782" s="400"/>
      <c r="AS782" s="400"/>
      <c r="AT782" s="401"/>
      <c r="AU782" s="396">
        <v>1.2</v>
      </c>
      <c r="AV782" s="397"/>
      <c r="AW782" s="397"/>
      <c r="AX782" s="398"/>
    </row>
    <row r="783" spans="1:50" ht="24.75" customHeight="1" x14ac:dyDescent="0.15">
      <c r="A783" s="559"/>
      <c r="B783" s="770"/>
      <c r="C783" s="770"/>
      <c r="D783" s="770"/>
      <c r="E783" s="770"/>
      <c r="F783" s="771"/>
      <c r="G783" s="346" t="s">
        <v>606</v>
      </c>
      <c r="H783" s="347" t="s">
        <v>606</v>
      </c>
      <c r="I783" s="347" t="s">
        <v>606</v>
      </c>
      <c r="J783" s="347" t="s">
        <v>606</v>
      </c>
      <c r="K783" s="348" t="s">
        <v>606</v>
      </c>
      <c r="L783" s="399" t="s">
        <v>607</v>
      </c>
      <c r="M783" s="400" t="s">
        <v>607</v>
      </c>
      <c r="N783" s="400" t="s">
        <v>607</v>
      </c>
      <c r="O783" s="400" t="s">
        <v>607</v>
      </c>
      <c r="P783" s="400" t="s">
        <v>607</v>
      </c>
      <c r="Q783" s="400" t="s">
        <v>607</v>
      </c>
      <c r="R783" s="400" t="s">
        <v>607</v>
      </c>
      <c r="S783" s="400" t="s">
        <v>607</v>
      </c>
      <c r="T783" s="400" t="s">
        <v>607</v>
      </c>
      <c r="U783" s="400" t="s">
        <v>607</v>
      </c>
      <c r="V783" s="400" t="s">
        <v>607</v>
      </c>
      <c r="W783" s="400" t="s">
        <v>607</v>
      </c>
      <c r="X783" s="401" t="s">
        <v>607</v>
      </c>
      <c r="Y783" s="396">
        <v>1.6304339999999999</v>
      </c>
      <c r="Z783" s="397"/>
      <c r="AA783" s="397"/>
      <c r="AB783" s="403"/>
      <c r="AC783" s="346" t="s">
        <v>670</v>
      </c>
      <c r="AD783" s="347"/>
      <c r="AE783" s="347"/>
      <c r="AF783" s="347"/>
      <c r="AG783" s="348"/>
      <c r="AH783" s="399"/>
      <c r="AI783" s="400"/>
      <c r="AJ783" s="400"/>
      <c r="AK783" s="400"/>
      <c r="AL783" s="400"/>
      <c r="AM783" s="400"/>
      <c r="AN783" s="400"/>
      <c r="AO783" s="400"/>
      <c r="AP783" s="400"/>
      <c r="AQ783" s="400"/>
      <c r="AR783" s="400"/>
      <c r="AS783" s="400"/>
      <c r="AT783" s="401"/>
      <c r="AU783" s="396">
        <v>0.72799999999999998</v>
      </c>
      <c r="AV783" s="397"/>
      <c r="AW783" s="397"/>
      <c r="AX783" s="398"/>
    </row>
    <row r="784" spans="1:50" ht="24.75" customHeight="1" x14ac:dyDescent="0.15">
      <c r="A784" s="559"/>
      <c r="B784" s="770"/>
      <c r="C784" s="770"/>
      <c r="D784" s="770"/>
      <c r="E784" s="770"/>
      <c r="F784" s="771"/>
      <c r="G784" s="346" t="s">
        <v>599</v>
      </c>
      <c r="H784" s="347" t="s">
        <v>599</v>
      </c>
      <c r="I784" s="347" t="s">
        <v>599</v>
      </c>
      <c r="J784" s="347" t="s">
        <v>599</v>
      </c>
      <c r="K784" s="348" t="s">
        <v>599</v>
      </c>
      <c r="L784" s="399" t="s">
        <v>604</v>
      </c>
      <c r="M784" s="400" t="s">
        <v>604</v>
      </c>
      <c r="N784" s="400" t="s">
        <v>604</v>
      </c>
      <c r="O784" s="400" t="s">
        <v>604</v>
      </c>
      <c r="P784" s="400" t="s">
        <v>604</v>
      </c>
      <c r="Q784" s="400" t="s">
        <v>604</v>
      </c>
      <c r="R784" s="400" t="s">
        <v>604</v>
      </c>
      <c r="S784" s="400" t="s">
        <v>604</v>
      </c>
      <c r="T784" s="400" t="s">
        <v>604</v>
      </c>
      <c r="U784" s="400" t="s">
        <v>604</v>
      </c>
      <c r="V784" s="400" t="s">
        <v>604</v>
      </c>
      <c r="W784" s="400" t="s">
        <v>604</v>
      </c>
      <c r="X784" s="401" t="s">
        <v>604</v>
      </c>
      <c r="Y784" s="396">
        <v>1.28</v>
      </c>
      <c r="Z784" s="397"/>
      <c r="AA784" s="397"/>
      <c r="AB784" s="403"/>
      <c r="AC784" s="346" t="s">
        <v>610</v>
      </c>
      <c r="AD784" s="347"/>
      <c r="AE784" s="347"/>
      <c r="AF784" s="347"/>
      <c r="AG784" s="348"/>
      <c r="AH784" s="399" t="s">
        <v>627</v>
      </c>
      <c r="AI784" s="400"/>
      <c r="AJ784" s="400"/>
      <c r="AK784" s="400"/>
      <c r="AL784" s="400"/>
      <c r="AM784" s="400"/>
      <c r="AN784" s="400"/>
      <c r="AO784" s="400"/>
      <c r="AP784" s="400"/>
      <c r="AQ784" s="400"/>
      <c r="AR784" s="400"/>
      <c r="AS784" s="400"/>
      <c r="AT784" s="401"/>
      <c r="AU784" s="396">
        <v>0.25</v>
      </c>
      <c r="AV784" s="397"/>
      <c r="AW784" s="397"/>
      <c r="AX784" s="398"/>
    </row>
    <row r="785" spans="1:50" ht="24.75" customHeight="1" x14ac:dyDescent="0.15">
      <c r="A785" s="559"/>
      <c r="B785" s="770"/>
      <c r="C785" s="770"/>
      <c r="D785" s="770"/>
      <c r="E785" s="770"/>
      <c r="F785" s="771"/>
      <c r="G785" s="346" t="s">
        <v>595</v>
      </c>
      <c r="H785" s="347" t="s">
        <v>595</v>
      </c>
      <c r="I785" s="347" t="s">
        <v>595</v>
      </c>
      <c r="J785" s="347" t="s">
        <v>595</v>
      </c>
      <c r="K785" s="348" t="s">
        <v>595</v>
      </c>
      <c r="L785" s="399" t="s">
        <v>672</v>
      </c>
      <c r="M785" s="400" t="s">
        <v>602</v>
      </c>
      <c r="N785" s="400" t="s">
        <v>602</v>
      </c>
      <c r="O785" s="400" t="s">
        <v>602</v>
      </c>
      <c r="P785" s="400" t="s">
        <v>602</v>
      </c>
      <c r="Q785" s="400" t="s">
        <v>602</v>
      </c>
      <c r="R785" s="400" t="s">
        <v>602</v>
      </c>
      <c r="S785" s="400" t="s">
        <v>602</v>
      </c>
      <c r="T785" s="400" t="s">
        <v>602</v>
      </c>
      <c r="U785" s="400" t="s">
        <v>602</v>
      </c>
      <c r="V785" s="400" t="s">
        <v>602</v>
      </c>
      <c r="W785" s="400" t="s">
        <v>602</v>
      </c>
      <c r="X785" s="401" t="s">
        <v>602</v>
      </c>
      <c r="Y785" s="396">
        <v>1.1100000000000001</v>
      </c>
      <c r="Z785" s="397"/>
      <c r="AA785" s="397"/>
      <c r="AB785" s="403"/>
      <c r="AC785" s="346" t="s">
        <v>690</v>
      </c>
      <c r="AD785" s="347"/>
      <c r="AE785" s="347"/>
      <c r="AF785" s="347"/>
      <c r="AG785" s="348"/>
      <c r="AH785" s="399" t="s">
        <v>691</v>
      </c>
      <c r="AI785" s="400"/>
      <c r="AJ785" s="400"/>
      <c r="AK785" s="400"/>
      <c r="AL785" s="400"/>
      <c r="AM785" s="400"/>
      <c r="AN785" s="400"/>
      <c r="AO785" s="400"/>
      <c r="AP785" s="400"/>
      <c r="AQ785" s="400"/>
      <c r="AR785" s="400"/>
      <c r="AS785" s="400"/>
      <c r="AT785" s="401"/>
      <c r="AU785" s="396">
        <v>0.25</v>
      </c>
      <c r="AV785" s="397"/>
      <c r="AW785" s="397"/>
      <c r="AX785" s="398"/>
    </row>
    <row r="786" spans="1:50" ht="24.75" customHeight="1" x14ac:dyDescent="0.15">
      <c r="A786" s="559"/>
      <c r="B786" s="770"/>
      <c r="C786" s="770"/>
      <c r="D786" s="770"/>
      <c r="E786" s="770"/>
      <c r="F786" s="771"/>
      <c r="G786" s="346" t="s">
        <v>596</v>
      </c>
      <c r="H786" s="347" t="s">
        <v>596</v>
      </c>
      <c r="I786" s="347" t="s">
        <v>596</v>
      </c>
      <c r="J786" s="347" t="s">
        <v>596</v>
      </c>
      <c r="K786" s="348" t="s">
        <v>596</v>
      </c>
      <c r="L786" s="399"/>
      <c r="M786" s="400"/>
      <c r="N786" s="400"/>
      <c r="O786" s="400"/>
      <c r="P786" s="400"/>
      <c r="Q786" s="400"/>
      <c r="R786" s="400"/>
      <c r="S786" s="400"/>
      <c r="T786" s="400"/>
      <c r="U786" s="400"/>
      <c r="V786" s="400"/>
      <c r="W786" s="400"/>
      <c r="X786" s="401"/>
      <c r="Y786" s="396">
        <v>1</v>
      </c>
      <c r="Z786" s="397"/>
      <c r="AA786" s="397"/>
      <c r="AB786" s="403"/>
      <c r="AC786" s="346" t="s">
        <v>625</v>
      </c>
      <c r="AD786" s="347"/>
      <c r="AE786" s="347"/>
      <c r="AF786" s="347"/>
      <c r="AG786" s="348"/>
      <c r="AH786" s="399" t="s">
        <v>630</v>
      </c>
      <c r="AI786" s="400"/>
      <c r="AJ786" s="400"/>
      <c r="AK786" s="400"/>
      <c r="AL786" s="400"/>
      <c r="AM786" s="400"/>
      <c r="AN786" s="400"/>
      <c r="AO786" s="400"/>
      <c r="AP786" s="400"/>
      <c r="AQ786" s="400"/>
      <c r="AR786" s="400"/>
      <c r="AS786" s="400"/>
      <c r="AT786" s="401"/>
      <c r="AU786" s="396">
        <v>0.2</v>
      </c>
      <c r="AV786" s="397"/>
      <c r="AW786" s="397"/>
      <c r="AX786" s="398"/>
    </row>
    <row r="787" spans="1:50" ht="24.75" customHeight="1" x14ac:dyDescent="0.15">
      <c r="A787" s="559"/>
      <c r="B787" s="770"/>
      <c r="C787" s="770"/>
      <c r="D787" s="770"/>
      <c r="E787" s="770"/>
      <c r="F787" s="771"/>
      <c r="G787" s="346" t="s">
        <v>196</v>
      </c>
      <c r="H787" s="347" t="s">
        <v>600</v>
      </c>
      <c r="I787" s="347" t="s">
        <v>600</v>
      </c>
      <c r="J787" s="347" t="s">
        <v>600</v>
      </c>
      <c r="K787" s="348" t="s">
        <v>600</v>
      </c>
      <c r="L787" s="399" t="s">
        <v>694</v>
      </c>
      <c r="M787" s="400" t="s">
        <v>605</v>
      </c>
      <c r="N787" s="400" t="s">
        <v>605</v>
      </c>
      <c r="O787" s="400" t="s">
        <v>605</v>
      </c>
      <c r="P787" s="400" t="s">
        <v>605</v>
      </c>
      <c r="Q787" s="400" t="s">
        <v>605</v>
      </c>
      <c r="R787" s="400" t="s">
        <v>605</v>
      </c>
      <c r="S787" s="400" t="s">
        <v>605</v>
      </c>
      <c r="T787" s="400" t="s">
        <v>605</v>
      </c>
      <c r="U787" s="400" t="s">
        <v>605</v>
      </c>
      <c r="V787" s="400" t="s">
        <v>605</v>
      </c>
      <c r="W787" s="400" t="s">
        <v>605</v>
      </c>
      <c r="X787" s="401" t="s">
        <v>605</v>
      </c>
      <c r="Y787" s="396">
        <f>0.15+0.029566</f>
        <v>0.179566</v>
      </c>
      <c r="Z787" s="397"/>
      <c r="AA787" s="397"/>
      <c r="AB787" s="403"/>
      <c r="AC787" s="346" t="s">
        <v>623</v>
      </c>
      <c r="AD787" s="347"/>
      <c r="AE787" s="347"/>
      <c r="AF787" s="347"/>
      <c r="AG787" s="348"/>
      <c r="AH787" s="399" t="s">
        <v>628</v>
      </c>
      <c r="AI787" s="400"/>
      <c r="AJ787" s="400"/>
      <c r="AK787" s="400"/>
      <c r="AL787" s="400"/>
      <c r="AM787" s="400"/>
      <c r="AN787" s="400"/>
      <c r="AO787" s="400"/>
      <c r="AP787" s="400"/>
      <c r="AQ787" s="400"/>
      <c r="AR787" s="400"/>
      <c r="AS787" s="400"/>
      <c r="AT787" s="401"/>
      <c r="AU787" s="396">
        <v>0.05</v>
      </c>
      <c r="AV787" s="397"/>
      <c r="AW787" s="397"/>
      <c r="AX787" s="398"/>
    </row>
    <row r="788" spans="1:50" ht="24.75" customHeight="1" x14ac:dyDescent="0.15">
      <c r="A788" s="559"/>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624</v>
      </c>
      <c r="AD788" s="347"/>
      <c r="AE788" s="347"/>
      <c r="AF788" s="347"/>
      <c r="AG788" s="348"/>
      <c r="AH788" s="399" t="s">
        <v>629</v>
      </c>
      <c r="AI788" s="400"/>
      <c r="AJ788" s="400"/>
      <c r="AK788" s="400"/>
      <c r="AL788" s="400"/>
      <c r="AM788" s="400"/>
      <c r="AN788" s="400"/>
      <c r="AO788" s="400"/>
      <c r="AP788" s="400"/>
      <c r="AQ788" s="400"/>
      <c r="AR788" s="400"/>
      <c r="AS788" s="400"/>
      <c r="AT788" s="401"/>
      <c r="AU788" s="396">
        <v>0.05</v>
      </c>
      <c r="AV788" s="397"/>
      <c r="AW788" s="397"/>
      <c r="AX788" s="398"/>
    </row>
    <row r="789" spans="1:50" ht="24.75" hidden="1" customHeight="1" x14ac:dyDescent="0.15">
      <c r="A789" s="559"/>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13.509999999999996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4.968</v>
      </c>
      <c r="AV791" s="413"/>
      <c r="AW791" s="413"/>
      <c r="AX791" s="415"/>
    </row>
    <row r="792" spans="1:50" ht="24.75" customHeight="1" x14ac:dyDescent="0.15">
      <c r="A792" s="559"/>
      <c r="B792" s="770"/>
      <c r="C792" s="770"/>
      <c r="D792" s="770"/>
      <c r="E792" s="770"/>
      <c r="F792" s="771"/>
      <c r="G792" s="440" t="s">
        <v>680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70"/>
      <c r="C794" s="770"/>
      <c r="D794" s="770"/>
      <c r="E794" s="770"/>
      <c r="F794" s="771"/>
      <c r="G794" s="449" t="s">
        <v>608</v>
      </c>
      <c r="H794" s="450"/>
      <c r="I794" s="450"/>
      <c r="J794" s="450"/>
      <c r="K794" s="451"/>
      <c r="L794" s="452" t="s">
        <v>616</v>
      </c>
      <c r="M794" s="453"/>
      <c r="N794" s="453"/>
      <c r="O794" s="453"/>
      <c r="P794" s="453"/>
      <c r="Q794" s="453"/>
      <c r="R794" s="453"/>
      <c r="S794" s="453"/>
      <c r="T794" s="453"/>
      <c r="U794" s="453"/>
      <c r="V794" s="453"/>
      <c r="W794" s="453"/>
      <c r="X794" s="454"/>
      <c r="Y794" s="455">
        <f>11.738-0.038</f>
        <v>11.7</v>
      </c>
      <c r="Z794" s="456"/>
      <c r="AA794" s="456"/>
      <c r="AB794" s="560"/>
      <c r="AC794" s="449" t="s">
        <v>639</v>
      </c>
      <c r="AD794" s="450"/>
      <c r="AE794" s="450"/>
      <c r="AF794" s="450"/>
      <c r="AG794" s="451"/>
      <c r="AH794" s="452" t="s">
        <v>640</v>
      </c>
      <c r="AI794" s="453"/>
      <c r="AJ794" s="453"/>
      <c r="AK794" s="453"/>
      <c r="AL794" s="453"/>
      <c r="AM794" s="453"/>
      <c r="AN794" s="453"/>
      <c r="AO794" s="453"/>
      <c r="AP794" s="453"/>
      <c r="AQ794" s="453"/>
      <c r="AR794" s="453"/>
      <c r="AS794" s="453"/>
      <c r="AT794" s="454"/>
      <c r="AU794" s="455">
        <v>0.23699999999999999</v>
      </c>
      <c r="AV794" s="456"/>
      <c r="AW794" s="456"/>
      <c r="AX794" s="457"/>
    </row>
    <row r="795" spans="1:50" ht="24.75" customHeight="1" x14ac:dyDescent="0.15">
      <c r="A795" s="559"/>
      <c r="B795" s="770"/>
      <c r="C795" s="770"/>
      <c r="D795" s="770"/>
      <c r="E795" s="770"/>
      <c r="F795" s="771"/>
      <c r="G795" s="346" t="s">
        <v>613</v>
      </c>
      <c r="H795" s="347"/>
      <c r="I795" s="347"/>
      <c r="J795" s="347"/>
      <c r="K795" s="348"/>
      <c r="L795" s="399" t="s">
        <v>705</v>
      </c>
      <c r="M795" s="400"/>
      <c r="N795" s="400"/>
      <c r="O795" s="400"/>
      <c r="P795" s="400"/>
      <c r="Q795" s="400"/>
      <c r="R795" s="400"/>
      <c r="S795" s="400"/>
      <c r="T795" s="400"/>
      <c r="U795" s="400"/>
      <c r="V795" s="400"/>
      <c r="W795" s="400"/>
      <c r="X795" s="401"/>
      <c r="Y795" s="396">
        <f>1.76-0.06</f>
        <v>1.7</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9"/>
      <c r="B796" s="770"/>
      <c r="C796" s="770"/>
      <c r="D796" s="770"/>
      <c r="E796" s="770"/>
      <c r="F796" s="771"/>
      <c r="G796" s="346" t="s">
        <v>610</v>
      </c>
      <c r="H796" s="347"/>
      <c r="I796" s="347"/>
      <c r="J796" s="347"/>
      <c r="K796" s="348"/>
      <c r="L796" s="399" t="s">
        <v>617</v>
      </c>
      <c r="M796" s="400"/>
      <c r="N796" s="400"/>
      <c r="O796" s="400"/>
      <c r="P796" s="400"/>
      <c r="Q796" s="400"/>
      <c r="R796" s="400"/>
      <c r="S796" s="400"/>
      <c r="T796" s="400"/>
      <c r="U796" s="400"/>
      <c r="V796" s="400"/>
      <c r="W796" s="400"/>
      <c r="X796" s="401"/>
      <c r="Y796" s="396">
        <v>1.2030000000000001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9"/>
      <c r="B797" s="770"/>
      <c r="C797" s="770"/>
      <c r="D797" s="770"/>
      <c r="E797" s="770"/>
      <c r="F797" s="771"/>
      <c r="G797" s="346" t="s">
        <v>614</v>
      </c>
      <c r="H797" s="347"/>
      <c r="I797" s="347"/>
      <c r="J797" s="347"/>
      <c r="K797" s="348"/>
      <c r="L797" s="399"/>
      <c r="M797" s="400"/>
      <c r="N797" s="400"/>
      <c r="O797" s="400"/>
      <c r="P797" s="400"/>
      <c r="Q797" s="400"/>
      <c r="R797" s="400"/>
      <c r="S797" s="400"/>
      <c r="T797" s="400"/>
      <c r="U797" s="400"/>
      <c r="V797" s="400"/>
      <c r="W797" s="400"/>
      <c r="X797" s="401"/>
      <c r="Y797" s="396">
        <f>1.25-0.05</f>
        <v>1.2</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9"/>
      <c r="B798" s="770"/>
      <c r="C798" s="770"/>
      <c r="D798" s="770"/>
      <c r="E798" s="770"/>
      <c r="F798" s="771"/>
      <c r="G798" s="346" t="s">
        <v>611</v>
      </c>
      <c r="H798" s="347"/>
      <c r="I798" s="347"/>
      <c r="J798" s="347"/>
      <c r="K798" s="348"/>
      <c r="L798" s="399" t="s">
        <v>618</v>
      </c>
      <c r="M798" s="400"/>
      <c r="N798" s="400"/>
      <c r="O798" s="400"/>
      <c r="P798" s="400"/>
      <c r="Q798" s="400"/>
      <c r="R798" s="400"/>
      <c r="S798" s="400"/>
      <c r="T798" s="400"/>
      <c r="U798" s="400"/>
      <c r="V798" s="400"/>
      <c r="W798" s="400"/>
      <c r="X798" s="401"/>
      <c r="Y798" s="396">
        <f>0.373-0.073</f>
        <v>0.3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9"/>
      <c r="B799" s="770"/>
      <c r="C799" s="770"/>
      <c r="D799" s="770"/>
      <c r="E799" s="770"/>
      <c r="F799" s="771"/>
      <c r="G799" s="346" t="s">
        <v>612</v>
      </c>
      <c r="H799" s="347"/>
      <c r="I799" s="347"/>
      <c r="J799" s="347"/>
      <c r="K799" s="348"/>
      <c r="L799" s="399" t="s">
        <v>619</v>
      </c>
      <c r="M799" s="400"/>
      <c r="N799" s="400"/>
      <c r="O799" s="400"/>
      <c r="P799" s="400"/>
      <c r="Q799" s="400"/>
      <c r="R799" s="400"/>
      <c r="S799" s="400"/>
      <c r="T799" s="400"/>
      <c r="U799" s="400"/>
      <c r="V799" s="400"/>
      <c r="W799" s="400"/>
      <c r="X799" s="401"/>
      <c r="Y799" s="396">
        <f>0.281-0.081</f>
        <v>0.2</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9"/>
      <c r="B800" s="770"/>
      <c r="C800" s="770"/>
      <c r="D800" s="770"/>
      <c r="E800" s="770"/>
      <c r="F800" s="771"/>
      <c r="G800" s="346" t="s">
        <v>687</v>
      </c>
      <c r="H800" s="347"/>
      <c r="I800" s="347"/>
      <c r="J800" s="347"/>
      <c r="K800" s="348"/>
      <c r="L800" s="399" t="s">
        <v>689</v>
      </c>
      <c r="M800" s="400"/>
      <c r="N800" s="400"/>
      <c r="O800" s="400"/>
      <c r="P800" s="400"/>
      <c r="Q800" s="400"/>
      <c r="R800" s="400"/>
      <c r="S800" s="400"/>
      <c r="T800" s="400"/>
      <c r="U800" s="400"/>
      <c r="V800" s="400"/>
      <c r="W800" s="400"/>
      <c r="X800" s="401"/>
      <c r="Y800" s="396">
        <f>0.27-0.07</f>
        <v>0.2</v>
      </c>
      <c r="Z800" s="397"/>
      <c r="AA800" s="397"/>
      <c r="AB800" s="398"/>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9"/>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398"/>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62.25" hidden="1" customHeight="1" x14ac:dyDescent="0.15">
      <c r="A802" s="559"/>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62.25" hidden="1" customHeight="1" x14ac:dyDescent="0.15">
      <c r="A803" s="559"/>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9"/>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16.502999999999997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0.23699999999999999</v>
      </c>
      <c r="AV804" s="413"/>
      <c r="AW804" s="413"/>
      <c r="AX804" s="415"/>
    </row>
    <row r="805" spans="1:50" ht="24.75" customHeight="1" x14ac:dyDescent="0.15">
      <c r="A805" s="559"/>
      <c r="B805" s="770"/>
      <c r="C805" s="770"/>
      <c r="D805" s="770"/>
      <c r="E805" s="770"/>
      <c r="F805" s="771"/>
      <c r="G805" s="440" t="s">
        <v>682</v>
      </c>
      <c r="H805" s="441"/>
      <c r="I805" s="441"/>
      <c r="J805" s="441"/>
      <c r="K805" s="441"/>
      <c r="L805" s="441"/>
      <c r="M805" s="441"/>
      <c r="N805" s="441"/>
      <c r="O805" s="441"/>
      <c r="P805" s="441"/>
      <c r="Q805" s="441"/>
      <c r="R805" s="441"/>
      <c r="S805" s="441"/>
      <c r="T805" s="441"/>
      <c r="U805" s="441"/>
      <c r="V805" s="441"/>
      <c r="W805" s="441"/>
      <c r="X805" s="441"/>
      <c r="Y805" s="441"/>
      <c r="Z805" s="441"/>
      <c r="AA805" s="441"/>
      <c r="AB805" s="443"/>
      <c r="AC805" s="440" t="s">
        <v>683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9"/>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9"/>
      <c r="B807" s="770"/>
      <c r="C807" s="770"/>
      <c r="D807" s="770"/>
      <c r="E807" s="770"/>
      <c r="F807" s="771"/>
      <c r="G807" s="449" t="s">
        <v>594</v>
      </c>
      <c r="H807" s="450"/>
      <c r="I807" s="450"/>
      <c r="J807" s="450"/>
      <c r="K807" s="451"/>
      <c r="L807" s="452" t="s">
        <v>615</v>
      </c>
      <c r="M807" s="453"/>
      <c r="N807" s="453"/>
      <c r="O807" s="453"/>
      <c r="P807" s="453"/>
      <c r="Q807" s="453"/>
      <c r="R807" s="453"/>
      <c r="S807" s="453"/>
      <c r="T807" s="453"/>
      <c r="U807" s="453"/>
      <c r="V807" s="453"/>
      <c r="W807" s="453"/>
      <c r="X807" s="454"/>
      <c r="Y807" s="455">
        <v>6.157</v>
      </c>
      <c r="Z807" s="456"/>
      <c r="AA807" s="456"/>
      <c r="AB807" s="457"/>
      <c r="AC807" s="449" t="s">
        <v>639</v>
      </c>
      <c r="AD807" s="450"/>
      <c r="AE807" s="450"/>
      <c r="AF807" s="450"/>
      <c r="AG807" s="451"/>
      <c r="AH807" s="452" t="s">
        <v>640</v>
      </c>
      <c r="AI807" s="453"/>
      <c r="AJ807" s="453"/>
      <c r="AK807" s="453"/>
      <c r="AL807" s="453"/>
      <c r="AM807" s="453"/>
      <c r="AN807" s="453"/>
      <c r="AO807" s="453"/>
      <c r="AP807" s="453"/>
      <c r="AQ807" s="453"/>
      <c r="AR807" s="453"/>
      <c r="AS807" s="453"/>
      <c r="AT807" s="454"/>
      <c r="AU807" s="455">
        <v>2.1379999999999999</v>
      </c>
      <c r="AV807" s="456"/>
      <c r="AW807" s="456"/>
      <c r="AX807" s="457"/>
    </row>
    <row r="808" spans="1:50" ht="24.75" customHeight="1" x14ac:dyDescent="0.15">
      <c r="A808" s="559"/>
      <c r="B808" s="770"/>
      <c r="C808" s="770"/>
      <c r="D808" s="770"/>
      <c r="E808" s="770"/>
      <c r="F808" s="771"/>
      <c r="G808" s="346" t="s">
        <v>597</v>
      </c>
      <c r="H808" s="347"/>
      <c r="I808" s="347"/>
      <c r="J808" s="347"/>
      <c r="K808" s="348"/>
      <c r="L808" s="399" t="s">
        <v>621</v>
      </c>
      <c r="M808" s="400"/>
      <c r="N808" s="400"/>
      <c r="O808" s="400"/>
      <c r="P808" s="400"/>
      <c r="Q808" s="400"/>
      <c r="R808" s="400"/>
      <c r="S808" s="400"/>
      <c r="T808" s="400"/>
      <c r="U808" s="400"/>
      <c r="V808" s="400"/>
      <c r="W808" s="400"/>
      <c r="X808" s="401"/>
      <c r="Y808" s="396">
        <v>2.0350000000000001</v>
      </c>
      <c r="Z808" s="397"/>
      <c r="AA808" s="397"/>
      <c r="AB808" s="398"/>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9"/>
      <c r="B809" s="770"/>
      <c r="C809" s="770"/>
      <c r="D809" s="770"/>
      <c r="E809" s="770"/>
      <c r="F809" s="771"/>
      <c r="G809" s="346" t="s">
        <v>606</v>
      </c>
      <c r="H809" s="347"/>
      <c r="I809" s="347"/>
      <c r="J809" s="347"/>
      <c r="K809" s="348"/>
      <c r="L809" s="399" t="s">
        <v>706</v>
      </c>
      <c r="M809" s="400"/>
      <c r="N809" s="400"/>
      <c r="O809" s="400"/>
      <c r="P809" s="400"/>
      <c r="Q809" s="400"/>
      <c r="R809" s="400"/>
      <c r="S809" s="400"/>
      <c r="T809" s="400"/>
      <c r="U809" s="400"/>
      <c r="V809" s="400"/>
      <c r="W809" s="400"/>
      <c r="X809" s="401"/>
      <c r="Y809" s="396">
        <v>0.92300000000000004</v>
      </c>
      <c r="Z809" s="397"/>
      <c r="AA809" s="397"/>
      <c r="AB809" s="398"/>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9"/>
      <c r="B810" s="770"/>
      <c r="C810" s="770"/>
      <c r="D810" s="770"/>
      <c r="E810" s="770"/>
      <c r="F810" s="771"/>
      <c r="G810" s="346" t="s">
        <v>596</v>
      </c>
      <c r="H810" s="347"/>
      <c r="I810" s="347"/>
      <c r="J810" s="347"/>
      <c r="K810" s="348"/>
      <c r="L810" s="399"/>
      <c r="M810" s="400"/>
      <c r="N810" s="400"/>
      <c r="O810" s="400"/>
      <c r="P810" s="400"/>
      <c r="Q810" s="400"/>
      <c r="R810" s="400"/>
      <c r="S810" s="400"/>
      <c r="T810" s="400"/>
      <c r="U810" s="400"/>
      <c r="V810" s="400"/>
      <c r="W810" s="400"/>
      <c r="X810" s="401"/>
      <c r="Y810" s="396">
        <v>0.73599999999999999</v>
      </c>
      <c r="Z810" s="397"/>
      <c r="AA810" s="397"/>
      <c r="AB810" s="398"/>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9"/>
      <c r="B811" s="770"/>
      <c r="C811" s="770"/>
      <c r="D811" s="770"/>
      <c r="E811" s="770"/>
      <c r="F811" s="771"/>
      <c r="G811" s="346" t="s">
        <v>687</v>
      </c>
      <c r="H811" s="347"/>
      <c r="I811" s="347"/>
      <c r="J811" s="347"/>
      <c r="K811" s="348"/>
      <c r="L811" s="399" t="s">
        <v>688</v>
      </c>
      <c r="M811" s="400"/>
      <c r="N811" s="400"/>
      <c r="O811" s="400"/>
      <c r="P811" s="400"/>
      <c r="Q811" s="400"/>
      <c r="R811" s="400"/>
      <c r="S811" s="400"/>
      <c r="T811" s="400"/>
      <c r="U811" s="400"/>
      <c r="V811" s="400"/>
      <c r="W811" s="400"/>
      <c r="X811" s="401"/>
      <c r="Y811" s="396">
        <v>8.5000000000000006E-2</v>
      </c>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9"/>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398"/>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9"/>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398"/>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9"/>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9"/>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9"/>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9"/>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9.9360000000000017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2.1379999999999999</v>
      </c>
      <c r="AV817" s="413"/>
      <c r="AW817" s="413"/>
      <c r="AX817" s="415"/>
    </row>
    <row r="818" spans="1:50" ht="24.75" customHeight="1" x14ac:dyDescent="0.15">
      <c r="A818" s="559"/>
      <c r="B818" s="770"/>
      <c r="C818" s="770"/>
      <c r="D818" s="770"/>
      <c r="E818" s="770"/>
      <c r="F818" s="771"/>
      <c r="G818" s="440" t="s">
        <v>593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684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9"/>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9"/>
      <c r="B820" s="770"/>
      <c r="C820" s="770"/>
      <c r="D820" s="770"/>
      <c r="E820" s="770"/>
      <c r="F820" s="771"/>
      <c r="G820" s="449" t="s">
        <v>697</v>
      </c>
      <c r="H820" s="450"/>
      <c r="I820" s="450"/>
      <c r="J820" s="450"/>
      <c r="K820" s="451"/>
      <c r="L820" s="452" t="s">
        <v>698</v>
      </c>
      <c r="M820" s="453"/>
      <c r="N820" s="453"/>
      <c r="O820" s="453"/>
      <c r="P820" s="453"/>
      <c r="Q820" s="453"/>
      <c r="R820" s="453"/>
      <c r="S820" s="453"/>
      <c r="T820" s="453"/>
      <c r="U820" s="453"/>
      <c r="V820" s="453"/>
      <c r="W820" s="453"/>
      <c r="X820" s="454"/>
      <c r="Y820" s="455">
        <v>17.100000000000001</v>
      </c>
      <c r="Z820" s="456"/>
      <c r="AA820" s="456"/>
      <c r="AB820" s="560"/>
      <c r="AC820" s="449" t="s">
        <v>639</v>
      </c>
      <c r="AD820" s="450"/>
      <c r="AE820" s="450"/>
      <c r="AF820" s="450"/>
      <c r="AG820" s="451"/>
      <c r="AH820" s="452" t="s">
        <v>640</v>
      </c>
      <c r="AI820" s="453"/>
      <c r="AJ820" s="453"/>
      <c r="AK820" s="453"/>
      <c r="AL820" s="453"/>
      <c r="AM820" s="453"/>
      <c r="AN820" s="453"/>
      <c r="AO820" s="453"/>
      <c r="AP820" s="453"/>
      <c r="AQ820" s="453"/>
      <c r="AR820" s="453"/>
      <c r="AS820" s="453"/>
      <c r="AT820" s="454"/>
      <c r="AU820" s="455">
        <v>1.9330000000000001</v>
      </c>
      <c r="AV820" s="456"/>
      <c r="AW820" s="456"/>
      <c r="AX820" s="457"/>
    </row>
    <row r="821" spans="1:50" ht="24.75" customHeight="1" x14ac:dyDescent="0.15">
      <c r="A821" s="559"/>
      <c r="B821" s="770"/>
      <c r="C821" s="770"/>
      <c r="D821" s="770"/>
      <c r="E821" s="770"/>
      <c r="F821" s="771"/>
      <c r="G821" s="346" t="s">
        <v>696</v>
      </c>
      <c r="H821" s="347"/>
      <c r="I821" s="347"/>
      <c r="J821" s="347"/>
      <c r="K821" s="348"/>
      <c r="L821" s="399" t="s">
        <v>695</v>
      </c>
      <c r="M821" s="400"/>
      <c r="N821" s="400"/>
      <c r="O821" s="400"/>
      <c r="P821" s="400"/>
      <c r="Q821" s="400"/>
      <c r="R821" s="400"/>
      <c r="S821" s="400"/>
      <c r="T821" s="400"/>
      <c r="U821" s="400"/>
      <c r="V821" s="400"/>
      <c r="W821" s="400"/>
      <c r="X821" s="401"/>
      <c r="Y821" s="396">
        <v>9.1</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9"/>
      <c r="B822" s="770"/>
      <c r="C822" s="770"/>
      <c r="D822" s="770"/>
      <c r="E822" s="770"/>
      <c r="F822" s="771"/>
      <c r="G822" s="346" t="s">
        <v>636</v>
      </c>
      <c r="H822" s="347"/>
      <c r="I822" s="347"/>
      <c r="J822" s="347"/>
      <c r="K822" s="348"/>
      <c r="L822" s="399" t="s">
        <v>637</v>
      </c>
      <c r="M822" s="400"/>
      <c r="N822" s="400"/>
      <c r="O822" s="400"/>
      <c r="P822" s="400"/>
      <c r="Q822" s="400"/>
      <c r="R822" s="400"/>
      <c r="S822" s="400"/>
      <c r="T822" s="400"/>
      <c r="U822" s="400"/>
      <c r="V822" s="400"/>
      <c r="W822" s="400"/>
      <c r="X822" s="401"/>
      <c r="Y822" s="396">
        <v>11.1</v>
      </c>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9"/>
      <c r="B823" s="770"/>
      <c r="C823" s="770"/>
      <c r="D823" s="770"/>
      <c r="E823" s="770"/>
      <c r="F823" s="771"/>
      <c r="G823" s="346" t="s">
        <v>620</v>
      </c>
      <c r="H823" s="347"/>
      <c r="I823" s="347"/>
      <c r="J823" s="347"/>
      <c r="K823" s="348"/>
      <c r="L823" s="399" t="s">
        <v>638</v>
      </c>
      <c r="M823" s="400"/>
      <c r="N823" s="400"/>
      <c r="O823" s="400"/>
      <c r="P823" s="400"/>
      <c r="Q823" s="400"/>
      <c r="R823" s="400"/>
      <c r="S823" s="400"/>
      <c r="T823" s="400"/>
      <c r="U823" s="400"/>
      <c r="V823" s="400"/>
      <c r="W823" s="400"/>
      <c r="X823" s="401"/>
      <c r="Y823" s="396">
        <v>2.8</v>
      </c>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9"/>
      <c r="B824" s="770"/>
      <c r="C824" s="770"/>
      <c r="D824" s="770"/>
      <c r="E824" s="770"/>
      <c r="F824" s="771"/>
      <c r="G824" s="346" t="s">
        <v>609</v>
      </c>
      <c r="H824" s="347"/>
      <c r="I824" s="347"/>
      <c r="J824" s="347"/>
      <c r="K824" s="348"/>
      <c r="L824" s="399" t="s">
        <v>631</v>
      </c>
      <c r="M824" s="400"/>
      <c r="N824" s="400"/>
      <c r="O824" s="400"/>
      <c r="P824" s="400"/>
      <c r="Q824" s="400"/>
      <c r="R824" s="400"/>
      <c r="S824" s="400"/>
      <c r="T824" s="400"/>
      <c r="U824" s="400"/>
      <c r="V824" s="400"/>
      <c r="W824" s="400"/>
      <c r="X824" s="401"/>
      <c r="Y824" s="396">
        <v>2.2999999999999998</v>
      </c>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9"/>
      <c r="B825" s="770"/>
      <c r="C825" s="770"/>
      <c r="D825" s="770"/>
      <c r="E825" s="770"/>
      <c r="F825" s="771"/>
      <c r="G825" s="346" t="s">
        <v>634</v>
      </c>
      <c r="H825" s="347"/>
      <c r="I825" s="347"/>
      <c r="J825" s="347"/>
      <c r="K825" s="348"/>
      <c r="L825" s="399" t="s">
        <v>635</v>
      </c>
      <c r="M825" s="400"/>
      <c r="N825" s="400"/>
      <c r="O825" s="400"/>
      <c r="P825" s="400"/>
      <c r="Q825" s="400"/>
      <c r="R825" s="400"/>
      <c r="S825" s="400"/>
      <c r="T825" s="400"/>
      <c r="U825" s="400"/>
      <c r="V825" s="400"/>
      <c r="W825" s="400"/>
      <c r="X825" s="401"/>
      <c r="Y825" s="396">
        <v>1.6</v>
      </c>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9"/>
      <c r="B826" s="770"/>
      <c r="C826" s="770"/>
      <c r="D826" s="770"/>
      <c r="E826" s="770"/>
      <c r="F826" s="771"/>
      <c r="G826" s="346" t="s">
        <v>552</v>
      </c>
      <c r="H826" s="347"/>
      <c r="I826" s="347"/>
      <c r="J826" s="347"/>
      <c r="K826" s="348"/>
      <c r="L826" s="399" t="s">
        <v>632</v>
      </c>
      <c r="M826" s="400"/>
      <c r="N826" s="400"/>
      <c r="O826" s="400"/>
      <c r="P826" s="400"/>
      <c r="Q826" s="400"/>
      <c r="R826" s="400"/>
      <c r="S826" s="400"/>
      <c r="T826" s="400"/>
      <c r="U826" s="400"/>
      <c r="V826" s="400"/>
      <c r="W826" s="400"/>
      <c r="X826" s="401"/>
      <c r="Y826" s="396">
        <v>0.7</v>
      </c>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9"/>
      <c r="B827" s="770"/>
      <c r="C827" s="770"/>
      <c r="D827" s="770"/>
      <c r="E827" s="770"/>
      <c r="F827" s="771"/>
      <c r="G827" s="346" t="s">
        <v>595</v>
      </c>
      <c r="H827" s="347"/>
      <c r="I827" s="347"/>
      <c r="J827" s="347"/>
      <c r="K827" s="348"/>
      <c r="L827" s="399" t="s">
        <v>633</v>
      </c>
      <c r="M827" s="400"/>
      <c r="N827" s="400"/>
      <c r="O827" s="400"/>
      <c r="P827" s="400"/>
      <c r="Q827" s="400"/>
      <c r="R827" s="400"/>
      <c r="S827" s="400"/>
      <c r="T827" s="400"/>
      <c r="U827" s="400"/>
      <c r="V827" s="400"/>
      <c r="W827" s="400"/>
      <c r="X827" s="401"/>
      <c r="Y827" s="396">
        <v>0.1</v>
      </c>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9"/>
      <c r="B828" s="770"/>
      <c r="C828" s="770"/>
      <c r="D828" s="770"/>
      <c r="E828" s="770"/>
      <c r="F828" s="771"/>
      <c r="G828" s="346" t="s">
        <v>670</v>
      </c>
      <c r="H828" s="347"/>
      <c r="I828" s="347"/>
      <c r="J828" s="347"/>
      <c r="K828" s="348"/>
      <c r="L828" s="399"/>
      <c r="M828" s="400"/>
      <c r="N828" s="400"/>
      <c r="O828" s="400"/>
      <c r="P828" s="400"/>
      <c r="Q828" s="400"/>
      <c r="R828" s="400"/>
      <c r="S828" s="400"/>
      <c r="T828" s="400"/>
      <c r="U828" s="400"/>
      <c r="V828" s="400"/>
      <c r="W828" s="400"/>
      <c r="X828" s="401"/>
      <c r="Y828" s="396">
        <v>8</v>
      </c>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9"/>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9"/>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52.800000000000004</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1.9330000000000001</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480</v>
      </c>
      <c r="AM831" s="967"/>
      <c r="AN831" s="967"/>
      <c r="AO831" s="82" t="s">
        <v>641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7"/>
      <c r="AP836" s="428" t="s">
        <v>431</v>
      </c>
      <c r="AQ836" s="428"/>
      <c r="AR836" s="428"/>
      <c r="AS836" s="428"/>
      <c r="AT836" s="428"/>
      <c r="AU836" s="428"/>
      <c r="AV836" s="428"/>
      <c r="AW836" s="428"/>
      <c r="AX836" s="428"/>
    </row>
    <row r="837" spans="1:50" ht="51.75" customHeight="1" x14ac:dyDescent="0.15">
      <c r="A837" s="402">
        <v>1</v>
      </c>
      <c r="B837" s="402">
        <v>1</v>
      </c>
      <c r="C837" s="424" t="s">
        <v>645</v>
      </c>
      <c r="D837" s="416"/>
      <c r="E837" s="416"/>
      <c r="F837" s="416"/>
      <c r="G837" s="416"/>
      <c r="H837" s="416"/>
      <c r="I837" s="416"/>
      <c r="J837" s="417">
        <v>9010901009980</v>
      </c>
      <c r="K837" s="418"/>
      <c r="L837" s="418"/>
      <c r="M837" s="418"/>
      <c r="N837" s="418"/>
      <c r="O837" s="418"/>
      <c r="P837" s="425" t="s">
        <v>654</v>
      </c>
      <c r="Q837" s="315"/>
      <c r="R837" s="315"/>
      <c r="S837" s="315"/>
      <c r="T837" s="315"/>
      <c r="U837" s="315"/>
      <c r="V837" s="315"/>
      <c r="W837" s="315"/>
      <c r="X837" s="315"/>
      <c r="Y837" s="316">
        <v>13.5</v>
      </c>
      <c r="Z837" s="317"/>
      <c r="AA837" s="317"/>
      <c r="AB837" s="318"/>
      <c r="AC837" s="326" t="s">
        <v>653</v>
      </c>
      <c r="AD837" s="426"/>
      <c r="AE837" s="426"/>
      <c r="AF837" s="426"/>
      <c r="AG837" s="426"/>
      <c r="AH837" s="419" t="s">
        <v>658</v>
      </c>
      <c r="AI837" s="420"/>
      <c r="AJ837" s="420"/>
      <c r="AK837" s="420"/>
      <c r="AL837" s="323" t="s">
        <v>657</v>
      </c>
      <c r="AM837" s="324"/>
      <c r="AN837" s="324"/>
      <c r="AO837" s="325"/>
      <c r="AP837" s="319" t="s">
        <v>549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t="s">
        <v>656</v>
      </c>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7"/>
      <c r="AP869" s="428" t="s">
        <v>431</v>
      </c>
      <c r="AQ869" s="428"/>
      <c r="AR869" s="428"/>
      <c r="AS869" s="428"/>
      <c r="AT869" s="428"/>
      <c r="AU869" s="428"/>
      <c r="AV869" s="428"/>
      <c r="AW869" s="428"/>
      <c r="AX869" s="428"/>
    </row>
    <row r="870" spans="1:50" ht="51" customHeight="1" x14ac:dyDescent="0.15">
      <c r="A870" s="402">
        <v>1</v>
      </c>
      <c r="B870" s="402">
        <v>1</v>
      </c>
      <c r="C870" s="424" t="s">
        <v>646</v>
      </c>
      <c r="D870" s="416"/>
      <c r="E870" s="416"/>
      <c r="F870" s="416"/>
      <c r="G870" s="416"/>
      <c r="H870" s="416"/>
      <c r="I870" s="416"/>
      <c r="J870" s="417">
        <v>4010001090119</v>
      </c>
      <c r="K870" s="418"/>
      <c r="L870" s="418"/>
      <c r="M870" s="418"/>
      <c r="N870" s="418"/>
      <c r="O870" s="418"/>
      <c r="P870" s="425" t="s">
        <v>659</v>
      </c>
      <c r="Q870" s="315"/>
      <c r="R870" s="315"/>
      <c r="S870" s="315"/>
      <c r="T870" s="315"/>
      <c r="U870" s="315"/>
      <c r="V870" s="315"/>
      <c r="W870" s="315"/>
      <c r="X870" s="315"/>
      <c r="Y870" s="316">
        <v>4.968</v>
      </c>
      <c r="Z870" s="317"/>
      <c r="AA870" s="317"/>
      <c r="AB870" s="318"/>
      <c r="AC870" s="326" t="s">
        <v>516</v>
      </c>
      <c r="AD870" s="426"/>
      <c r="AE870" s="426"/>
      <c r="AF870" s="426"/>
      <c r="AG870" s="426"/>
      <c r="AH870" s="419" t="s">
        <v>657</v>
      </c>
      <c r="AI870" s="420"/>
      <c r="AJ870" s="420"/>
      <c r="AK870" s="420"/>
      <c r="AL870" s="323" t="s">
        <v>655</v>
      </c>
      <c r="AM870" s="324"/>
      <c r="AN870" s="324"/>
      <c r="AO870" s="325"/>
      <c r="AP870" s="319" t="s">
        <v>549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7"/>
      <c r="AP902" s="428" t="s">
        <v>431</v>
      </c>
      <c r="AQ902" s="428"/>
      <c r="AR902" s="428"/>
      <c r="AS902" s="428"/>
      <c r="AT902" s="428"/>
      <c r="AU902" s="428"/>
      <c r="AV902" s="428"/>
      <c r="AW902" s="428"/>
      <c r="AX902" s="428"/>
    </row>
    <row r="903" spans="1:50" ht="52.5" customHeight="1" x14ac:dyDescent="0.15">
      <c r="A903" s="402">
        <v>1</v>
      </c>
      <c r="B903" s="402">
        <v>1</v>
      </c>
      <c r="C903" s="424" t="s">
        <v>648</v>
      </c>
      <c r="D903" s="416"/>
      <c r="E903" s="416"/>
      <c r="F903" s="416"/>
      <c r="G903" s="416"/>
      <c r="H903" s="416"/>
      <c r="I903" s="416"/>
      <c r="J903" s="417">
        <v>3011101015783</v>
      </c>
      <c r="K903" s="418"/>
      <c r="L903" s="418"/>
      <c r="M903" s="418"/>
      <c r="N903" s="418"/>
      <c r="O903" s="418"/>
      <c r="P903" s="425" t="s">
        <v>661</v>
      </c>
      <c r="Q903" s="315"/>
      <c r="R903" s="315"/>
      <c r="S903" s="315"/>
      <c r="T903" s="315"/>
      <c r="U903" s="315"/>
      <c r="V903" s="315"/>
      <c r="W903" s="315"/>
      <c r="X903" s="315"/>
      <c r="Y903" s="316">
        <v>16.5</v>
      </c>
      <c r="Z903" s="317"/>
      <c r="AA903" s="317"/>
      <c r="AB903" s="318"/>
      <c r="AC903" s="326" t="s">
        <v>512</v>
      </c>
      <c r="AD903" s="426"/>
      <c r="AE903" s="426"/>
      <c r="AF903" s="426"/>
      <c r="AG903" s="426"/>
      <c r="AH903" s="419">
        <v>1</v>
      </c>
      <c r="AI903" s="420"/>
      <c r="AJ903" s="420"/>
      <c r="AK903" s="420"/>
      <c r="AL903" s="323">
        <v>66.906000000000006</v>
      </c>
      <c r="AM903" s="324"/>
      <c r="AN903" s="324"/>
      <c r="AO903" s="325"/>
      <c r="AP903" s="319" t="s">
        <v>549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7"/>
      <c r="AP935" s="428" t="s">
        <v>431</v>
      </c>
      <c r="AQ935" s="428"/>
      <c r="AR935" s="428"/>
      <c r="AS935" s="428"/>
      <c r="AT935" s="428"/>
      <c r="AU935" s="428"/>
      <c r="AV935" s="428"/>
      <c r="AW935" s="428"/>
      <c r="AX935" s="428"/>
    </row>
    <row r="936" spans="1:50" ht="60" customHeight="1" x14ac:dyDescent="0.15">
      <c r="A936" s="402">
        <v>1</v>
      </c>
      <c r="B936" s="402">
        <v>1</v>
      </c>
      <c r="C936" s="424" t="s">
        <v>647</v>
      </c>
      <c r="D936" s="416"/>
      <c r="E936" s="416"/>
      <c r="F936" s="416"/>
      <c r="G936" s="416"/>
      <c r="H936" s="416"/>
      <c r="I936" s="416"/>
      <c r="J936" s="417">
        <v>3020001005836</v>
      </c>
      <c r="K936" s="418"/>
      <c r="L936" s="418"/>
      <c r="M936" s="418"/>
      <c r="N936" s="418"/>
      <c r="O936" s="418"/>
      <c r="P936" s="425" t="s">
        <v>660</v>
      </c>
      <c r="Q936" s="315"/>
      <c r="R936" s="315"/>
      <c r="S936" s="315"/>
      <c r="T936" s="315"/>
      <c r="U936" s="315"/>
      <c r="V936" s="315"/>
      <c r="W936" s="315"/>
      <c r="X936" s="315"/>
      <c r="Y936" s="316">
        <v>0.2</v>
      </c>
      <c r="Z936" s="317"/>
      <c r="AA936" s="317"/>
      <c r="AB936" s="318"/>
      <c r="AC936" s="326" t="s">
        <v>518</v>
      </c>
      <c r="AD936" s="426"/>
      <c r="AE936" s="426"/>
      <c r="AF936" s="426"/>
      <c r="AG936" s="426"/>
      <c r="AH936" s="323" t="s">
        <v>655</v>
      </c>
      <c r="AI936" s="324"/>
      <c r="AJ936" s="324"/>
      <c r="AK936" s="325"/>
      <c r="AL936" s="323" t="s">
        <v>655</v>
      </c>
      <c r="AM936" s="324"/>
      <c r="AN936" s="324"/>
      <c r="AO936" s="325"/>
      <c r="AP936" s="319" t="s">
        <v>549</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7"/>
      <c r="AP968" s="428" t="s">
        <v>431</v>
      </c>
      <c r="AQ968" s="428"/>
      <c r="AR968" s="428"/>
      <c r="AS968" s="428"/>
      <c r="AT968" s="428"/>
      <c r="AU968" s="428"/>
      <c r="AV968" s="428"/>
      <c r="AW968" s="428"/>
      <c r="AX968" s="428"/>
    </row>
    <row r="969" spans="1:50" ht="54.75" customHeight="1" x14ac:dyDescent="0.15">
      <c r="A969" s="402">
        <v>1</v>
      </c>
      <c r="B969" s="402">
        <v>1</v>
      </c>
      <c r="C969" s="424" t="s">
        <v>648</v>
      </c>
      <c r="D969" s="416"/>
      <c r="E969" s="416"/>
      <c r="F969" s="416"/>
      <c r="G969" s="416"/>
      <c r="H969" s="416"/>
      <c r="I969" s="416"/>
      <c r="J969" s="417">
        <v>3011101015783</v>
      </c>
      <c r="K969" s="418"/>
      <c r="L969" s="418"/>
      <c r="M969" s="418"/>
      <c r="N969" s="418"/>
      <c r="O969" s="418"/>
      <c r="P969" s="425" t="s">
        <v>674</v>
      </c>
      <c r="Q969" s="315"/>
      <c r="R969" s="315"/>
      <c r="S969" s="315"/>
      <c r="T969" s="315"/>
      <c r="U969" s="315"/>
      <c r="V969" s="315"/>
      <c r="W969" s="315"/>
      <c r="X969" s="315"/>
      <c r="Y969" s="316">
        <v>9.9</v>
      </c>
      <c r="Z969" s="317"/>
      <c r="AA969" s="317"/>
      <c r="AB969" s="318"/>
      <c r="AC969" s="326" t="s">
        <v>512</v>
      </c>
      <c r="AD969" s="426"/>
      <c r="AE969" s="426"/>
      <c r="AF969" s="426"/>
      <c r="AG969" s="426"/>
      <c r="AH969" s="419">
        <v>3</v>
      </c>
      <c r="AI969" s="420"/>
      <c r="AJ969" s="420"/>
      <c r="AK969" s="420"/>
      <c r="AL969" s="323">
        <v>82.125</v>
      </c>
      <c r="AM969" s="324"/>
      <c r="AN969" s="324"/>
      <c r="AO969" s="325"/>
      <c r="AP969" s="319" t="s">
        <v>549</v>
      </c>
      <c r="AQ969" s="319"/>
      <c r="AR969" s="319"/>
      <c r="AS969" s="319"/>
      <c r="AT969" s="319"/>
      <c r="AU969" s="319"/>
      <c r="AV969" s="319"/>
      <c r="AW969" s="319"/>
      <c r="AX969" s="319"/>
    </row>
    <row r="970" spans="1:50" ht="10.5"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10.5"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10.5"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10.5"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10.5"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10.5"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10.5"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10.5"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10.5"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10.5"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10.5"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10.5"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10.5"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10.5"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10.5"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10.5"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10.5"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10.5"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10.5"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10.5"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10.5"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10.5"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10.5"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10.5"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10.5"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10.5"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10.5"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10.5"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10.5"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0.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51" customHeight="1" x14ac:dyDescent="0.15">
      <c r="A1002" s="402">
        <v>1</v>
      </c>
      <c r="B1002" s="402">
        <v>1</v>
      </c>
      <c r="C1002" s="424" t="s">
        <v>649</v>
      </c>
      <c r="D1002" s="416"/>
      <c r="E1002" s="416"/>
      <c r="F1002" s="416"/>
      <c r="G1002" s="416"/>
      <c r="H1002" s="416"/>
      <c r="I1002" s="416"/>
      <c r="J1002" s="417">
        <v>4013401006866</v>
      </c>
      <c r="K1002" s="418"/>
      <c r="L1002" s="418"/>
      <c r="M1002" s="418"/>
      <c r="N1002" s="418"/>
      <c r="O1002" s="418"/>
      <c r="P1002" s="425" t="s">
        <v>673</v>
      </c>
      <c r="Q1002" s="315"/>
      <c r="R1002" s="315"/>
      <c r="S1002" s="315"/>
      <c r="T1002" s="315"/>
      <c r="U1002" s="315"/>
      <c r="V1002" s="315"/>
      <c r="W1002" s="315"/>
      <c r="X1002" s="315"/>
      <c r="Y1002" s="316">
        <v>2.1</v>
      </c>
      <c r="Z1002" s="317"/>
      <c r="AA1002" s="317"/>
      <c r="AB1002" s="318"/>
      <c r="AC1002" s="326" t="s">
        <v>518</v>
      </c>
      <c r="AD1002" s="426"/>
      <c r="AE1002" s="426"/>
      <c r="AF1002" s="426"/>
      <c r="AG1002" s="426"/>
      <c r="AH1002" s="419" t="s">
        <v>658</v>
      </c>
      <c r="AI1002" s="420"/>
      <c r="AJ1002" s="420"/>
      <c r="AK1002" s="420"/>
      <c r="AL1002" s="419" t="s">
        <v>658</v>
      </c>
      <c r="AM1002" s="420"/>
      <c r="AN1002" s="420"/>
      <c r="AO1002" s="420"/>
      <c r="AP1002" s="319" t="s">
        <v>549</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43.5" customHeight="1" x14ac:dyDescent="0.15">
      <c r="A1035" s="402">
        <v>1</v>
      </c>
      <c r="B1035" s="402">
        <v>1</v>
      </c>
      <c r="C1035" s="424" t="s">
        <v>651</v>
      </c>
      <c r="D1035" s="416"/>
      <c r="E1035" s="416"/>
      <c r="F1035" s="416"/>
      <c r="G1035" s="416"/>
      <c r="H1035" s="416"/>
      <c r="I1035" s="416"/>
      <c r="J1035" s="417">
        <v>6050005005208</v>
      </c>
      <c r="K1035" s="418"/>
      <c r="L1035" s="418"/>
      <c r="M1035" s="418"/>
      <c r="N1035" s="418"/>
      <c r="O1035" s="418"/>
      <c r="P1035" s="425" t="s">
        <v>662</v>
      </c>
      <c r="Q1035" s="315"/>
      <c r="R1035" s="315"/>
      <c r="S1035" s="315"/>
      <c r="T1035" s="315"/>
      <c r="U1035" s="315"/>
      <c r="V1035" s="315"/>
      <c r="W1035" s="315"/>
      <c r="X1035" s="315"/>
      <c r="Y1035" s="316">
        <v>52.817999999999998</v>
      </c>
      <c r="Z1035" s="317"/>
      <c r="AA1035" s="317"/>
      <c r="AB1035" s="318"/>
      <c r="AC1035" s="326" t="s">
        <v>512</v>
      </c>
      <c r="AD1035" s="426"/>
      <c r="AE1035" s="426"/>
      <c r="AF1035" s="426"/>
      <c r="AG1035" s="426"/>
      <c r="AH1035" s="419">
        <v>1</v>
      </c>
      <c r="AI1035" s="420"/>
      <c r="AJ1035" s="420"/>
      <c r="AK1035" s="420"/>
      <c r="AL1035" s="323">
        <v>96.733999999999995</v>
      </c>
      <c r="AM1035" s="324"/>
      <c r="AN1035" s="324"/>
      <c r="AO1035" s="325"/>
      <c r="AP1035" s="319" t="s">
        <v>549</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customHeight="1" x14ac:dyDescent="0.15">
      <c r="A1068" s="402">
        <v>1</v>
      </c>
      <c r="B1068" s="402">
        <v>1</v>
      </c>
      <c r="C1068" s="424" t="s">
        <v>644</v>
      </c>
      <c r="D1068" s="416"/>
      <c r="E1068" s="416"/>
      <c r="F1068" s="416"/>
      <c r="G1068" s="416"/>
      <c r="H1068" s="416"/>
      <c r="I1068" s="416"/>
      <c r="J1068" s="417">
        <v>1010401068675</v>
      </c>
      <c r="K1068" s="418"/>
      <c r="L1068" s="418"/>
      <c r="M1068" s="418"/>
      <c r="N1068" s="418"/>
      <c r="O1068" s="418"/>
      <c r="P1068" s="425" t="s">
        <v>663</v>
      </c>
      <c r="Q1068" s="315"/>
      <c r="R1068" s="315"/>
      <c r="S1068" s="315"/>
      <c r="T1068" s="315"/>
      <c r="U1068" s="315"/>
      <c r="V1068" s="315"/>
      <c r="W1068" s="315"/>
      <c r="X1068" s="315"/>
      <c r="Y1068" s="316">
        <v>1.9</v>
      </c>
      <c r="Z1068" s="317"/>
      <c r="AA1068" s="317"/>
      <c r="AB1068" s="318"/>
      <c r="AC1068" s="326" t="s">
        <v>511</v>
      </c>
      <c r="AD1068" s="426"/>
      <c r="AE1068" s="426"/>
      <c r="AF1068" s="426"/>
      <c r="AG1068" s="426"/>
      <c r="AH1068" s="419">
        <v>1</v>
      </c>
      <c r="AI1068" s="420"/>
      <c r="AJ1068" s="420"/>
      <c r="AK1068" s="420"/>
      <c r="AL1068" s="323">
        <v>35.799999999999997</v>
      </c>
      <c r="AM1068" s="324"/>
      <c r="AN1068" s="324"/>
      <c r="AO1068" s="325"/>
      <c r="AP1068" s="319" t="s">
        <v>549</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9" t="s">
        <v>461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480</v>
      </c>
      <c r="AM1098" s="969"/>
      <c r="AN1098" s="969"/>
      <c r="AO1098" s="80" t="s">
        <v>641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2"/>
      <c r="E1101" s="275" t="s">
        <v>395</v>
      </c>
      <c r="F1101" s="902"/>
      <c r="G1101" s="902"/>
      <c r="H1101" s="902"/>
      <c r="I1101" s="902"/>
      <c r="J1101" s="275" t="s">
        <v>430</v>
      </c>
      <c r="K1101" s="275"/>
      <c r="L1101" s="275"/>
      <c r="M1101" s="275"/>
      <c r="N1101" s="275"/>
      <c r="O1101" s="275"/>
      <c r="P1101" s="342" t="s">
        <v>27</v>
      </c>
      <c r="Q1101" s="342"/>
      <c r="R1101" s="342"/>
      <c r="S1101" s="342"/>
      <c r="T1101" s="342"/>
      <c r="U1101" s="342"/>
      <c r="V1101" s="342"/>
      <c r="W1101" s="342"/>
      <c r="X1101" s="342"/>
      <c r="Y1101" s="275" t="s">
        <v>432</v>
      </c>
      <c r="Z1101" s="902"/>
      <c r="AA1101" s="902"/>
      <c r="AB1101" s="902"/>
      <c r="AC1101" s="275" t="s">
        <v>376</v>
      </c>
      <c r="AD1101" s="275"/>
      <c r="AE1101" s="275"/>
      <c r="AF1101" s="275"/>
      <c r="AG1101" s="275"/>
      <c r="AH1101" s="342" t="s">
        <v>390</v>
      </c>
      <c r="AI1101" s="343"/>
      <c r="AJ1101" s="343"/>
      <c r="AK1101" s="343"/>
      <c r="AL1101" s="343" t="s">
        <v>21</v>
      </c>
      <c r="AM1101" s="343"/>
      <c r="AN1101" s="343"/>
      <c r="AO1101" s="905"/>
      <c r="AP1101" s="428" t="s">
        <v>462</v>
      </c>
      <c r="AQ1101" s="428"/>
      <c r="AR1101" s="428"/>
      <c r="AS1101" s="428"/>
      <c r="AT1101" s="428"/>
      <c r="AU1101" s="428"/>
      <c r="AV1101" s="428"/>
      <c r="AW1101" s="428"/>
      <c r="AX1101" s="428"/>
    </row>
    <row r="1102" spans="1:50" ht="30" customHeight="1" x14ac:dyDescent="0.15">
      <c r="A1102" s="402">
        <v>1</v>
      </c>
      <c r="B1102" s="402">
        <v>1</v>
      </c>
      <c r="C1102" s="904"/>
      <c r="D1102" s="904"/>
      <c r="E1102" s="259" t="s">
        <v>570</v>
      </c>
      <c r="F1102" s="903"/>
      <c r="G1102" s="903"/>
      <c r="H1102" s="903"/>
      <c r="I1102" s="903"/>
      <c r="J1102" s="417" t="s">
        <v>699</v>
      </c>
      <c r="K1102" s="418"/>
      <c r="L1102" s="418"/>
      <c r="M1102" s="418"/>
      <c r="N1102" s="418"/>
      <c r="O1102" s="418"/>
      <c r="P1102" s="425" t="s">
        <v>700</v>
      </c>
      <c r="Q1102" s="315"/>
      <c r="R1102" s="315"/>
      <c r="S1102" s="315"/>
      <c r="T1102" s="315"/>
      <c r="U1102" s="315"/>
      <c r="V1102" s="315"/>
      <c r="W1102" s="315"/>
      <c r="X1102" s="315"/>
      <c r="Y1102" s="316" t="s">
        <v>570</v>
      </c>
      <c r="Z1102" s="317"/>
      <c r="AA1102" s="317"/>
      <c r="AB1102" s="318"/>
      <c r="AC1102" s="320"/>
      <c r="AD1102" s="320"/>
      <c r="AE1102" s="320"/>
      <c r="AF1102" s="320"/>
      <c r="AG1102" s="320"/>
      <c r="AH1102" s="321" t="s">
        <v>701</v>
      </c>
      <c r="AI1102" s="322"/>
      <c r="AJ1102" s="322"/>
      <c r="AK1102" s="322"/>
      <c r="AL1102" s="323" t="s">
        <v>701</v>
      </c>
      <c r="AM1102" s="324"/>
      <c r="AN1102" s="324"/>
      <c r="AO1102" s="325"/>
      <c r="AP1102" s="319" t="s">
        <v>702</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5"/>
  <conditionalFormatting sqref="P14:AQ14">
    <cfRule type="expression" dxfId="2875" priority="14189">
      <formula>IF(RIGHT(TEXT(P14,"0.#"),1)=".",FALSE,TRUE)</formula>
    </cfRule>
    <cfRule type="expression" dxfId="2874" priority="14190">
      <formula>IF(RIGHT(TEXT(P14,"0.#"),1)=".",TRUE,FALSE)</formula>
    </cfRule>
  </conditionalFormatting>
  <conditionalFormatting sqref="AE32">
    <cfRule type="expression" dxfId="2873" priority="14179">
      <formula>IF(RIGHT(TEXT(AE32,"0.#"),1)=".",FALSE,TRUE)</formula>
    </cfRule>
    <cfRule type="expression" dxfId="2872" priority="14180">
      <formula>IF(RIGHT(TEXT(AE32,"0.#"),1)=".",TRUE,FALSE)</formula>
    </cfRule>
  </conditionalFormatting>
  <conditionalFormatting sqref="P18:AX18">
    <cfRule type="expression" dxfId="2871" priority="14065">
      <formula>IF(RIGHT(TEXT(P18,"0.#"),1)=".",FALSE,TRUE)</formula>
    </cfRule>
    <cfRule type="expression" dxfId="2870" priority="14066">
      <formula>IF(RIGHT(TEXT(P18,"0.#"),1)=".",TRUE,FALSE)</formula>
    </cfRule>
  </conditionalFormatting>
  <conditionalFormatting sqref="Y791">
    <cfRule type="expression" dxfId="2869" priority="14057">
      <formula>IF(RIGHT(TEXT(Y791,"0.#"),1)=".",FALSE,TRUE)</formula>
    </cfRule>
    <cfRule type="expression" dxfId="2868" priority="14058">
      <formula>IF(RIGHT(TEXT(Y791,"0.#"),1)=".",TRUE,FALSE)</formula>
    </cfRule>
  </conditionalFormatting>
  <conditionalFormatting sqref="Y820 Y816 Y794 Y828:Y829 Y802:Y803">
    <cfRule type="expression" dxfId="2867" priority="13839">
      <formula>IF(RIGHT(TEXT(Y794,"0.#"),1)=".",FALSE,TRUE)</formula>
    </cfRule>
    <cfRule type="expression" dxfId="2866" priority="13840">
      <formula>IF(RIGHT(TEXT(Y794,"0.#"),1)=".",TRUE,FALSE)</formula>
    </cfRule>
  </conditionalFormatting>
  <conditionalFormatting sqref="P16:AQ17 P15:AX15 P13:AX13">
    <cfRule type="expression" dxfId="2865" priority="13887">
      <formula>IF(RIGHT(TEXT(P13,"0.#"),1)=".",FALSE,TRUE)</formula>
    </cfRule>
    <cfRule type="expression" dxfId="2864" priority="13888">
      <formula>IF(RIGHT(TEXT(P13,"0.#"),1)=".",TRUE,FALSE)</formula>
    </cfRule>
  </conditionalFormatting>
  <conditionalFormatting sqref="P19:AJ19">
    <cfRule type="expression" dxfId="2863" priority="13885">
      <formula>IF(RIGHT(TEXT(P19,"0.#"),1)=".",FALSE,TRUE)</formula>
    </cfRule>
    <cfRule type="expression" dxfId="2862" priority="13886">
      <formula>IF(RIGHT(TEXT(P19,"0.#"),1)=".",TRUE,FALSE)</formula>
    </cfRule>
  </conditionalFormatting>
  <conditionalFormatting sqref="AE101 AQ101">
    <cfRule type="expression" dxfId="2861" priority="13877">
      <formula>IF(RIGHT(TEXT(AE101,"0.#"),1)=".",FALSE,TRUE)</formula>
    </cfRule>
    <cfRule type="expression" dxfId="2860" priority="13878">
      <formula>IF(RIGHT(TEXT(AE101,"0.#"),1)=".",TRUE,FALSE)</formula>
    </cfRule>
  </conditionalFormatting>
  <conditionalFormatting sqref="Y784 Y781 Y788:Y790">
    <cfRule type="expression" dxfId="2859" priority="13863">
      <formula>IF(RIGHT(TEXT(Y781,"0.#"),1)=".",FALSE,TRUE)</formula>
    </cfRule>
    <cfRule type="expression" dxfId="2858" priority="13864">
      <formula>IF(RIGHT(TEXT(Y781,"0.#"),1)=".",TRUE,FALSE)</formula>
    </cfRule>
  </conditionalFormatting>
  <conditionalFormatting sqref="AU791">
    <cfRule type="expression" dxfId="2857" priority="13859">
      <formula>IF(RIGHT(TEXT(AU791,"0.#"),1)=".",FALSE,TRUE)</formula>
    </cfRule>
    <cfRule type="expression" dxfId="2856" priority="13860">
      <formula>IF(RIGHT(TEXT(AU791,"0.#"),1)=".",TRUE,FALSE)</formula>
    </cfRule>
  </conditionalFormatting>
  <conditionalFormatting sqref="AU789:AU790">
    <cfRule type="expression" dxfId="2855" priority="13857">
      <formula>IF(RIGHT(TEXT(AU789,"0.#"),1)=".",FALSE,TRUE)</formula>
    </cfRule>
    <cfRule type="expression" dxfId="2854" priority="13858">
      <formula>IF(RIGHT(TEXT(AU789,"0.#"),1)=".",TRUE,FALSE)</formula>
    </cfRule>
  </conditionalFormatting>
  <conditionalFormatting sqref="Y830 Y817 Y804">
    <cfRule type="expression" dxfId="2853" priority="13841">
      <formula>IF(RIGHT(TEXT(Y804,"0.#"),1)=".",FALSE,TRUE)</formula>
    </cfRule>
    <cfRule type="expression" dxfId="2852" priority="13842">
      <formula>IF(RIGHT(TEXT(Y804,"0.#"),1)=".",TRUE,FALSE)</formula>
    </cfRule>
  </conditionalFormatting>
  <conditionalFormatting sqref="AU821 AU808">
    <cfRule type="expression" dxfId="2851" priority="13837">
      <formula>IF(RIGHT(TEXT(AU808,"0.#"),1)=".",FALSE,TRUE)</formula>
    </cfRule>
    <cfRule type="expression" dxfId="2850" priority="13838">
      <formula>IF(RIGHT(TEXT(AU808,"0.#"),1)=".",TRUE,FALSE)</formula>
    </cfRule>
  </conditionalFormatting>
  <conditionalFormatting sqref="AU830 AU817 AU804">
    <cfRule type="expression" dxfId="2849" priority="13835">
      <formula>IF(RIGHT(TEXT(AU804,"0.#"),1)=".",FALSE,TRUE)</formula>
    </cfRule>
    <cfRule type="expression" dxfId="2848" priority="13836">
      <formula>IF(RIGHT(TEXT(AU804,"0.#"),1)=".",TRUE,FALSE)</formula>
    </cfRule>
  </conditionalFormatting>
  <conditionalFormatting sqref="AU825:AU829 AU820 AU809:AU816 AU807 AU794 AU802:AU803">
    <cfRule type="expression" dxfId="2847" priority="13833">
      <formula>IF(RIGHT(TEXT(AU794,"0.#"),1)=".",FALSE,TRUE)</formula>
    </cfRule>
    <cfRule type="expression" dxfId="2846" priority="13834">
      <formula>IF(RIGHT(TEXT(AU794,"0.#"),1)=".",TRUE,FALSE)</formula>
    </cfRule>
  </conditionalFormatting>
  <conditionalFormatting sqref="AM87">
    <cfRule type="expression" dxfId="2845" priority="13487">
      <formula>IF(RIGHT(TEXT(AM87,"0.#"),1)=".",FALSE,TRUE)</formula>
    </cfRule>
    <cfRule type="expression" dxfId="2844" priority="13488">
      <formula>IF(RIGHT(TEXT(AM87,"0.#"),1)=".",TRUE,FALSE)</formula>
    </cfRule>
  </conditionalFormatting>
  <conditionalFormatting sqref="AE55">
    <cfRule type="expression" dxfId="2843" priority="13555">
      <formula>IF(RIGHT(TEXT(AE55,"0.#"),1)=".",FALSE,TRUE)</formula>
    </cfRule>
    <cfRule type="expression" dxfId="2842" priority="13556">
      <formula>IF(RIGHT(TEXT(AE55,"0.#"),1)=".",TRUE,FALSE)</formula>
    </cfRule>
  </conditionalFormatting>
  <conditionalFormatting sqref="AI55">
    <cfRule type="expression" dxfId="2841" priority="13553">
      <formula>IF(RIGHT(TEXT(AI55,"0.#"),1)=".",FALSE,TRUE)</formula>
    </cfRule>
    <cfRule type="expression" dxfId="2840" priority="13554">
      <formula>IF(RIGHT(TEXT(AI55,"0.#"),1)=".",TRUE,FALSE)</formula>
    </cfRule>
  </conditionalFormatting>
  <conditionalFormatting sqref="AE33">
    <cfRule type="expression" dxfId="2839" priority="13647">
      <formula>IF(RIGHT(TEXT(AE33,"0.#"),1)=".",FALSE,TRUE)</formula>
    </cfRule>
    <cfRule type="expression" dxfId="2838" priority="13648">
      <formula>IF(RIGHT(TEXT(AE33,"0.#"),1)=".",TRUE,FALSE)</formula>
    </cfRule>
  </conditionalFormatting>
  <conditionalFormatting sqref="AE34">
    <cfRule type="expression" dxfId="2837" priority="13645">
      <formula>IF(RIGHT(TEXT(AE34,"0.#"),1)=".",FALSE,TRUE)</formula>
    </cfRule>
    <cfRule type="expression" dxfId="2836" priority="13646">
      <formula>IF(RIGHT(TEXT(AE34,"0.#"),1)=".",TRUE,FALSE)</formula>
    </cfRule>
  </conditionalFormatting>
  <conditionalFormatting sqref="AI34">
    <cfRule type="expression" dxfId="2835" priority="13643">
      <formula>IF(RIGHT(TEXT(AI34,"0.#"),1)=".",FALSE,TRUE)</formula>
    </cfRule>
    <cfRule type="expression" dxfId="2834" priority="13644">
      <formula>IF(RIGHT(TEXT(AI34,"0.#"),1)=".",TRUE,FALSE)</formula>
    </cfRule>
  </conditionalFormatting>
  <conditionalFormatting sqref="AI33">
    <cfRule type="expression" dxfId="2833" priority="13641">
      <formula>IF(RIGHT(TEXT(AI33,"0.#"),1)=".",FALSE,TRUE)</formula>
    </cfRule>
    <cfRule type="expression" dxfId="2832" priority="13642">
      <formula>IF(RIGHT(TEXT(AI33,"0.#"),1)=".",TRUE,FALSE)</formula>
    </cfRule>
  </conditionalFormatting>
  <conditionalFormatting sqref="AI32">
    <cfRule type="expression" dxfId="2831" priority="13639">
      <formula>IF(RIGHT(TEXT(AI32,"0.#"),1)=".",FALSE,TRUE)</formula>
    </cfRule>
    <cfRule type="expression" dxfId="2830" priority="13640">
      <formula>IF(RIGHT(TEXT(AI32,"0.#"),1)=".",TRUE,FALSE)</formula>
    </cfRule>
  </conditionalFormatting>
  <conditionalFormatting sqref="AM33">
    <cfRule type="expression" dxfId="2829" priority="13635">
      <formula>IF(RIGHT(TEXT(AM33,"0.#"),1)=".",FALSE,TRUE)</formula>
    </cfRule>
    <cfRule type="expression" dxfId="2828" priority="13636">
      <formula>IF(RIGHT(TEXT(AM33,"0.#"),1)=".",TRUE,FALSE)</formula>
    </cfRule>
  </conditionalFormatting>
  <conditionalFormatting sqref="AQ32:AQ34 AM32 AM34">
    <cfRule type="expression" dxfId="2827" priority="13627">
      <formula>IF(RIGHT(TEXT(AM32,"0.#"),1)=".",FALSE,TRUE)</formula>
    </cfRule>
    <cfRule type="expression" dxfId="2826" priority="13628">
      <formula>IF(RIGHT(TEXT(AM32,"0.#"),1)=".",TRUE,FALSE)</formula>
    </cfRule>
  </conditionalFormatting>
  <conditionalFormatting sqref="AU32:AU34">
    <cfRule type="expression" dxfId="2825" priority="13625">
      <formula>IF(RIGHT(TEXT(AU32,"0.#"),1)=".",FALSE,TRUE)</formula>
    </cfRule>
    <cfRule type="expression" dxfId="2824" priority="13626">
      <formula>IF(RIGHT(TEXT(AU32,"0.#"),1)=".",TRUE,FALSE)</formula>
    </cfRule>
  </conditionalFormatting>
  <conditionalFormatting sqref="AE53">
    <cfRule type="expression" dxfId="2823" priority="13559">
      <formula>IF(RIGHT(TEXT(AE53,"0.#"),1)=".",FALSE,TRUE)</formula>
    </cfRule>
    <cfRule type="expression" dxfId="2822" priority="13560">
      <formula>IF(RIGHT(TEXT(AE53,"0.#"),1)=".",TRUE,FALSE)</formula>
    </cfRule>
  </conditionalFormatting>
  <conditionalFormatting sqref="AE54">
    <cfRule type="expression" dxfId="2821" priority="13557">
      <formula>IF(RIGHT(TEXT(AE54,"0.#"),1)=".",FALSE,TRUE)</formula>
    </cfRule>
    <cfRule type="expression" dxfId="2820" priority="13558">
      <formula>IF(RIGHT(TEXT(AE54,"0.#"),1)=".",TRUE,FALSE)</formula>
    </cfRule>
  </conditionalFormatting>
  <conditionalFormatting sqref="AI54">
    <cfRule type="expression" dxfId="2819" priority="13551">
      <formula>IF(RIGHT(TEXT(AI54,"0.#"),1)=".",FALSE,TRUE)</formula>
    </cfRule>
    <cfRule type="expression" dxfId="2818" priority="13552">
      <formula>IF(RIGHT(TEXT(AI54,"0.#"),1)=".",TRUE,FALSE)</formula>
    </cfRule>
  </conditionalFormatting>
  <conditionalFormatting sqref="AI53">
    <cfRule type="expression" dxfId="2817" priority="13549">
      <formula>IF(RIGHT(TEXT(AI53,"0.#"),1)=".",FALSE,TRUE)</formula>
    </cfRule>
    <cfRule type="expression" dxfId="2816" priority="13550">
      <formula>IF(RIGHT(TEXT(AI53,"0.#"),1)=".",TRUE,FALSE)</formula>
    </cfRule>
  </conditionalFormatting>
  <conditionalFormatting sqref="AM53">
    <cfRule type="expression" dxfId="2815" priority="13547">
      <formula>IF(RIGHT(TEXT(AM53,"0.#"),1)=".",FALSE,TRUE)</formula>
    </cfRule>
    <cfRule type="expression" dxfId="2814" priority="13548">
      <formula>IF(RIGHT(TEXT(AM53,"0.#"),1)=".",TRUE,FALSE)</formula>
    </cfRule>
  </conditionalFormatting>
  <conditionalFormatting sqref="AM54">
    <cfRule type="expression" dxfId="2813" priority="13545">
      <formula>IF(RIGHT(TEXT(AM54,"0.#"),1)=".",FALSE,TRUE)</formula>
    </cfRule>
    <cfRule type="expression" dxfId="2812" priority="13546">
      <formula>IF(RIGHT(TEXT(AM54,"0.#"),1)=".",TRUE,FALSE)</formula>
    </cfRule>
  </conditionalFormatting>
  <conditionalFormatting sqref="AM55">
    <cfRule type="expression" dxfId="2811" priority="13543">
      <formula>IF(RIGHT(TEXT(AM55,"0.#"),1)=".",FALSE,TRUE)</formula>
    </cfRule>
    <cfRule type="expression" dxfId="2810" priority="13544">
      <formula>IF(RIGHT(TEXT(AM55,"0.#"),1)=".",TRUE,FALSE)</formula>
    </cfRule>
  </conditionalFormatting>
  <conditionalFormatting sqref="AE60">
    <cfRule type="expression" dxfId="2809" priority="13529">
      <formula>IF(RIGHT(TEXT(AE60,"0.#"),1)=".",FALSE,TRUE)</formula>
    </cfRule>
    <cfRule type="expression" dxfId="2808" priority="13530">
      <formula>IF(RIGHT(TEXT(AE60,"0.#"),1)=".",TRUE,FALSE)</formula>
    </cfRule>
  </conditionalFormatting>
  <conditionalFormatting sqref="AE61">
    <cfRule type="expression" dxfId="2807" priority="13527">
      <formula>IF(RIGHT(TEXT(AE61,"0.#"),1)=".",FALSE,TRUE)</formula>
    </cfRule>
    <cfRule type="expression" dxfId="2806" priority="13528">
      <formula>IF(RIGHT(TEXT(AE61,"0.#"),1)=".",TRUE,FALSE)</formula>
    </cfRule>
  </conditionalFormatting>
  <conditionalFormatting sqref="AE62">
    <cfRule type="expression" dxfId="2805" priority="13525">
      <formula>IF(RIGHT(TEXT(AE62,"0.#"),1)=".",FALSE,TRUE)</formula>
    </cfRule>
    <cfRule type="expression" dxfId="2804" priority="13526">
      <formula>IF(RIGHT(TEXT(AE62,"0.#"),1)=".",TRUE,FALSE)</formula>
    </cfRule>
  </conditionalFormatting>
  <conditionalFormatting sqref="AI62">
    <cfRule type="expression" dxfId="2803" priority="13523">
      <formula>IF(RIGHT(TEXT(AI62,"0.#"),1)=".",FALSE,TRUE)</formula>
    </cfRule>
    <cfRule type="expression" dxfId="2802" priority="13524">
      <formula>IF(RIGHT(TEXT(AI62,"0.#"),1)=".",TRUE,FALSE)</formula>
    </cfRule>
  </conditionalFormatting>
  <conditionalFormatting sqref="AI61">
    <cfRule type="expression" dxfId="2801" priority="13521">
      <formula>IF(RIGHT(TEXT(AI61,"0.#"),1)=".",FALSE,TRUE)</formula>
    </cfRule>
    <cfRule type="expression" dxfId="2800" priority="13522">
      <formula>IF(RIGHT(TEXT(AI61,"0.#"),1)=".",TRUE,FALSE)</formula>
    </cfRule>
  </conditionalFormatting>
  <conditionalFormatting sqref="AI60">
    <cfRule type="expression" dxfId="2799" priority="13519">
      <formula>IF(RIGHT(TEXT(AI60,"0.#"),1)=".",FALSE,TRUE)</formula>
    </cfRule>
    <cfRule type="expression" dxfId="2798" priority="13520">
      <formula>IF(RIGHT(TEXT(AI60,"0.#"),1)=".",TRUE,FALSE)</formula>
    </cfRule>
  </conditionalFormatting>
  <conditionalFormatting sqref="AM60">
    <cfRule type="expression" dxfId="2797" priority="13517">
      <formula>IF(RIGHT(TEXT(AM60,"0.#"),1)=".",FALSE,TRUE)</formula>
    </cfRule>
    <cfRule type="expression" dxfId="2796" priority="13518">
      <formula>IF(RIGHT(TEXT(AM60,"0.#"),1)=".",TRUE,FALSE)</formula>
    </cfRule>
  </conditionalFormatting>
  <conditionalFormatting sqref="AM61">
    <cfRule type="expression" dxfId="2795" priority="13515">
      <formula>IF(RIGHT(TEXT(AM61,"0.#"),1)=".",FALSE,TRUE)</formula>
    </cfRule>
    <cfRule type="expression" dxfId="2794" priority="13516">
      <formula>IF(RIGHT(TEXT(AM61,"0.#"),1)=".",TRUE,FALSE)</formula>
    </cfRule>
  </conditionalFormatting>
  <conditionalFormatting sqref="AM62">
    <cfRule type="expression" dxfId="2793" priority="13513">
      <formula>IF(RIGHT(TEXT(AM62,"0.#"),1)=".",FALSE,TRUE)</formula>
    </cfRule>
    <cfRule type="expression" dxfId="2792" priority="13514">
      <formula>IF(RIGHT(TEXT(AM62,"0.#"),1)=".",TRUE,FALSE)</formula>
    </cfRule>
  </conditionalFormatting>
  <conditionalFormatting sqref="AE87">
    <cfRule type="expression" dxfId="2791" priority="13499">
      <formula>IF(RIGHT(TEXT(AE87,"0.#"),1)=".",FALSE,TRUE)</formula>
    </cfRule>
    <cfRule type="expression" dxfId="2790" priority="13500">
      <formula>IF(RIGHT(TEXT(AE87,"0.#"),1)=".",TRUE,FALSE)</formula>
    </cfRule>
  </conditionalFormatting>
  <conditionalFormatting sqref="AE88">
    <cfRule type="expression" dxfId="2789" priority="13497">
      <formula>IF(RIGHT(TEXT(AE88,"0.#"),1)=".",FALSE,TRUE)</formula>
    </cfRule>
    <cfRule type="expression" dxfId="2788" priority="13498">
      <formula>IF(RIGHT(TEXT(AE88,"0.#"),1)=".",TRUE,FALSE)</formula>
    </cfRule>
  </conditionalFormatting>
  <conditionalFormatting sqref="AE89">
    <cfRule type="expression" dxfId="2787" priority="13495">
      <formula>IF(RIGHT(TEXT(AE89,"0.#"),1)=".",FALSE,TRUE)</formula>
    </cfRule>
    <cfRule type="expression" dxfId="2786" priority="13496">
      <formula>IF(RIGHT(TEXT(AE89,"0.#"),1)=".",TRUE,FALSE)</formula>
    </cfRule>
  </conditionalFormatting>
  <conditionalFormatting sqref="AI89">
    <cfRule type="expression" dxfId="2785" priority="13493">
      <formula>IF(RIGHT(TEXT(AI89,"0.#"),1)=".",FALSE,TRUE)</formula>
    </cfRule>
    <cfRule type="expression" dxfId="2784" priority="13494">
      <formula>IF(RIGHT(TEXT(AI89,"0.#"),1)=".",TRUE,FALSE)</formula>
    </cfRule>
  </conditionalFormatting>
  <conditionalFormatting sqref="AI88">
    <cfRule type="expression" dxfId="2783" priority="13491">
      <formula>IF(RIGHT(TEXT(AI88,"0.#"),1)=".",FALSE,TRUE)</formula>
    </cfRule>
    <cfRule type="expression" dxfId="2782" priority="13492">
      <formula>IF(RIGHT(TEXT(AI88,"0.#"),1)=".",TRUE,FALSE)</formula>
    </cfRule>
  </conditionalFormatting>
  <conditionalFormatting sqref="AI87">
    <cfRule type="expression" dxfId="2781" priority="13489">
      <formula>IF(RIGHT(TEXT(AI87,"0.#"),1)=".",FALSE,TRUE)</formula>
    </cfRule>
    <cfRule type="expression" dxfId="2780" priority="13490">
      <formula>IF(RIGHT(TEXT(AI87,"0.#"),1)=".",TRUE,FALSE)</formula>
    </cfRule>
  </conditionalFormatting>
  <conditionalFormatting sqref="AM88">
    <cfRule type="expression" dxfId="2779" priority="13485">
      <formula>IF(RIGHT(TEXT(AM88,"0.#"),1)=".",FALSE,TRUE)</formula>
    </cfRule>
    <cfRule type="expression" dxfId="2778" priority="13486">
      <formula>IF(RIGHT(TEXT(AM88,"0.#"),1)=".",TRUE,FALSE)</formula>
    </cfRule>
  </conditionalFormatting>
  <conditionalFormatting sqref="AM89">
    <cfRule type="expression" dxfId="2777" priority="13483">
      <formula>IF(RIGHT(TEXT(AM89,"0.#"),1)=".",FALSE,TRUE)</formula>
    </cfRule>
    <cfRule type="expression" dxfId="2776" priority="13484">
      <formula>IF(RIGHT(TEXT(AM89,"0.#"),1)=".",TRUE,FALSE)</formula>
    </cfRule>
  </conditionalFormatting>
  <conditionalFormatting sqref="AE92">
    <cfRule type="expression" dxfId="2775" priority="13469">
      <formula>IF(RIGHT(TEXT(AE92,"0.#"),1)=".",FALSE,TRUE)</formula>
    </cfRule>
    <cfRule type="expression" dxfId="2774" priority="13470">
      <formula>IF(RIGHT(TEXT(AE92,"0.#"),1)=".",TRUE,FALSE)</formula>
    </cfRule>
  </conditionalFormatting>
  <conditionalFormatting sqref="AE93">
    <cfRule type="expression" dxfId="2773" priority="13467">
      <formula>IF(RIGHT(TEXT(AE93,"0.#"),1)=".",FALSE,TRUE)</formula>
    </cfRule>
    <cfRule type="expression" dxfId="2772" priority="13468">
      <formula>IF(RIGHT(TEXT(AE93,"0.#"),1)=".",TRUE,FALSE)</formula>
    </cfRule>
  </conditionalFormatting>
  <conditionalFormatting sqref="AE94">
    <cfRule type="expression" dxfId="2771" priority="13465">
      <formula>IF(RIGHT(TEXT(AE94,"0.#"),1)=".",FALSE,TRUE)</formula>
    </cfRule>
    <cfRule type="expression" dxfId="2770" priority="13466">
      <formula>IF(RIGHT(TEXT(AE94,"0.#"),1)=".",TRUE,FALSE)</formula>
    </cfRule>
  </conditionalFormatting>
  <conditionalFormatting sqref="AI94">
    <cfRule type="expression" dxfId="2769" priority="13463">
      <formula>IF(RIGHT(TEXT(AI94,"0.#"),1)=".",FALSE,TRUE)</formula>
    </cfRule>
    <cfRule type="expression" dxfId="2768" priority="13464">
      <formula>IF(RIGHT(TEXT(AI94,"0.#"),1)=".",TRUE,FALSE)</formula>
    </cfRule>
  </conditionalFormatting>
  <conditionalFormatting sqref="AI93">
    <cfRule type="expression" dxfId="2767" priority="13461">
      <formula>IF(RIGHT(TEXT(AI93,"0.#"),1)=".",FALSE,TRUE)</formula>
    </cfRule>
    <cfRule type="expression" dxfId="2766" priority="13462">
      <formula>IF(RIGHT(TEXT(AI93,"0.#"),1)=".",TRUE,FALSE)</formula>
    </cfRule>
  </conditionalFormatting>
  <conditionalFormatting sqref="AI92">
    <cfRule type="expression" dxfId="2765" priority="13459">
      <formula>IF(RIGHT(TEXT(AI92,"0.#"),1)=".",FALSE,TRUE)</formula>
    </cfRule>
    <cfRule type="expression" dxfId="2764" priority="13460">
      <formula>IF(RIGHT(TEXT(AI92,"0.#"),1)=".",TRUE,FALSE)</formula>
    </cfRule>
  </conditionalFormatting>
  <conditionalFormatting sqref="AM92">
    <cfRule type="expression" dxfId="2763" priority="13457">
      <formula>IF(RIGHT(TEXT(AM92,"0.#"),1)=".",FALSE,TRUE)</formula>
    </cfRule>
    <cfRule type="expression" dxfId="2762" priority="13458">
      <formula>IF(RIGHT(TEXT(AM92,"0.#"),1)=".",TRUE,FALSE)</formula>
    </cfRule>
  </conditionalFormatting>
  <conditionalFormatting sqref="AM93">
    <cfRule type="expression" dxfId="2761" priority="13455">
      <formula>IF(RIGHT(TEXT(AM93,"0.#"),1)=".",FALSE,TRUE)</formula>
    </cfRule>
    <cfRule type="expression" dxfId="2760" priority="13456">
      <formula>IF(RIGHT(TEXT(AM93,"0.#"),1)=".",TRUE,FALSE)</formula>
    </cfRule>
  </conditionalFormatting>
  <conditionalFormatting sqref="AM94">
    <cfRule type="expression" dxfId="2759" priority="13453">
      <formula>IF(RIGHT(TEXT(AM94,"0.#"),1)=".",FALSE,TRUE)</formula>
    </cfRule>
    <cfRule type="expression" dxfId="2758" priority="13454">
      <formula>IF(RIGHT(TEXT(AM94,"0.#"),1)=".",TRUE,FALSE)</formula>
    </cfRule>
  </conditionalFormatting>
  <conditionalFormatting sqref="AE97">
    <cfRule type="expression" dxfId="2757" priority="13439">
      <formula>IF(RIGHT(TEXT(AE97,"0.#"),1)=".",FALSE,TRUE)</formula>
    </cfRule>
    <cfRule type="expression" dxfId="2756" priority="13440">
      <formula>IF(RIGHT(TEXT(AE97,"0.#"),1)=".",TRUE,FALSE)</formula>
    </cfRule>
  </conditionalFormatting>
  <conditionalFormatting sqref="AE98">
    <cfRule type="expression" dxfId="2755" priority="13437">
      <formula>IF(RIGHT(TEXT(AE98,"0.#"),1)=".",FALSE,TRUE)</formula>
    </cfRule>
    <cfRule type="expression" dxfId="2754" priority="13438">
      <formula>IF(RIGHT(TEXT(AE98,"0.#"),1)=".",TRUE,FALSE)</formula>
    </cfRule>
  </conditionalFormatting>
  <conditionalFormatting sqref="AE99">
    <cfRule type="expression" dxfId="2753" priority="13435">
      <formula>IF(RIGHT(TEXT(AE99,"0.#"),1)=".",FALSE,TRUE)</formula>
    </cfRule>
    <cfRule type="expression" dxfId="2752" priority="13436">
      <formula>IF(RIGHT(TEXT(AE99,"0.#"),1)=".",TRUE,FALSE)</formula>
    </cfRule>
  </conditionalFormatting>
  <conditionalFormatting sqref="AI99">
    <cfRule type="expression" dxfId="2751" priority="13433">
      <formula>IF(RIGHT(TEXT(AI99,"0.#"),1)=".",FALSE,TRUE)</formula>
    </cfRule>
    <cfRule type="expression" dxfId="2750" priority="13434">
      <formula>IF(RIGHT(TEXT(AI99,"0.#"),1)=".",TRUE,FALSE)</formula>
    </cfRule>
  </conditionalFormatting>
  <conditionalFormatting sqref="AI98">
    <cfRule type="expression" dxfId="2749" priority="13431">
      <formula>IF(RIGHT(TEXT(AI98,"0.#"),1)=".",FALSE,TRUE)</formula>
    </cfRule>
    <cfRule type="expression" dxfId="2748" priority="13432">
      <formula>IF(RIGHT(TEXT(AI98,"0.#"),1)=".",TRUE,FALSE)</formula>
    </cfRule>
  </conditionalFormatting>
  <conditionalFormatting sqref="AI97">
    <cfRule type="expression" dxfId="2747" priority="13429">
      <formula>IF(RIGHT(TEXT(AI97,"0.#"),1)=".",FALSE,TRUE)</formula>
    </cfRule>
    <cfRule type="expression" dxfId="2746" priority="13430">
      <formula>IF(RIGHT(TEXT(AI97,"0.#"),1)=".",TRUE,FALSE)</formula>
    </cfRule>
  </conditionalFormatting>
  <conditionalFormatting sqref="AM97">
    <cfRule type="expression" dxfId="2745" priority="13427">
      <formula>IF(RIGHT(TEXT(AM97,"0.#"),1)=".",FALSE,TRUE)</formula>
    </cfRule>
    <cfRule type="expression" dxfId="2744" priority="13428">
      <formula>IF(RIGHT(TEXT(AM97,"0.#"),1)=".",TRUE,FALSE)</formula>
    </cfRule>
  </conditionalFormatting>
  <conditionalFormatting sqref="AM98">
    <cfRule type="expression" dxfId="2743" priority="13425">
      <formula>IF(RIGHT(TEXT(AM98,"0.#"),1)=".",FALSE,TRUE)</formula>
    </cfRule>
    <cfRule type="expression" dxfId="2742" priority="13426">
      <formula>IF(RIGHT(TEXT(AM98,"0.#"),1)=".",TRUE,FALSE)</formula>
    </cfRule>
  </conditionalFormatting>
  <conditionalFormatting sqref="AM99">
    <cfRule type="expression" dxfId="2741" priority="13423">
      <formula>IF(RIGHT(TEXT(AM99,"0.#"),1)=".",FALSE,TRUE)</formula>
    </cfRule>
    <cfRule type="expression" dxfId="2740" priority="13424">
      <formula>IF(RIGHT(TEXT(AM99,"0.#"),1)=".",TRUE,FALSE)</formula>
    </cfRule>
  </conditionalFormatting>
  <conditionalFormatting sqref="AI101">
    <cfRule type="expression" dxfId="2739" priority="13409">
      <formula>IF(RIGHT(TEXT(AI101,"0.#"),1)=".",FALSE,TRUE)</formula>
    </cfRule>
    <cfRule type="expression" dxfId="2738" priority="13410">
      <formula>IF(RIGHT(TEXT(AI101,"0.#"),1)=".",TRUE,FALSE)</formula>
    </cfRule>
  </conditionalFormatting>
  <conditionalFormatting sqref="AM101">
    <cfRule type="expression" dxfId="2737" priority="13407">
      <formula>IF(RIGHT(TEXT(AM101,"0.#"),1)=".",FALSE,TRUE)</formula>
    </cfRule>
    <cfRule type="expression" dxfId="2736" priority="13408">
      <formula>IF(RIGHT(TEXT(AM101,"0.#"),1)=".",TRUE,FALSE)</formula>
    </cfRule>
  </conditionalFormatting>
  <conditionalFormatting sqref="AE102">
    <cfRule type="expression" dxfId="2735" priority="13405">
      <formula>IF(RIGHT(TEXT(AE102,"0.#"),1)=".",FALSE,TRUE)</formula>
    </cfRule>
    <cfRule type="expression" dxfId="2734" priority="13406">
      <formula>IF(RIGHT(TEXT(AE102,"0.#"),1)=".",TRUE,FALSE)</formula>
    </cfRule>
  </conditionalFormatting>
  <conditionalFormatting sqref="AI102">
    <cfRule type="expression" dxfId="2733" priority="13403">
      <formula>IF(RIGHT(TEXT(AI102,"0.#"),1)=".",FALSE,TRUE)</formula>
    </cfRule>
    <cfRule type="expression" dxfId="2732" priority="13404">
      <formula>IF(RIGHT(TEXT(AI102,"0.#"),1)=".",TRUE,FALSE)</formula>
    </cfRule>
  </conditionalFormatting>
  <conditionalFormatting sqref="AM102">
    <cfRule type="expression" dxfId="2731" priority="13401">
      <formula>IF(RIGHT(TEXT(AM102,"0.#"),1)=".",FALSE,TRUE)</formula>
    </cfRule>
    <cfRule type="expression" dxfId="2730" priority="13402">
      <formula>IF(RIGHT(TEXT(AM102,"0.#"),1)=".",TRUE,FALSE)</formula>
    </cfRule>
  </conditionalFormatting>
  <conditionalFormatting sqref="AQ102">
    <cfRule type="expression" dxfId="2729" priority="13399">
      <formula>IF(RIGHT(TEXT(AQ102,"0.#"),1)=".",FALSE,TRUE)</formula>
    </cfRule>
    <cfRule type="expression" dxfId="2728" priority="13400">
      <formula>IF(RIGHT(TEXT(AQ102,"0.#"),1)=".",TRUE,FALSE)</formula>
    </cfRule>
  </conditionalFormatting>
  <conditionalFormatting sqref="AE104">
    <cfRule type="expression" dxfId="2727" priority="13397">
      <formula>IF(RIGHT(TEXT(AE104,"0.#"),1)=".",FALSE,TRUE)</formula>
    </cfRule>
    <cfRule type="expression" dxfId="2726" priority="13398">
      <formula>IF(RIGHT(TEXT(AE104,"0.#"),1)=".",TRUE,FALSE)</formula>
    </cfRule>
  </conditionalFormatting>
  <conditionalFormatting sqref="AI104">
    <cfRule type="expression" dxfId="2725" priority="13395">
      <formula>IF(RIGHT(TEXT(AI104,"0.#"),1)=".",FALSE,TRUE)</formula>
    </cfRule>
    <cfRule type="expression" dxfId="2724" priority="13396">
      <formula>IF(RIGHT(TEXT(AI104,"0.#"),1)=".",TRUE,FALSE)</formula>
    </cfRule>
  </conditionalFormatting>
  <conditionalFormatting sqref="AM104">
    <cfRule type="expression" dxfId="2723" priority="13393">
      <formula>IF(RIGHT(TEXT(AM104,"0.#"),1)=".",FALSE,TRUE)</formula>
    </cfRule>
    <cfRule type="expression" dxfId="2722" priority="13394">
      <formula>IF(RIGHT(TEXT(AM104,"0.#"),1)=".",TRUE,FALSE)</formula>
    </cfRule>
  </conditionalFormatting>
  <conditionalFormatting sqref="AE105">
    <cfRule type="expression" dxfId="2721" priority="13391">
      <formula>IF(RIGHT(TEXT(AE105,"0.#"),1)=".",FALSE,TRUE)</formula>
    </cfRule>
    <cfRule type="expression" dxfId="2720" priority="13392">
      <formula>IF(RIGHT(TEXT(AE105,"0.#"),1)=".",TRUE,FALSE)</formula>
    </cfRule>
  </conditionalFormatting>
  <conditionalFormatting sqref="AI105">
    <cfRule type="expression" dxfId="2719" priority="13389">
      <formula>IF(RIGHT(TEXT(AI105,"0.#"),1)=".",FALSE,TRUE)</formula>
    </cfRule>
    <cfRule type="expression" dxfId="2718" priority="13390">
      <formula>IF(RIGHT(TEXT(AI105,"0.#"),1)=".",TRUE,FALSE)</formula>
    </cfRule>
  </conditionalFormatting>
  <conditionalFormatting sqref="AM105">
    <cfRule type="expression" dxfId="2717" priority="13387">
      <formula>IF(RIGHT(TEXT(AM105,"0.#"),1)=".",FALSE,TRUE)</formula>
    </cfRule>
    <cfRule type="expression" dxfId="2716" priority="13388">
      <formula>IF(RIGHT(TEXT(AM105,"0.#"),1)=".",TRUE,FALSE)</formula>
    </cfRule>
  </conditionalFormatting>
  <conditionalFormatting sqref="AE107">
    <cfRule type="expression" dxfId="2715" priority="13383">
      <formula>IF(RIGHT(TEXT(AE107,"0.#"),1)=".",FALSE,TRUE)</formula>
    </cfRule>
    <cfRule type="expression" dxfId="2714" priority="13384">
      <formula>IF(RIGHT(TEXT(AE107,"0.#"),1)=".",TRUE,FALSE)</formula>
    </cfRule>
  </conditionalFormatting>
  <conditionalFormatting sqref="AI107">
    <cfRule type="expression" dxfId="2713" priority="13381">
      <formula>IF(RIGHT(TEXT(AI107,"0.#"),1)=".",FALSE,TRUE)</formula>
    </cfRule>
    <cfRule type="expression" dxfId="2712" priority="13382">
      <formula>IF(RIGHT(TEXT(AI107,"0.#"),1)=".",TRUE,FALSE)</formula>
    </cfRule>
  </conditionalFormatting>
  <conditionalFormatting sqref="AM107">
    <cfRule type="expression" dxfId="2711" priority="13379">
      <formula>IF(RIGHT(TEXT(AM107,"0.#"),1)=".",FALSE,TRUE)</formula>
    </cfRule>
    <cfRule type="expression" dxfId="2710" priority="13380">
      <formula>IF(RIGHT(TEXT(AM107,"0.#"),1)=".",TRUE,FALSE)</formula>
    </cfRule>
  </conditionalFormatting>
  <conditionalFormatting sqref="AE108">
    <cfRule type="expression" dxfId="2709" priority="13377">
      <formula>IF(RIGHT(TEXT(AE108,"0.#"),1)=".",FALSE,TRUE)</formula>
    </cfRule>
    <cfRule type="expression" dxfId="2708" priority="13378">
      <formula>IF(RIGHT(TEXT(AE108,"0.#"),1)=".",TRUE,FALSE)</formula>
    </cfRule>
  </conditionalFormatting>
  <conditionalFormatting sqref="AI108">
    <cfRule type="expression" dxfId="2707" priority="13375">
      <formula>IF(RIGHT(TEXT(AI108,"0.#"),1)=".",FALSE,TRUE)</formula>
    </cfRule>
    <cfRule type="expression" dxfId="2706" priority="13376">
      <formula>IF(RIGHT(TEXT(AI108,"0.#"),1)=".",TRUE,FALSE)</formula>
    </cfRule>
  </conditionalFormatting>
  <conditionalFormatting sqref="AM108">
    <cfRule type="expression" dxfId="2705" priority="13373">
      <formula>IF(RIGHT(TEXT(AM108,"0.#"),1)=".",FALSE,TRUE)</formula>
    </cfRule>
    <cfRule type="expression" dxfId="2704" priority="13374">
      <formula>IF(RIGHT(TEXT(AM108,"0.#"),1)=".",TRUE,FALSE)</formula>
    </cfRule>
  </conditionalFormatting>
  <conditionalFormatting sqref="AE110">
    <cfRule type="expression" dxfId="2703" priority="13369">
      <formula>IF(RIGHT(TEXT(AE110,"0.#"),1)=".",FALSE,TRUE)</formula>
    </cfRule>
    <cfRule type="expression" dxfId="2702" priority="13370">
      <formula>IF(RIGHT(TEXT(AE110,"0.#"),1)=".",TRUE,FALSE)</formula>
    </cfRule>
  </conditionalFormatting>
  <conditionalFormatting sqref="AI110">
    <cfRule type="expression" dxfId="2701" priority="13367">
      <formula>IF(RIGHT(TEXT(AI110,"0.#"),1)=".",FALSE,TRUE)</formula>
    </cfRule>
    <cfRule type="expression" dxfId="2700" priority="13368">
      <formula>IF(RIGHT(TEXT(AI110,"0.#"),1)=".",TRUE,FALSE)</formula>
    </cfRule>
  </conditionalFormatting>
  <conditionalFormatting sqref="AM110">
    <cfRule type="expression" dxfId="2699" priority="13365">
      <formula>IF(RIGHT(TEXT(AM110,"0.#"),1)=".",FALSE,TRUE)</formula>
    </cfRule>
    <cfRule type="expression" dxfId="2698" priority="13366">
      <formula>IF(RIGHT(TEXT(AM110,"0.#"),1)=".",TRUE,FALSE)</formula>
    </cfRule>
  </conditionalFormatting>
  <conditionalFormatting sqref="AE111">
    <cfRule type="expression" dxfId="2697" priority="13363">
      <formula>IF(RIGHT(TEXT(AE111,"0.#"),1)=".",FALSE,TRUE)</formula>
    </cfRule>
    <cfRule type="expression" dxfId="2696" priority="13364">
      <formula>IF(RIGHT(TEXT(AE111,"0.#"),1)=".",TRUE,FALSE)</formula>
    </cfRule>
  </conditionalFormatting>
  <conditionalFormatting sqref="AI111">
    <cfRule type="expression" dxfId="2695" priority="13361">
      <formula>IF(RIGHT(TEXT(AI111,"0.#"),1)=".",FALSE,TRUE)</formula>
    </cfRule>
    <cfRule type="expression" dxfId="2694" priority="13362">
      <formula>IF(RIGHT(TEXT(AI111,"0.#"),1)=".",TRUE,FALSE)</formula>
    </cfRule>
  </conditionalFormatting>
  <conditionalFormatting sqref="AM111">
    <cfRule type="expression" dxfId="2693" priority="13359">
      <formula>IF(RIGHT(TEXT(AM111,"0.#"),1)=".",FALSE,TRUE)</formula>
    </cfRule>
    <cfRule type="expression" dxfId="2692" priority="13360">
      <formula>IF(RIGHT(TEXT(AM111,"0.#"),1)=".",TRUE,FALSE)</formula>
    </cfRule>
  </conditionalFormatting>
  <conditionalFormatting sqref="AE113">
    <cfRule type="expression" dxfId="2691" priority="13355">
      <formula>IF(RIGHT(TEXT(AE113,"0.#"),1)=".",FALSE,TRUE)</formula>
    </cfRule>
    <cfRule type="expression" dxfId="2690" priority="13356">
      <formula>IF(RIGHT(TEXT(AE113,"0.#"),1)=".",TRUE,FALSE)</formula>
    </cfRule>
  </conditionalFormatting>
  <conditionalFormatting sqref="AI113">
    <cfRule type="expression" dxfId="2689" priority="13353">
      <formula>IF(RIGHT(TEXT(AI113,"0.#"),1)=".",FALSE,TRUE)</formula>
    </cfRule>
    <cfRule type="expression" dxfId="2688" priority="13354">
      <formula>IF(RIGHT(TEXT(AI113,"0.#"),1)=".",TRUE,FALSE)</formula>
    </cfRule>
  </conditionalFormatting>
  <conditionalFormatting sqref="AM113">
    <cfRule type="expression" dxfId="2687" priority="13351">
      <formula>IF(RIGHT(TEXT(AM113,"0.#"),1)=".",FALSE,TRUE)</formula>
    </cfRule>
    <cfRule type="expression" dxfId="2686" priority="13352">
      <formula>IF(RIGHT(TEXT(AM113,"0.#"),1)=".",TRUE,FALSE)</formula>
    </cfRule>
  </conditionalFormatting>
  <conditionalFormatting sqref="AE114">
    <cfRule type="expression" dxfId="2685" priority="13349">
      <formula>IF(RIGHT(TEXT(AE114,"0.#"),1)=".",FALSE,TRUE)</formula>
    </cfRule>
    <cfRule type="expression" dxfId="2684" priority="13350">
      <formula>IF(RIGHT(TEXT(AE114,"0.#"),1)=".",TRUE,FALSE)</formula>
    </cfRule>
  </conditionalFormatting>
  <conditionalFormatting sqref="AI114">
    <cfRule type="expression" dxfId="2683" priority="13347">
      <formula>IF(RIGHT(TEXT(AI114,"0.#"),1)=".",FALSE,TRUE)</formula>
    </cfRule>
    <cfRule type="expression" dxfId="2682" priority="13348">
      <formula>IF(RIGHT(TEXT(AI114,"0.#"),1)=".",TRUE,FALSE)</formula>
    </cfRule>
  </conditionalFormatting>
  <conditionalFormatting sqref="AM114">
    <cfRule type="expression" dxfId="2681" priority="13345">
      <formula>IF(RIGHT(TEXT(AM114,"0.#"),1)=".",FALSE,TRUE)</formula>
    </cfRule>
    <cfRule type="expression" dxfId="2680" priority="13346">
      <formula>IF(RIGHT(TEXT(AM114,"0.#"),1)=".",TRUE,FALSE)</formula>
    </cfRule>
  </conditionalFormatting>
  <conditionalFormatting sqref="AE116 AQ116">
    <cfRule type="expression" dxfId="2679" priority="13341">
      <formula>IF(RIGHT(TEXT(AE116,"0.#"),1)=".",FALSE,TRUE)</formula>
    </cfRule>
    <cfRule type="expression" dxfId="2678" priority="13342">
      <formula>IF(RIGHT(TEXT(AE116,"0.#"),1)=".",TRUE,FALSE)</formula>
    </cfRule>
  </conditionalFormatting>
  <conditionalFormatting sqref="AI116">
    <cfRule type="expression" dxfId="2677" priority="13339">
      <formula>IF(RIGHT(TEXT(AI116,"0.#"),1)=".",FALSE,TRUE)</formula>
    </cfRule>
    <cfRule type="expression" dxfId="2676" priority="13340">
      <formula>IF(RIGHT(TEXT(AI116,"0.#"),1)=".",TRUE,FALSE)</formula>
    </cfRule>
  </conditionalFormatting>
  <conditionalFormatting sqref="AM116">
    <cfRule type="expression" dxfId="2675" priority="13337">
      <formula>IF(RIGHT(TEXT(AM116,"0.#"),1)=".",FALSE,TRUE)</formula>
    </cfRule>
    <cfRule type="expression" dxfId="2674" priority="13338">
      <formula>IF(RIGHT(TEXT(AM116,"0.#"),1)=".",TRUE,FALSE)</formula>
    </cfRule>
  </conditionalFormatting>
  <conditionalFormatting sqref="AE117 AM117">
    <cfRule type="expression" dxfId="2673" priority="13335">
      <formula>IF(RIGHT(TEXT(AE117,"0.#"),1)=".",FALSE,TRUE)</formula>
    </cfRule>
    <cfRule type="expression" dxfId="2672" priority="13336">
      <formula>IF(RIGHT(TEXT(AE117,"0.#"),1)=".",TRUE,FALSE)</formula>
    </cfRule>
  </conditionalFormatting>
  <conditionalFormatting sqref="AI117">
    <cfRule type="expression" dxfId="2671" priority="13333">
      <formula>IF(RIGHT(TEXT(AI117,"0.#"),1)=".",FALSE,TRUE)</formula>
    </cfRule>
    <cfRule type="expression" dxfId="2670" priority="13334">
      <formula>IF(RIGHT(TEXT(AI117,"0.#"),1)=".",TRUE,FALSE)</formula>
    </cfRule>
  </conditionalFormatting>
  <conditionalFormatting sqref="AQ117">
    <cfRule type="expression" dxfId="2669" priority="13329">
      <formula>IF(RIGHT(TEXT(AQ117,"0.#"),1)=".",FALSE,TRUE)</formula>
    </cfRule>
    <cfRule type="expression" dxfId="2668" priority="13330">
      <formula>IF(RIGHT(TEXT(AQ117,"0.#"),1)=".",TRUE,FALSE)</formula>
    </cfRule>
  </conditionalFormatting>
  <conditionalFormatting sqref="AE119 AQ119">
    <cfRule type="expression" dxfId="2667" priority="13327">
      <formula>IF(RIGHT(TEXT(AE119,"0.#"),1)=".",FALSE,TRUE)</formula>
    </cfRule>
    <cfRule type="expression" dxfId="2666" priority="13328">
      <formula>IF(RIGHT(TEXT(AE119,"0.#"),1)=".",TRUE,FALSE)</formula>
    </cfRule>
  </conditionalFormatting>
  <conditionalFormatting sqref="AI119">
    <cfRule type="expression" dxfId="2665" priority="13325">
      <formula>IF(RIGHT(TEXT(AI119,"0.#"),1)=".",FALSE,TRUE)</formula>
    </cfRule>
    <cfRule type="expression" dxfId="2664" priority="13326">
      <formula>IF(RIGHT(TEXT(AI119,"0.#"),1)=".",TRUE,FALSE)</formula>
    </cfRule>
  </conditionalFormatting>
  <conditionalFormatting sqref="AM119">
    <cfRule type="expression" dxfId="2663" priority="13323">
      <formula>IF(RIGHT(TEXT(AM119,"0.#"),1)=".",FALSE,TRUE)</formula>
    </cfRule>
    <cfRule type="expression" dxfId="2662" priority="13324">
      <formula>IF(RIGHT(TEXT(AM119,"0.#"),1)=".",TRUE,FALSE)</formula>
    </cfRule>
  </conditionalFormatting>
  <conditionalFormatting sqref="AQ120">
    <cfRule type="expression" dxfId="2661" priority="13315">
      <formula>IF(RIGHT(TEXT(AQ120,"0.#"),1)=".",FALSE,TRUE)</formula>
    </cfRule>
    <cfRule type="expression" dxfId="2660" priority="13316">
      <formula>IF(RIGHT(TEXT(AQ120,"0.#"),1)=".",TRUE,FALSE)</formula>
    </cfRule>
  </conditionalFormatting>
  <conditionalFormatting sqref="AE122 AQ122">
    <cfRule type="expression" dxfId="2659" priority="13313">
      <formula>IF(RIGHT(TEXT(AE122,"0.#"),1)=".",FALSE,TRUE)</formula>
    </cfRule>
    <cfRule type="expression" dxfId="2658" priority="13314">
      <formula>IF(RIGHT(TEXT(AE122,"0.#"),1)=".",TRUE,FALSE)</formula>
    </cfRule>
  </conditionalFormatting>
  <conditionalFormatting sqref="AI122">
    <cfRule type="expression" dxfId="2657" priority="13311">
      <formula>IF(RIGHT(TEXT(AI122,"0.#"),1)=".",FALSE,TRUE)</formula>
    </cfRule>
    <cfRule type="expression" dxfId="2656" priority="13312">
      <formula>IF(RIGHT(TEXT(AI122,"0.#"),1)=".",TRUE,FALSE)</formula>
    </cfRule>
  </conditionalFormatting>
  <conditionalFormatting sqref="AM122">
    <cfRule type="expression" dxfId="2655" priority="13309">
      <formula>IF(RIGHT(TEXT(AM122,"0.#"),1)=".",FALSE,TRUE)</formula>
    </cfRule>
    <cfRule type="expression" dxfId="2654" priority="13310">
      <formula>IF(RIGHT(TEXT(AM122,"0.#"),1)=".",TRUE,FALSE)</formula>
    </cfRule>
  </conditionalFormatting>
  <conditionalFormatting sqref="AQ123">
    <cfRule type="expression" dxfId="2653" priority="13301">
      <formula>IF(RIGHT(TEXT(AQ123,"0.#"),1)=".",FALSE,TRUE)</formula>
    </cfRule>
    <cfRule type="expression" dxfId="2652" priority="13302">
      <formula>IF(RIGHT(TEXT(AQ123,"0.#"),1)=".",TRUE,FALSE)</formula>
    </cfRule>
  </conditionalFormatting>
  <conditionalFormatting sqref="AE125 AQ125">
    <cfRule type="expression" dxfId="2651" priority="13299">
      <formula>IF(RIGHT(TEXT(AE125,"0.#"),1)=".",FALSE,TRUE)</formula>
    </cfRule>
    <cfRule type="expression" dxfId="2650" priority="13300">
      <formula>IF(RIGHT(TEXT(AE125,"0.#"),1)=".",TRUE,FALSE)</formula>
    </cfRule>
  </conditionalFormatting>
  <conditionalFormatting sqref="AI125">
    <cfRule type="expression" dxfId="2649" priority="13297">
      <formula>IF(RIGHT(TEXT(AI125,"0.#"),1)=".",FALSE,TRUE)</formula>
    </cfRule>
    <cfRule type="expression" dxfId="2648" priority="13298">
      <formula>IF(RIGHT(TEXT(AI125,"0.#"),1)=".",TRUE,FALSE)</formula>
    </cfRule>
  </conditionalFormatting>
  <conditionalFormatting sqref="AM125">
    <cfRule type="expression" dxfId="2647" priority="13295">
      <formula>IF(RIGHT(TEXT(AM125,"0.#"),1)=".",FALSE,TRUE)</formula>
    </cfRule>
    <cfRule type="expression" dxfId="2646" priority="13296">
      <formula>IF(RIGHT(TEXT(AM125,"0.#"),1)=".",TRUE,FALSE)</formula>
    </cfRule>
  </conditionalFormatting>
  <conditionalFormatting sqref="AQ126">
    <cfRule type="expression" dxfId="2645" priority="13287">
      <formula>IF(RIGHT(TEXT(AQ126,"0.#"),1)=".",FALSE,TRUE)</formula>
    </cfRule>
    <cfRule type="expression" dxfId="2644" priority="13288">
      <formula>IF(RIGHT(TEXT(AQ126,"0.#"),1)=".",TRUE,FALSE)</formula>
    </cfRule>
  </conditionalFormatting>
  <conditionalFormatting sqref="AE128 AQ128">
    <cfRule type="expression" dxfId="2643" priority="13285">
      <formula>IF(RIGHT(TEXT(AE128,"0.#"),1)=".",FALSE,TRUE)</formula>
    </cfRule>
    <cfRule type="expression" dxfId="2642" priority="13286">
      <formula>IF(RIGHT(TEXT(AE128,"0.#"),1)=".",TRUE,FALSE)</formula>
    </cfRule>
  </conditionalFormatting>
  <conditionalFormatting sqref="AI128">
    <cfRule type="expression" dxfId="2641" priority="13283">
      <formula>IF(RIGHT(TEXT(AI128,"0.#"),1)=".",FALSE,TRUE)</formula>
    </cfRule>
    <cfRule type="expression" dxfId="2640" priority="13284">
      <formula>IF(RIGHT(TEXT(AI128,"0.#"),1)=".",TRUE,FALSE)</formula>
    </cfRule>
  </conditionalFormatting>
  <conditionalFormatting sqref="AM128">
    <cfRule type="expression" dxfId="2639" priority="13281">
      <formula>IF(RIGHT(TEXT(AM128,"0.#"),1)=".",FALSE,TRUE)</formula>
    </cfRule>
    <cfRule type="expression" dxfId="2638" priority="13282">
      <formula>IF(RIGHT(TEXT(AM128,"0.#"),1)=".",TRUE,FALSE)</formula>
    </cfRule>
  </conditionalFormatting>
  <conditionalFormatting sqref="AQ129">
    <cfRule type="expression" dxfId="2637" priority="13273">
      <formula>IF(RIGHT(TEXT(AQ129,"0.#"),1)=".",FALSE,TRUE)</formula>
    </cfRule>
    <cfRule type="expression" dxfId="2636" priority="13274">
      <formula>IF(RIGHT(TEXT(AQ129,"0.#"),1)=".",TRUE,FALSE)</formula>
    </cfRule>
  </conditionalFormatting>
  <conditionalFormatting sqref="AE75">
    <cfRule type="expression" dxfId="2635" priority="13271">
      <formula>IF(RIGHT(TEXT(AE75,"0.#"),1)=".",FALSE,TRUE)</formula>
    </cfRule>
    <cfRule type="expression" dxfId="2634" priority="13272">
      <formula>IF(RIGHT(TEXT(AE75,"0.#"),1)=".",TRUE,FALSE)</formula>
    </cfRule>
  </conditionalFormatting>
  <conditionalFormatting sqref="AE76">
    <cfRule type="expression" dxfId="2633" priority="13269">
      <formula>IF(RIGHT(TEXT(AE76,"0.#"),1)=".",FALSE,TRUE)</formula>
    </cfRule>
    <cfRule type="expression" dxfId="2632" priority="13270">
      <formula>IF(RIGHT(TEXT(AE76,"0.#"),1)=".",TRUE,FALSE)</formula>
    </cfRule>
  </conditionalFormatting>
  <conditionalFormatting sqref="AE77">
    <cfRule type="expression" dxfId="2631" priority="13267">
      <formula>IF(RIGHT(TEXT(AE77,"0.#"),1)=".",FALSE,TRUE)</formula>
    </cfRule>
    <cfRule type="expression" dxfId="2630" priority="13268">
      <formula>IF(RIGHT(TEXT(AE77,"0.#"),1)=".",TRUE,FALSE)</formula>
    </cfRule>
  </conditionalFormatting>
  <conditionalFormatting sqref="AI77">
    <cfRule type="expression" dxfId="2629" priority="13265">
      <formula>IF(RIGHT(TEXT(AI77,"0.#"),1)=".",FALSE,TRUE)</formula>
    </cfRule>
    <cfRule type="expression" dxfId="2628" priority="13266">
      <formula>IF(RIGHT(TEXT(AI77,"0.#"),1)=".",TRUE,FALSE)</formula>
    </cfRule>
  </conditionalFormatting>
  <conditionalFormatting sqref="AI76">
    <cfRule type="expression" dxfId="2627" priority="13263">
      <formula>IF(RIGHT(TEXT(AI76,"0.#"),1)=".",FALSE,TRUE)</formula>
    </cfRule>
    <cfRule type="expression" dxfId="2626" priority="13264">
      <formula>IF(RIGHT(TEXT(AI76,"0.#"),1)=".",TRUE,FALSE)</formula>
    </cfRule>
  </conditionalFormatting>
  <conditionalFormatting sqref="AI75">
    <cfRule type="expression" dxfId="2625" priority="13261">
      <formula>IF(RIGHT(TEXT(AI75,"0.#"),1)=".",FALSE,TRUE)</formula>
    </cfRule>
    <cfRule type="expression" dxfId="2624" priority="13262">
      <formula>IF(RIGHT(TEXT(AI75,"0.#"),1)=".",TRUE,FALSE)</formula>
    </cfRule>
  </conditionalFormatting>
  <conditionalFormatting sqref="AM75">
    <cfRule type="expression" dxfId="2623" priority="13259">
      <formula>IF(RIGHT(TEXT(AM75,"0.#"),1)=".",FALSE,TRUE)</formula>
    </cfRule>
    <cfRule type="expression" dxfId="2622" priority="13260">
      <formula>IF(RIGHT(TEXT(AM75,"0.#"),1)=".",TRUE,FALSE)</formula>
    </cfRule>
  </conditionalFormatting>
  <conditionalFormatting sqref="AM76">
    <cfRule type="expression" dxfId="2621" priority="13257">
      <formula>IF(RIGHT(TEXT(AM76,"0.#"),1)=".",FALSE,TRUE)</formula>
    </cfRule>
    <cfRule type="expression" dxfId="2620" priority="13258">
      <formula>IF(RIGHT(TEXT(AM76,"0.#"),1)=".",TRUE,FALSE)</formula>
    </cfRule>
  </conditionalFormatting>
  <conditionalFormatting sqref="AM77">
    <cfRule type="expression" dxfId="2619" priority="13255">
      <formula>IF(RIGHT(TEXT(AM77,"0.#"),1)=".",FALSE,TRUE)</formula>
    </cfRule>
    <cfRule type="expression" dxfId="2618" priority="13256">
      <formula>IF(RIGHT(TEXT(AM77,"0.#"),1)=".",TRUE,FALSE)</formula>
    </cfRule>
  </conditionalFormatting>
  <conditionalFormatting sqref="AE134:AE135 AI135 AM134:AM135 AQ134:AQ135 AU134:AU135">
    <cfRule type="expression" dxfId="2617" priority="13241">
      <formula>IF(RIGHT(TEXT(AE134,"0.#"),1)=".",FALSE,TRUE)</formula>
    </cfRule>
    <cfRule type="expression" dxfId="2616" priority="13242">
      <formula>IF(RIGHT(TEXT(AE134,"0.#"),1)=".",TRUE,FALSE)</formula>
    </cfRule>
  </conditionalFormatting>
  <conditionalFormatting sqref="AE433">
    <cfRule type="expression" dxfId="2615" priority="13211">
      <formula>IF(RIGHT(TEXT(AE433,"0.#"),1)=".",FALSE,TRUE)</formula>
    </cfRule>
    <cfRule type="expression" dxfId="2614" priority="13212">
      <formula>IF(RIGHT(TEXT(AE433,"0.#"),1)=".",TRUE,FALSE)</formula>
    </cfRule>
  </conditionalFormatting>
  <conditionalFormatting sqref="AM435">
    <cfRule type="expression" dxfId="2613" priority="13195">
      <formula>IF(RIGHT(TEXT(AM435,"0.#"),1)=".",FALSE,TRUE)</formula>
    </cfRule>
    <cfRule type="expression" dxfId="2612" priority="13196">
      <formula>IF(RIGHT(TEXT(AM435,"0.#"),1)=".",TRUE,FALSE)</formula>
    </cfRule>
  </conditionalFormatting>
  <conditionalFormatting sqref="AE434">
    <cfRule type="expression" dxfId="2611" priority="13209">
      <formula>IF(RIGHT(TEXT(AE434,"0.#"),1)=".",FALSE,TRUE)</formula>
    </cfRule>
    <cfRule type="expression" dxfId="2610" priority="13210">
      <formula>IF(RIGHT(TEXT(AE434,"0.#"),1)=".",TRUE,FALSE)</formula>
    </cfRule>
  </conditionalFormatting>
  <conditionalFormatting sqref="AE435">
    <cfRule type="expression" dxfId="2609" priority="13207">
      <formula>IF(RIGHT(TEXT(AE435,"0.#"),1)=".",FALSE,TRUE)</formula>
    </cfRule>
    <cfRule type="expression" dxfId="2608" priority="13208">
      <formula>IF(RIGHT(TEXT(AE435,"0.#"),1)=".",TRUE,FALSE)</formula>
    </cfRule>
  </conditionalFormatting>
  <conditionalFormatting sqref="AM433">
    <cfRule type="expression" dxfId="2607" priority="13199">
      <formula>IF(RIGHT(TEXT(AM433,"0.#"),1)=".",FALSE,TRUE)</formula>
    </cfRule>
    <cfRule type="expression" dxfId="2606" priority="13200">
      <formula>IF(RIGHT(TEXT(AM433,"0.#"),1)=".",TRUE,FALSE)</formula>
    </cfRule>
  </conditionalFormatting>
  <conditionalFormatting sqref="AM434">
    <cfRule type="expression" dxfId="2605" priority="13197">
      <formula>IF(RIGHT(TEXT(AM434,"0.#"),1)=".",FALSE,TRUE)</formula>
    </cfRule>
    <cfRule type="expression" dxfId="2604" priority="13198">
      <formula>IF(RIGHT(TEXT(AM434,"0.#"),1)=".",TRUE,FALSE)</formula>
    </cfRule>
  </conditionalFormatting>
  <conditionalFormatting sqref="AU433">
    <cfRule type="expression" dxfId="2603" priority="13187">
      <formula>IF(RIGHT(TEXT(AU433,"0.#"),1)=".",FALSE,TRUE)</formula>
    </cfRule>
    <cfRule type="expression" dxfId="2602" priority="13188">
      <formula>IF(RIGHT(TEXT(AU433,"0.#"),1)=".",TRUE,FALSE)</formula>
    </cfRule>
  </conditionalFormatting>
  <conditionalFormatting sqref="AU434">
    <cfRule type="expression" dxfId="2601" priority="13185">
      <formula>IF(RIGHT(TEXT(AU434,"0.#"),1)=".",FALSE,TRUE)</formula>
    </cfRule>
    <cfRule type="expression" dxfId="2600" priority="13186">
      <formula>IF(RIGHT(TEXT(AU434,"0.#"),1)=".",TRUE,FALSE)</formula>
    </cfRule>
  </conditionalFormatting>
  <conditionalFormatting sqref="AU435">
    <cfRule type="expression" dxfId="2599" priority="13183">
      <formula>IF(RIGHT(TEXT(AU435,"0.#"),1)=".",FALSE,TRUE)</formula>
    </cfRule>
    <cfRule type="expression" dxfId="2598" priority="13184">
      <formula>IF(RIGHT(TEXT(AU435,"0.#"),1)=".",TRUE,FALSE)</formula>
    </cfRule>
  </conditionalFormatting>
  <conditionalFormatting sqref="AI435">
    <cfRule type="expression" dxfId="2597" priority="13117">
      <formula>IF(RIGHT(TEXT(AI435,"0.#"),1)=".",FALSE,TRUE)</formula>
    </cfRule>
    <cfRule type="expression" dxfId="2596" priority="13118">
      <formula>IF(RIGHT(TEXT(AI435,"0.#"),1)=".",TRUE,FALSE)</formula>
    </cfRule>
  </conditionalFormatting>
  <conditionalFormatting sqref="AI433">
    <cfRule type="expression" dxfId="2595" priority="13121">
      <formula>IF(RIGHT(TEXT(AI433,"0.#"),1)=".",FALSE,TRUE)</formula>
    </cfRule>
    <cfRule type="expression" dxfId="2594" priority="13122">
      <formula>IF(RIGHT(TEXT(AI433,"0.#"),1)=".",TRUE,FALSE)</formula>
    </cfRule>
  </conditionalFormatting>
  <conditionalFormatting sqref="AI434">
    <cfRule type="expression" dxfId="2593" priority="13119">
      <formula>IF(RIGHT(TEXT(AI434,"0.#"),1)=".",FALSE,TRUE)</formula>
    </cfRule>
    <cfRule type="expression" dxfId="2592" priority="13120">
      <formula>IF(RIGHT(TEXT(AI434,"0.#"),1)=".",TRUE,FALSE)</formula>
    </cfRule>
  </conditionalFormatting>
  <conditionalFormatting sqref="AQ434">
    <cfRule type="expression" dxfId="2591" priority="13103">
      <formula>IF(RIGHT(TEXT(AQ434,"0.#"),1)=".",FALSE,TRUE)</formula>
    </cfRule>
    <cfRule type="expression" dxfId="2590" priority="13104">
      <formula>IF(RIGHT(TEXT(AQ434,"0.#"),1)=".",TRUE,FALSE)</formula>
    </cfRule>
  </conditionalFormatting>
  <conditionalFormatting sqref="AQ435">
    <cfRule type="expression" dxfId="2589" priority="13089">
      <formula>IF(RIGHT(TEXT(AQ435,"0.#"),1)=".",FALSE,TRUE)</formula>
    </cfRule>
    <cfRule type="expression" dxfId="2588" priority="13090">
      <formula>IF(RIGHT(TEXT(AQ435,"0.#"),1)=".",TRUE,FALSE)</formula>
    </cfRule>
  </conditionalFormatting>
  <conditionalFormatting sqref="AQ433">
    <cfRule type="expression" dxfId="2587" priority="13087">
      <formula>IF(RIGHT(TEXT(AQ433,"0.#"),1)=".",FALSE,TRUE)</formula>
    </cfRule>
    <cfRule type="expression" dxfId="2586" priority="13088">
      <formula>IF(RIGHT(TEXT(AQ433,"0.#"),1)=".",TRUE,FALSE)</formula>
    </cfRule>
  </conditionalFormatting>
  <conditionalFormatting sqref="AL839:AO866">
    <cfRule type="expression" dxfId="2585" priority="6811">
      <formula>IF(AND(AL839&gt;=0, RIGHT(TEXT(AL839,"0.#"),1)&lt;&gt;"."),TRUE,FALSE)</formula>
    </cfRule>
    <cfRule type="expression" dxfId="2584" priority="6812">
      <formula>IF(AND(AL839&gt;=0, RIGHT(TEXT(AL839,"0.#"),1)="."),TRUE,FALSE)</formula>
    </cfRule>
    <cfRule type="expression" dxfId="2583" priority="6813">
      <formula>IF(AND(AL839&lt;0, RIGHT(TEXT(AL839,"0.#"),1)&lt;&gt;"."),TRUE,FALSE)</formula>
    </cfRule>
    <cfRule type="expression" dxfId="2582" priority="6814">
      <formula>IF(AND(AL839&lt;0, RIGHT(TEXT(AL839,"0.#"),1)="."),TRUE,FALSE)</formula>
    </cfRule>
  </conditionalFormatting>
  <conditionalFormatting sqref="AQ53:AQ55">
    <cfRule type="expression" dxfId="2581" priority="4833">
      <formula>IF(RIGHT(TEXT(AQ53,"0.#"),1)=".",FALSE,TRUE)</formula>
    </cfRule>
    <cfRule type="expression" dxfId="2580" priority="4834">
      <formula>IF(RIGHT(TEXT(AQ53,"0.#"),1)=".",TRUE,FALSE)</formula>
    </cfRule>
  </conditionalFormatting>
  <conditionalFormatting sqref="AU53:AU55">
    <cfRule type="expression" dxfId="2579" priority="4831">
      <formula>IF(RIGHT(TEXT(AU53,"0.#"),1)=".",FALSE,TRUE)</formula>
    </cfRule>
    <cfRule type="expression" dxfId="2578" priority="4832">
      <formula>IF(RIGHT(TEXT(AU53,"0.#"),1)=".",TRUE,FALSE)</formula>
    </cfRule>
  </conditionalFormatting>
  <conditionalFormatting sqref="AQ60:AQ62">
    <cfRule type="expression" dxfId="2577" priority="4829">
      <formula>IF(RIGHT(TEXT(AQ60,"0.#"),1)=".",FALSE,TRUE)</formula>
    </cfRule>
    <cfRule type="expression" dxfId="2576" priority="4830">
      <formula>IF(RIGHT(TEXT(AQ60,"0.#"),1)=".",TRUE,FALSE)</formula>
    </cfRule>
  </conditionalFormatting>
  <conditionalFormatting sqref="AU60:AU62">
    <cfRule type="expression" dxfId="2575" priority="4827">
      <formula>IF(RIGHT(TEXT(AU60,"0.#"),1)=".",FALSE,TRUE)</formula>
    </cfRule>
    <cfRule type="expression" dxfId="2574" priority="4828">
      <formula>IF(RIGHT(TEXT(AU60,"0.#"),1)=".",TRUE,FALSE)</formula>
    </cfRule>
  </conditionalFormatting>
  <conditionalFormatting sqref="AQ75:AQ77">
    <cfRule type="expression" dxfId="2573" priority="4825">
      <formula>IF(RIGHT(TEXT(AQ75,"0.#"),1)=".",FALSE,TRUE)</formula>
    </cfRule>
    <cfRule type="expression" dxfId="2572" priority="4826">
      <formula>IF(RIGHT(TEXT(AQ75,"0.#"),1)=".",TRUE,FALSE)</formula>
    </cfRule>
  </conditionalFormatting>
  <conditionalFormatting sqref="AU75:AU77">
    <cfRule type="expression" dxfId="2571" priority="4823">
      <formula>IF(RIGHT(TEXT(AU75,"0.#"),1)=".",FALSE,TRUE)</formula>
    </cfRule>
    <cfRule type="expression" dxfId="2570" priority="4824">
      <formula>IF(RIGHT(TEXT(AU75,"0.#"),1)=".",TRUE,FALSE)</formula>
    </cfRule>
  </conditionalFormatting>
  <conditionalFormatting sqref="AQ87:AQ89">
    <cfRule type="expression" dxfId="2569" priority="4821">
      <formula>IF(RIGHT(TEXT(AQ87,"0.#"),1)=".",FALSE,TRUE)</formula>
    </cfRule>
    <cfRule type="expression" dxfId="2568" priority="4822">
      <formula>IF(RIGHT(TEXT(AQ87,"0.#"),1)=".",TRUE,FALSE)</formula>
    </cfRule>
  </conditionalFormatting>
  <conditionalFormatting sqref="AU87:AU89">
    <cfRule type="expression" dxfId="2567" priority="4819">
      <formula>IF(RIGHT(TEXT(AU87,"0.#"),1)=".",FALSE,TRUE)</formula>
    </cfRule>
    <cfRule type="expression" dxfId="2566" priority="4820">
      <formula>IF(RIGHT(TEXT(AU87,"0.#"),1)=".",TRUE,FALSE)</formula>
    </cfRule>
  </conditionalFormatting>
  <conditionalFormatting sqref="AQ92:AQ94">
    <cfRule type="expression" dxfId="2565" priority="4817">
      <formula>IF(RIGHT(TEXT(AQ92,"0.#"),1)=".",FALSE,TRUE)</formula>
    </cfRule>
    <cfRule type="expression" dxfId="2564" priority="4818">
      <formula>IF(RIGHT(TEXT(AQ92,"0.#"),1)=".",TRUE,FALSE)</formula>
    </cfRule>
  </conditionalFormatting>
  <conditionalFormatting sqref="AU92:AU94">
    <cfRule type="expression" dxfId="2563" priority="4815">
      <formula>IF(RIGHT(TEXT(AU92,"0.#"),1)=".",FALSE,TRUE)</formula>
    </cfRule>
    <cfRule type="expression" dxfId="2562" priority="4816">
      <formula>IF(RIGHT(TEXT(AU92,"0.#"),1)=".",TRUE,FALSE)</formula>
    </cfRule>
  </conditionalFormatting>
  <conditionalFormatting sqref="AQ97:AQ99">
    <cfRule type="expression" dxfId="2561" priority="4813">
      <formula>IF(RIGHT(TEXT(AQ97,"0.#"),1)=".",FALSE,TRUE)</formula>
    </cfRule>
    <cfRule type="expression" dxfId="2560" priority="4814">
      <formula>IF(RIGHT(TEXT(AQ97,"0.#"),1)=".",TRUE,FALSE)</formula>
    </cfRule>
  </conditionalFormatting>
  <conditionalFormatting sqref="AU97:AU99">
    <cfRule type="expression" dxfId="2559" priority="4811">
      <formula>IF(RIGHT(TEXT(AU97,"0.#"),1)=".",FALSE,TRUE)</formula>
    </cfRule>
    <cfRule type="expression" dxfId="2558" priority="4812">
      <formula>IF(RIGHT(TEXT(AU97,"0.#"),1)=".",TRUE,FALSE)</formula>
    </cfRule>
  </conditionalFormatting>
  <conditionalFormatting sqref="AE120 AM120">
    <cfRule type="expression" dxfId="2557" priority="3155">
      <formula>IF(RIGHT(TEXT(AE120,"0.#"),1)=".",FALSE,TRUE)</formula>
    </cfRule>
    <cfRule type="expression" dxfId="2556" priority="3156">
      <formula>IF(RIGHT(TEXT(AE120,"0.#"),1)=".",TRUE,FALSE)</formula>
    </cfRule>
  </conditionalFormatting>
  <conditionalFormatting sqref="AI126">
    <cfRule type="expression" dxfId="2555" priority="3145">
      <formula>IF(RIGHT(TEXT(AI126,"0.#"),1)=".",FALSE,TRUE)</formula>
    </cfRule>
    <cfRule type="expression" dxfId="2554" priority="3146">
      <formula>IF(RIGHT(TEXT(AI126,"0.#"),1)=".",TRUE,FALSE)</formula>
    </cfRule>
  </conditionalFormatting>
  <conditionalFormatting sqref="AI120">
    <cfRule type="expression" dxfId="2553" priority="3153">
      <formula>IF(RIGHT(TEXT(AI120,"0.#"),1)=".",FALSE,TRUE)</formula>
    </cfRule>
    <cfRule type="expression" dxfId="2552" priority="3154">
      <formula>IF(RIGHT(TEXT(AI120,"0.#"),1)=".",TRUE,FALSE)</formula>
    </cfRule>
  </conditionalFormatting>
  <conditionalFormatting sqref="AE123 AM123">
    <cfRule type="expression" dxfId="2551" priority="3151">
      <formula>IF(RIGHT(TEXT(AE123,"0.#"),1)=".",FALSE,TRUE)</formula>
    </cfRule>
    <cfRule type="expression" dxfId="2550" priority="3152">
      <formula>IF(RIGHT(TEXT(AE123,"0.#"),1)=".",TRUE,FALSE)</formula>
    </cfRule>
  </conditionalFormatting>
  <conditionalFormatting sqref="AI123">
    <cfRule type="expression" dxfId="2549" priority="3149">
      <formula>IF(RIGHT(TEXT(AI123,"0.#"),1)=".",FALSE,TRUE)</formula>
    </cfRule>
    <cfRule type="expression" dxfId="2548" priority="3150">
      <formula>IF(RIGHT(TEXT(AI123,"0.#"),1)=".",TRUE,FALSE)</formula>
    </cfRule>
  </conditionalFormatting>
  <conditionalFormatting sqref="AE126 AM126">
    <cfRule type="expression" dxfId="2547" priority="3147">
      <formula>IF(RIGHT(TEXT(AE126,"0.#"),1)=".",FALSE,TRUE)</formula>
    </cfRule>
    <cfRule type="expression" dxfId="2546" priority="3148">
      <formula>IF(RIGHT(TEXT(AE126,"0.#"),1)=".",TRUE,FALSE)</formula>
    </cfRule>
  </conditionalFormatting>
  <conditionalFormatting sqref="AE129 AM129">
    <cfRule type="expression" dxfId="2545" priority="3143">
      <formula>IF(RIGHT(TEXT(AE129,"0.#"),1)=".",FALSE,TRUE)</formula>
    </cfRule>
    <cfRule type="expression" dxfId="2544" priority="3144">
      <formula>IF(RIGHT(TEXT(AE129,"0.#"),1)=".",TRUE,FALSE)</formula>
    </cfRule>
  </conditionalFormatting>
  <conditionalFormatting sqref="AI129">
    <cfRule type="expression" dxfId="2543" priority="3141">
      <formula>IF(RIGHT(TEXT(AI129,"0.#"),1)=".",FALSE,TRUE)</formula>
    </cfRule>
    <cfRule type="expression" dxfId="2542" priority="3142">
      <formula>IF(RIGHT(TEXT(AI129,"0.#"),1)=".",TRUE,FALSE)</formula>
    </cfRule>
  </conditionalFormatting>
  <conditionalFormatting sqref="Y839:Y866">
    <cfRule type="expression" dxfId="2541" priority="3139">
      <formula>IF(RIGHT(TEXT(Y839,"0.#"),1)=".",FALSE,TRUE)</formula>
    </cfRule>
    <cfRule type="expression" dxfId="2540" priority="3140">
      <formula>IF(RIGHT(TEXT(Y839,"0.#"),1)=".",TRUE,FALSE)</formula>
    </cfRule>
  </conditionalFormatting>
  <conditionalFormatting sqref="AU518">
    <cfRule type="expression" dxfId="2539" priority="1649">
      <formula>IF(RIGHT(TEXT(AU518,"0.#"),1)=".",FALSE,TRUE)</formula>
    </cfRule>
    <cfRule type="expression" dxfId="2538" priority="1650">
      <formula>IF(RIGHT(TEXT(AU518,"0.#"),1)=".",TRUE,FALSE)</formula>
    </cfRule>
  </conditionalFormatting>
  <conditionalFormatting sqref="AQ551">
    <cfRule type="expression" dxfId="2537" priority="1425">
      <formula>IF(RIGHT(TEXT(AQ551,"0.#"),1)=".",FALSE,TRUE)</formula>
    </cfRule>
    <cfRule type="expression" dxfId="2536" priority="1426">
      <formula>IF(RIGHT(TEXT(AQ551,"0.#"),1)=".",TRUE,FALSE)</formula>
    </cfRule>
  </conditionalFormatting>
  <conditionalFormatting sqref="AE556">
    <cfRule type="expression" dxfId="2535" priority="1423">
      <formula>IF(RIGHT(TEXT(AE556,"0.#"),1)=".",FALSE,TRUE)</formula>
    </cfRule>
    <cfRule type="expression" dxfId="2534" priority="1424">
      <formula>IF(RIGHT(TEXT(AE556,"0.#"),1)=".",TRUE,FALSE)</formula>
    </cfRule>
  </conditionalFormatting>
  <conditionalFormatting sqref="AE557">
    <cfRule type="expression" dxfId="2533" priority="1421">
      <formula>IF(RIGHT(TEXT(AE557,"0.#"),1)=".",FALSE,TRUE)</formula>
    </cfRule>
    <cfRule type="expression" dxfId="2532" priority="1422">
      <formula>IF(RIGHT(TEXT(AE557,"0.#"),1)=".",TRUE,FALSE)</formula>
    </cfRule>
  </conditionalFormatting>
  <conditionalFormatting sqref="AE558">
    <cfRule type="expression" dxfId="2531" priority="1419">
      <formula>IF(RIGHT(TEXT(AE558,"0.#"),1)=".",FALSE,TRUE)</formula>
    </cfRule>
    <cfRule type="expression" dxfId="2530" priority="1420">
      <formula>IF(RIGHT(TEXT(AE558,"0.#"),1)=".",TRUE,FALSE)</formula>
    </cfRule>
  </conditionalFormatting>
  <conditionalFormatting sqref="AU556">
    <cfRule type="expression" dxfId="2529" priority="1411">
      <formula>IF(RIGHT(TEXT(AU556,"0.#"),1)=".",FALSE,TRUE)</formula>
    </cfRule>
    <cfRule type="expression" dxfId="2528" priority="1412">
      <formula>IF(RIGHT(TEXT(AU556,"0.#"),1)=".",TRUE,FALSE)</formula>
    </cfRule>
  </conditionalFormatting>
  <conditionalFormatting sqref="AU557">
    <cfRule type="expression" dxfId="2527" priority="1409">
      <formula>IF(RIGHT(TEXT(AU557,"0.#"),1)=".",FALSE,TRUE)</formula>
    </cfRule>
    <cfRule type="expression" dxfId="2526" priority="1410">
      <formula>IF(RIGHT(TEXT(AU557,"0.#"),1)=".",TRUE,FALSE)</formula>
    </cfRule>
  </conditionalFormatting>
  <conditionalFormatting sqref="AU558">
    <cfRule type="expression" dxfId="2525" priority="1407">
      <formula>IF(RIGHT(TEXT(AU558,"0.#"),1)=".",FALSE,TRUE)</formula>
    </cfRule>
    <cfRule type="expression" dxfId="2524" priority="1408">
      <formula>IF(RIGHT(TEXT(AU558,"0.#"),1)=".",TRUE,FALSE)</formula>
    </cfRule>
  </conditionalFormatting>
  <conditionalFormatting sqref="AQ557">
    <cfRule type="expression" dxfId="2523" priority="1399">
      <formula>IF(RIGHT(TEXT(AQ557,"0.#"),1)=".",FALSE,TRUE)</formula>
    </cfRule>
    <cfRule type="expression" dxfId="2522" priority="1400">
      <formula>IF(RIGHT(TEXT(AQ557,"0.#"),1)=".",TRUE,FALSE)</formula>
    </cfRule>
  </conditionalFormatting>
  <conditionalFormatting sqref="AQ558">
    <cfRule type="expression" dxfId="2521" priority="1397">
      <formula>IF(RIGHT(TEXT(AQ558,"0.#"),1)=".",FALSE,TRUE)</formula>
    </cfRule>
    <cfRule type="expression" dxfId="2520" priority="1398">
      <formula>IF(RIGHT(TEXT(AQ558,"0.#"),1)=".",TRUE,FALSE)</formula>
    </cfRule>
  </conditionalFormatting>
  <conditionalFormatting sqref="AQ556">
    <cfRule type="expression" dxfId="2519" priority="1395">
      <formula>IF(RIGHT(TEXT(AQ556,"0.#"),1)=".",FALSE,TRUE)</formula>
    </cfRule>
    <cfRule type="expression" dxfId="2518" priority="1396">
      <formula>IF(RIGHT(TEXT(AQ556,"0.#"),1)=".",TRUE,FALSE)</formula>
    </cfRule>
  </conditionalFormatting>
  <conditionalFormatting sqref="AE561">
    <cfRule type="expression" dxfId="2517" priority="1393">
      <formula>IF(RIGHT(TEXT(AE561,"0.#"),1)=".",FALSE,TRUE)</formula>
    </cfRule>
    <cfRule type="expression" dxfId="2516" priority="1394">
      <formula>IF(RIGHT(TEXT(AE561,"0.#"),1)=".",TRUE,FALSE)</formula>
    </cfRule>
  </conditionalFormatting>
  <conditionalFormatting sqref="AE562">
    <cfRule type="expression" dxfId="2515" priority="1391">
      <formula>IF(RIGHT(TEXT(AE562,"0.#"),1)=".",FALSE,TRUE)</formula>
    </cfRule>
    <cfRule type="expression" dxfId="2514" priority="1392">
      <formula>IF(RIGHT(TEXT(AE562,"0.#"),1)=".",TRUE,FALSE)</formula>
    </cfRule>
  </conditionalFormatting>
  <conditionalFormatting sqref="AE563">
    <cfRule type="expression" dxfId="2513" priority="1389">
      <formula>IF(RIGHT(TEXT(AE563,"0.#"),1)=".",FALSE,TRUE)</formula>
    </cfRule>
    <cfRule type="expression" dxfId="2512" priority="1390">
      <formula>IF(RIGHT(TEXT(AE563,"0.#"),1)=".",TRUE,FALSE)</formula>
    </cfRule>
  </conditionalFormatting>
  <conditionalFormatting sqref="AL1103:AO1131">
    <cfRule type="expression" dxfId="2511" priority="3045">
      <formula>IF(AND(AL1103&gt;=0, RIGHT(TEXT(AL1103,"0.#"),1)&lt;&gt;"."),TRUE,FALSE)</formula>
    </cfRule>
    <cfRule type="expression" dxfId="2510" priority="3046">
      <formula>IF(AND(AL1103&gt;=0, RIGHT(TEXT(AL1103,"0.#"),1)="."),TRUE,FALSE)</formula>
    </cfRule>
    <cfRule type="expression" dxfId="2509" priority="3047">
      <formula>IF(AND(AL1103&lt;0, RIGHT(TEXT(AL1103,"0.#"),1)&lt;&gt;"."),TRUE,FALSE)</formula>
    </cfRule>
    <cfRule type="expression" dxfId="2508" priority="3048">
      <formula>IF(AND(AL1103&lt;0, RIGHT(TEXT(AL1103,"0.#"),1)="."),TRUE,FALSE)</formula>
    </cfRule>
  </conditionalFormatting>
  <conditionalFormatting sqref="Y1103:Y1131">
    <cfRule type="expression" dxfId="2507" priority="3043">
      <formula>IF(RIGHT(TEXT(Y1103,"0.#"),1)=".",FALSE,TRUE)</formula>
    </cfRule>
    <cfRule type="expression" dxfId="2506" priority="3044">
      <formula>IF(RIGHT(TEXT(Y1103,"0.#"),1)=".",TRUE,FALSE)</formula>
    </cfRule>
  </conditionalFormatting>
  <conditionalFormatting sqref="AQ553">
    <cfRule type="expression" dxfId="2505" priority="1427">
      <formula>IF(RIGHT(TEXT(AQ553,"0.#"),1)=".",FALSE,TRUE)</formula>
    </cfRule>
    <cfRule type="expression" dxfId="2504" priority="1428">
      <formula>IF(RIGHT(TEXT(AQ553,"0.#"),1)=".",TRUE,FALSE)</formula>
    </cfRule>
  </conditionalFormatting>
  <conditionalFormatting sqref="AU552">
    <cfRule type="expression" dxfId="2503" priority="1439">
      <formula>IF(RIGHT(TEXT(AU552,"0.#"),1)=".",FALSE,TRUE)</formula>
    </cfRule>
    <cfRule type="expression" dxfId="2502" priority="1440">
      <formula>IF(RIGHT(TEXT(AU552,"0.#"),1)=".",TRUE,FALSE)</formula>
    </cfRule>
  </conditionalFormatting>
  <conditionalFormatting sqref="AE552">
    <cfRule type="expression" dxfId="2501" priority="1451">
      <formula>IF(RIGHT(TEXT(AE552,"0.#"),1)=".",FALSE,TRUE)</formula>
    </cfRule>
    <cfRule type="expression" dxfId="2500" priority="1452">
      <formula>IF(RIGHT(TEXT(AE552,"0.#"),1)=".",TRUE,FALSE)</formula>
    </cfRule>
  </conditionalFormatting>
  <conditionalFormatting sqref="AQ548">
    <cfRule type="expression" dxfId="2499" priority="1457">
      <formula>IF(RIGHT(TEXT(AQ548,"0.#"),1)=".",FALSE,TRUE)</formula>
    </cfRule>
    <cfRule type="expression" dxfId="2498" priority="1458">
      <formula>IF(RIGHT(TEXT(AQ548,"0.#"),1)=".",TRUE,FALSE)</formula>
    </cfRule>
  </conditionalFormatting>
  <conditionalFormatting sqref="AL837:AO838">
    <cfRule type="expression" dxfId="2497" priority="2997">
      <formula>IF(AND(AL837&gt;=0, RIGHT(TEXT(AL837,"0.#"),1)&lt;&gt;"."),TRUE,FALSE)</formula>
    </cfRule>
    <cfRule type="expression" dxfId="2496" priority="2998">
      <formula>IF(AND(AL837&gt;=0, RIGHT(TEXT(AL837,"0.#"),1)="."),TRUE,FALSE)</formula>
    </cfRule>
    <cfRule type="expression" dxfId="2495" priority="2999">
      <formula>IF(AND(AL837&lt;0, RIGHT(TEXT(AL837,"0.#"),1)&lt;&gt;"."),TRUE,FALSE)</formula>
    </cfRule>
    <cfRule type="expression" dxfId="2494" priority="3000">
      <formula>IF(AND(AL837&lt;0, RIGHT(TEXT(AL837,"0.#"),1)="."),TRUE,FALSE)</formula>
    </cfRule>
  </conditionalFormatting>
  <conditionalFormatting sqref="Y837:Y838">
    <cfRule type="expression" dxfId="2493" priority="2995">
      <formula>IF(RIGHT(TEXT(Y837,"0.#"),1)=".",FALSE,TRUE)</formula>
    </cfRule>
    <cfRule type="expression" dxfId="2492" priority="2996">
      <formula>IF(RIGHT(TEXT(Y837,"0.#"),1)=".",TRUE,FALSE)</formula>
    </cfRule>
  </conditionalFormatting>
  <conditionalFormatting sqref="AE492">
    <cfRule type="expression" dxfId="2491" priority="1783">
      <formula>IF(RIGHT(TEXT(AE492,"0.#"),1)=".",FALSE,TRUE)</formula>
    </cfRule>
    <cfRule type="expression" dxfId="2490" priority="1784">
      <formula>IF(RIGHT(TEXT(AE492,"0.#"),1)=".",TRUE,FALSE)</formula>
    </cfRule>
  </conditionalFormatting>
  <conditionalFormatting sqref="AE493">
    <cfRule type="expression" dxfId="2489" priority="1781">
      <formula>IF(RIGHT(TEXT(AE493,"0.#"),1)=".",FALSE,TRUE)</formula>
    </cfRule>
    <cfRule type="expression" dxfId="2488" priority="1782">
      <formula>IF(RIGHT(TEXT(AE493,"0.#"),1)=".",TRUE,FALSE)</formula>
    </cfRule>
  </conditionalFormatting>
  <conditionalFormatting sqref="AE494">
    <cfRule type="expression" dxfId="2487" priority="1779">
      <formula>IF(RIGHT(TEXT(AE494,"0.#"),1)=".",FALSE,TRUE)</formula>
    </cfRule>
    <cfRule type="expression" dxfId="2486" priority="1780">
      <formula>IF(RIGHT(TEXT(AE494,"0.#"),1)=".",TRUE,FALSE)</formula>
    </cfRule>
  </conditionalFormatting>
  <conditionalFormatting sqref="AQ493">
    <cfRule type="expression" dxfId="2485" priority="1759">
      <formula>IF(RIGHT(TEXT(AQ493,"0.#"),1)=".",FALSE,TRUE)</formula>
    </cfRule>
    <cfRule type="expression" dxfId="2484" priority="1760">
      <formula>IF(RIGHT(TEXT(AQ493,"0.#"),1)=".",TRUE,FALSE)</formula>
    </cfRule>
  </conditionalFormatting>
  <conditionalFormatting sqref="AQ494">
    <cfRule type="expression" dxfId="2483" priority="1757">
      <formula>IF(RIGHT(TEXT(AQ494,"0.#"),1)=".",FALSE,TRUE)</formula>
    </cfRule>
    <cfRule type="expression" dxfId="2482" priority="1758">
      <formula>IF(RIGHT(TEXT(AQ494,"0.#"),1)=".",TRUE,FALSE)</formula>
    </cfRule>
  </conditionalFormatting>
  <conditionalFormatting sqref="AQ492">
    <cfRule type="expression" dxfId="2481" priority="1755">
      <formula>IF(RIGHT(TEXT(AQ492,"0.#"),1)=".",FALSE,TRUE)</formula>
    </cfRule>
    <cfRule type="expression" dxfId="2480" priority="1756">
      <formula>IF(RIGHT(TEXT(AQ492,"0.#"),1)=".",TRUE,FALSE)</formula>
    </cfRule>
  </conditionalFormatting>
  <conditionalFormatting sqref="AU494">
    <cfRule type="expression" dxfId="2479" priority="1767">
      <formula>IF(RIGHT(TEXT(AU494,"0.#"),1)=".",FALSE,TRUE)</formula>
    </cfRule>
    <cfRule type="expression" dxfId="2478" priority="1768">
      <formula>IF(RIGHT(TEXT(AU494,"0.#"),1)=".",TRUE,FALSE)</formula>
    </cfRule>
  </conditionalFormatting>
  <conditionalFormatting sqref="AU492">
    <cfRule type="expression" dxfId="2477" priority="1771">
      <formula>IF(RIGHT(TEXT(AU492,"0.#"),1)=".",FALSE,TRUE)</formula>
    </cfRule>
    <cfRule type="expression" dxfId="2476" priority="1772">
      <formula>IF(RIGHT(TEXT(AU492,"0.#"),1)=".",TRUE,FALSE)</formula>
    </cfRule>
  </conditionalFormatting>
  <conditionalFormatting sqref="AU493">
    <cfRule type="expression" dxfId="2475" priority="1769">
      <formula>IF(RIGHT(TEXT(AU493,"0.#"),1)=".",FALSE,TRUE)</formula>
    </cfRule>
    <cfRule type="expression" dxfId="2474" priority="1770">
      <formula>IF(RIGHT(TEXT(AU493,"0.#"),1)=".",TRUE,FALSE)</formula>
    </cfRule>
  </conditionalFormatting>
  <conditionalFormatting sqref="AU583">
    <cfRule type="expression" dxfId="2473" priority="1287">
      <formula>IF(RIGHT(TEXT(AU583,"0.#"),1)=".",FALSE,TRUE)</formula>
    </cfRule>
    <cfRule type="expression" dxfId="2472" priority="1288">
      <formula>IF(RIGHT(TEXT(AU583,"0.#"),1)=".",TRUE,FALSE)</formula>
    </cfRule>
  </conditionalFormatting>
  <conditionalFormatting sqref="AU582">
    <cfRule type="expression" dxfId="2471" priority="1289">
      <formula>IF(RIGHT(TEXT(AU582,"0.#"),1)=".",FALSE,TRUE)</formula>
    </cfRule>
    <cfRule type="expression" dxfId="2470" priority="1290">
      <formula>IF(RIGHT(TEXT(AU582,"0.#"),1)=".",TRUE,FALSE)</formula>
    </cfRule>
  </conditionalFormatting>
  <conditionalFormatting sqref="AE499">
    <cfRule type="expression" dxfId="2469" priority="1749">
      <formula>IF(RIGHT(TEXT(AE499,"0.#"),1)=".",FALSE,TRUE)</formula>
    </cfRule>
    <cfRule type="expression" dxfId="2468" priority="1750">
      <formula>IF(RIGHT(TEXT(AE499,"0.#"),1)=".",TRUE,FALSE)</formula>
    </cfRule>
  </conditionalFormatting>
  <conditionalFormatting sqref="AE497">
    <cfRule type="expression" dxfId="2467" priority="1753">
      <formula>IF(RIGHT(TEXT(AE497,"0.#"),1)=".",FALSE,TRUE)</formula>
    </cfRule>
    <cfRule type="expression" dxfId="2466" priority="1754">
      <formula>IF(RIGHT(TEXT(AE497,"0.#"),1)=".",TRUE,FALSE)</formula>
    </cfRule>
  </conditionalFormatting>
  <conditionalFormatting sqref="AE498">
    <cfRule type="expression" dxfId="2465" priority="1751">
      <formula>IF(RIGHT(TEXT(AE498,"0.#"),1)=".",FALSE,TRUE)</formula>
    </cfRule>
    <cfRule type="expression" dxfId="2464" priority="1752">
      <formula>IF(RIGHT(TEXT(AE498,"0.#"),1)=".",TRUE,FALSE)</formula>
    </cfRule>
  </conditionalFormatting>
  <conditionalFormatting sqref="AU499">
    <cfRule type="expression" dxfId="2463" priority="1737">
      <formula>IF(RIGHT(TEXT(AU499,"0.#"),1)=".",FALSE,TRUE)</formula>
    </cfRule>
    <cfRule type="expression" dxfId="2462" priority="1738">
      <formula>IF(RIGHT(TEXT(AU499,"0.#"),1)=".",TRUE,FALSE)</formula>
    </cfRule>
  </conditionalFormatting>
  <conditionalFormatting sqref="AU497">
    <cfRule type="expression" dxfId="2461" priority="1741">
      <formula>IF(RIGHT(TEXT(AU497,"0.#"),1)=".",FALSE,TRUE)</formula>
    </cfRule>
    <cfRule type="expression" dxfId="2460" priority="1742">
      <formula>IF(RIGHT(TEXT(AU497,"0.#"),1)=".",TRUE,FALSE)</formula>
    </cfRule>
  </conditionalFormatting>
  <conditionalFormatting sqref="AU498">
    <cfRule type="expression" dxfId="2459" priority="1739">
      <formula>IF(RIGHT(TEXT(AU498,"0.#"),1)=".",FALSE,TRUE)</formula>
    </cfRule>
    <cfRule type="expression" dxfId="2458" priority="1740">
      <formula>IF(RIGHT(TEXT(AU498,"0.#"),1)=".",TRUE,FALSE)</formula>
    </cfRule>
  </conditionalFormatting>
  <conditionalFormatting sqref="AQ497">
    <cfRule type="expression" dxfId="2457" priority="1725">
      <formula>IF(RIGHT(TEXT(AQ497,"0.#"),1)=".",FALSE,TRUE)</formula>
    </cfRule>
    <cfRule type="expression" dxfId="2456" priority="1726">
      <formula>IF(RIGHT(TEXT(AQ497,"0.#"),1)=".",TRUE,FALSE)</formula>
    </cfRule>
  </conditionalFormatting>
  <conditionalFormatting sqref="AQ498">
    <cfRule type="expression" dxfId="2455" priority="1729">
      <formula>IF(RIGHT(TEXT(AQ498,"0.#"),1)=".",FALSE,TRUE)</formula>
    </cfRule>
    <cfRule type="expression" dxfId="2454" priority="1730">
      <formula>IF(RIGHT(TEXT(AQ498,"0.#"),1)=".",TRUE,FALSE)</formula>
    </cfRule>
  </conditionalFormatting>
  <conditionalFormatting sqref="AQ499">
    <cfRule type="expression" dxfId="2453" priority="1727">
      <formula>IF(RIGHT(TEXT(AQ499,"0.#"),1)=".",FALSE,TRUE)</formula>
    </cfRule>
    <cfRule type="expression" dxfId="2452" priority="1728">
      <formula>IF(RIGHT(TEXT(AQ499,"0.#"),1)=".",TRUE,FALSE)</formula>
    </cfRule>
  </conditionalFormatting>
  <conditionalFormatting sqref="AE504">
    <cfRule type="expression" dxfId="2451" priority="1719">
      <formula>IF(RIGHT(TEXT(AE504,"0.#"),1)=".",FALSE,TRUE)</formula>
    </cfRule>
    <cfRule type="expression" dxfId="2450" priority="1720">
      <formula>IF(RIGHT(TEXT(AE504,"0.#"),1)=".",TRUE,FALSE)</formula>
    </cfRule>
  </conditionalFormatting>
  <conditionalFormatting sqref="AE502">
    <cfRule type="expression" dxfId="2449" priority="1723">
      <formula>IF(RIGHT(TEXT(AE502,"0.#"),1)=".",FALSE,TRUE)</formula>
    </cfRule>
    <cfRule type="expression" dxfId="2448" priority="1724">
      <formula>IF(RIGHT(TEXT(AE502,"0.#"),1)=".",TRUE,FALSE)</formula>
    </cfRule>
  </conditionalFormatting>
  <conditionalFormatting sqref="AE503">
    <cfRule type="expression" dxfId="2447" priority="1721">
      <formula>IF(RIGHT(TEXT(AE503,"0.#"),1)=".",FALSE,TRUE)</formula>
    </cfRule>
    <cfRule type="expression" dxfId="2446" priority="1722">
      <formula>IF(RIGHT(TEXT(AE503,"0.#"),1)=".",TRUE,FALSE)</formula>
    </cfRule>
  </conditionalFormatting>
  <conditionalFormatting sqref="AU504">
    <cfRule type="expression" dxfId="2445" priority="1707">
      <formula>IF(RIGHT(TEXT(AU504,"0.#"),1)=".",FALSE,TRUE)</formula>
    </cfRule>
    <cfRule type="expression" dxfId="2444" priority="1708">
      <formula>IF(RIGHT(TEXT(AU504,"0.#"),1)=".",TRUE,FALSE)</formula>
    </cfRule>
  </conditionalFormatting>
  <conditionalFormatting sqref="AU502">
    <cfRule type="expression" dxfId="2443" priority="1711">
      <formula>IF(RIGHT(TEXT(AU502,"0.#"),1)=".",FALSE,TRUE)</formula>
    </cfRule>
    <cfRule type="expression" dxfId="2442" priority="1712">
      <formula>IF(RIGHT(TEXT(AU502,"0.#"),1)=".",TRUE,FALSE)</formula>
    </cfRule>
  </conditionalFormatting>
  <conditionalFormatting sqref="AU503">
    <cfRule type="expression" dxfId="2441" priority="1709">
      <formula>IF(RIGHT(TEXT(AU503,"0.#"),1)=".",FALSE,TRUE)</formula>
    </cfRule>
    <cfRule type="expression" dxfId="2440" priority="1710">
      <formula>IF(RIGHT(TEXT(AU503,"0.#"),1)=".",TRUE,FALSE)</formula>
    </cfRule>
  </conditionalFormatting>
  <conditionalFormatting sqref="AQ502">
    <cfRule type="expression" dxfId="2439" priority="1695">
      <formula>IF(RIGHT(TEXT(AQ502,"0.#"),1)=".",FALSE,TRUE)</formula>
    </cfRule>
    <cfRule type="expression" dxfId="2438" priority="1696">
      <formula>IF(RIGHT(TEXT(AQ502,"0.#"),1)=".",TRUE,FALSE)</formula>
    </cfRule>
  </conditionalFormatting>
  <conditionalFormatting sqref="AQ503">
    <cfRule type="expression" dxfId="2437" priority="1699">
      <formula>IF(RIGHT(TEXT(AQ503,"0.#"),1)=".",FALSE,TRUE)</formula>
    </cfRule>
    <cfRule type="expression" dxfId="2436" priority="1700">
      <formula>IF(RIGHT(TEXT(AQ503,"0.#"),1)=".",TRUE,FALSE)</formula>
    </cfRule>
  </conditionalFormatting>
  <conditionalFormatting sqref="AQ504">
    <cfRule type="expression" dxfId="2435" priority="1697">
      <formula>IF(RIGHT(TEXT(AQ504,"0.#"),1)=".",FALSE,TRUE)</formula>
    </cfRule>
    <cfRule type="expression" dxfId="2434" priority="1698">
      <formula>IF(RIGHT(TEXT(AQ504,"0.#"),1)=".",TRUE,FALSE)</formula>
    </cfRule>
  </conditionalFormatting>
  <conditionalFormatting sqref="AE509">
    <cfRule type="expression" dxfId="2433" priority="1689">
      <formula>IF(RIGHT(TEXT(AE509,"0.#"),1)=".",FALSE,TRUE)</formula>
    </cfRule>
    <cfRule type="expression" dxfId="2432" priority="1690">
      <formula>IF(RIGHT(TEXT(AE509,"0.#"),1)=".",TRUE,FALSE)</formula>
    </cfRule>
  </conditionalFormatting>
  <conditionalFormatting sqref="AE507">
    <cfRule type="expression" dxfId="2431" priority="1693">
      <formula>IF(RIGHT(TEXT(AE507,"0.#"),1)=".",FALSE,TRUE)</formula>
    </cfRule>
    <cfRule type="expression" dxfId="2430" priority="1694">
      <formula>IF(RIGHT(TEXT(AE507,"0.#"),1)=".",TRUE,FALSE)</formula>
    </cfRule>
  </conditionalFormatting>
  <conditionalFormatting sqref="AE508">
    <cfRule type="expression" dxfId="2429" priority="1691">
      <formula>IF(RIGHT(TEXT(AE508,"0.#"),1)=".",FALSE,TRUE)</formula>
    </cfRule>
    <cfRule type="expression" dxfId="2428" priority="1692">
      <formula>IF(RIGHT(TEXT(AE508,"0.#"),1)=".",TRUE,FALSE)</formula>
    </cfRule>
  </conditionalFormatting>
  <conditionalFormatting sqref="AU509">
    <cfRule type="expression" dxfId="2427" priority="1677">
      <formula>IF(RIGHT(TEXT(AU509,"0.#"),1)=".",FALSE,TRUE)</formula>
    </cfRule>
    <cfRule type="expression" dxfId="2426" priority="1678">
      <formula>IF(RIGHT(TEXT(AU509,"0.#"),1)=".",TRUE,FALSE)</formula>
    </cfRule>
  </conditionalFormatting>
  <conditionalFormatting sqref="AU507">
    <cfRule type="expression" dxfId="2425" priority="1681">
      <formula>IF(RIGHT(TEXT(AU507,"0.#"),1)=".",FALSE,TRUE)</formula>
    </cfRule>
    <cfRule type="expression" dxfId="2424" priority="1682">
      <formula>IF(RIGHT(TEXT(AU507,"0.#"),1)=".",TRUE,FALSE)</formula>
    </cfRule>
  </conditionalFormatting>
  <conditionalFormatting sqref="AU508">
    <cfRule type="expression" dxfId="2423" priority="1679">
      <formula>IF(RIGHT(TEXT(AU508,"0.#"),1)=".",FALSE,TRUE)</formula>
    </cfRule>
    <cfRule type="expression" dxfId="2422" priority="1680">
      <formula>IF(RIGHT(TEXT(AU508,"0.#"),1)=".",TRUE,FALSE)</formula>
    </cfRule>
  </conditionalFormatting>
  <conditionalFormatting sqref="AQ507">
    <cfRule type="expression" dxfId="2421" priority="1665">
      <formula>IF(RIGHT(TEXT(AQ507,"0.#"),1)=".",FALSE,TRUE)</formula>
    </cfRule>
    <cfRule type="expression" dxfId="2420" priority="1666">
      <formula>IF(RIGHT(TEXT(AQ507,"0.#"),1)=".",TRUE,FALSE)</formula>
    </cfRule>
  </conditionalFormatting>
  <conditionalFormatting sqref="AQ508">
    <cfRule type="expression" dxfId="2419" priority="1669">
      <formula>IF(RIGHT(TEXT(AQ508,"0.#"),1)=".",FALSE,TRUE)</formula>
    </cfRule>
    <cfRule type="expression" dxfId="2418" priority="1670">
      <formula>IF(RIGHT(TEXT(AQ508,"0.#"),1)=".",TRUE,FALSE)</formula>
    </cfRule>
  </conditionalFormatting>
  <conditionalFormatting sqref="AQ509">
    <cfRule type="expression" dxfId="2417" priority="1667">
      <formula>IF(RIGHT(TEXT(AQ509,"0.#"),1)=".",FALSE,TRUE)</formula>
    </cfRule>
    <cfRule type="expression" dxfId="2416" priority="1668">
      <formula>IF(RIGHT(TEXT(AQ509,"0.#"),1)=".",TRUE,FALSE)</formula>
    </cfRule>
  </conditionalFormatting>
  <conditionalFormatting sqref="AE465">
    <cfRule type="expression" dxfId="2415" priority="1959">
      <formula>IF(RIGHT(TEXT(AE465,"0.#"),1)=".",FALSE,TRUE)</formula>
    </cfRule>
    <cfRule type="expression" dxfId="2414" priority="1960">
      <formula>IF(RIGHT(TEXT(AE465,"0.#"),1)=".",TRUE,FALSE)</formula>
    </cfRule>
  </conditionalFormatting>
  <conditionalFormatting sqref="AE463">
    <cfRule type="expression" dxfId="2413" priority="1963">
      <formula>IF(RIGHT(TEXT(AE463,"0.#"),1)=".",FALSE,TRUE)</formula>
    </cfRule>
    <cfRule type="expression" dxfId="2412" priority="1964">
      <formula>IF(RIGHT(TEXT(AE463,"0.#"),1)=".",TRUE,FALSE)</formula>
    </cfRule>
  </conditionalFormatting>
  <conditionalFormatting sqref="AE464">
    <cfRule type="expression" dxfId="2411" priority="1961">
      <formula>IF(RIGHT(TEXT(AE464,"0.#"),1)=".",FALSE,TRUE)</formula>
    </cfRule>
    <cfRule type="expression" dxfId="2410" priority="1962">
      <formula>IF(RIGHT(TEXT(AE464,"0.#"),1)=".",TRUE,FALSE)</formula>
    </cfRule>
  </conditionalFormatting>
  <conditionalFormatting sqref="AM465">
    <cfRule type="expression" dxfId="2409" priority="1953">
      <formula>IF(RIGHT(TEXT(AM465,"0.#"),1)=".",FALSE,TRUE)</formula>
    </cfRule>
    <cfRule type="expression" dxfId="2408" priority="1954">
      <formula>IF(RIGHT(TEXT(AM465,"0.#"),1)=".",TRUE,FALSE)</formula>
    </cfRule>
  </conditionalFormatting>
  <conditionalFormatting sqref="AM463">
    <cfRule type="expression" dxfId="2407" priority="1957">
      <formula>IF(RIGHT(TEXT(AM463,"0.#"),1)=".",FALSE,TRUE)</formula>
    </cfRule>
    <cfRule type="expression" dxfId="2406" priority="1958">
      <formula>IF(RIGHT(TEXT(AM463,"0.#"),1)=".",TRUE,FALSE)</formula>
    </cfRule>
  </conditionalFormatting>
  <conditionalFormatting sqref="AM464">
    <cfRule type="expression" dxfId="2405" priority="1955">
      <formula>IF(RIGHT(TEXT(AM464,"0.#"),1)=".",FALSE,TRUE)</formula>
    </cfRule>
    <cfRule type="expression" dxfId="2404" priority="1956">
      <formula>IF(RIGHT(TEXT(AM464,"0.#"),1)=".",TRUE,FALSE)</formula>
    </cfRule>
  </conditionalFormatting>
  <conditionalFormatting sqref="AU465">
    <cfRule type="expression" dxfId="2403" priority="1947">
      <formula>IF(RIGHT(TEXT(AU465,"0.#"),1)=".",FALSE,TRUE)</formula>
    </cfRule>
    <cfRule type="expression" dxfId="2402" priority="1948">
      <formula>IF(RIGHT(TEXT(AU465,"0.#"),1)=".",TRUE,FALSE)</formula>
    </cfRule>
  </conditionalFormatting>
  <conditionalFormatting sqref="AU463">
    <cfRule type="expression" dxfId="2401" priority="1951">
      <formula>IF(RIGHT(TEXT(AU463,"0.#"),1)=".",FALSE,TRUE)</formula>
    </cfRule>
    <cfRule type="expression" dxfId="2400" priority="1952">
      <formula>IF(RIGHT(TEXT(AU463,"0.#"),1)=".",TRUE,FALSE)</formula>
    </cfRule>
  </conditionalFormatting>
  <conditionalFormatting sqref="AU464">
    <cfRule type="expression" dxfId="2399" priority="1949">
      <formula>IF(RIGHT(TEXT(AU464,"0.#"),1)=".",FALSE,TRUE)</formula>
    </cfRule>
    <cfRule type="expression" dxfId="2398" priority="1950">
      <formula>IF(RIGHT(TEXT(AU464,"0.#"),1)=".",TRUE,FALSE)</formula>
    </cfRule>
  </conditionalFormatting>
  <conditionalFormatting sqref="AI465">
    <cfRule type="expression" dxfId="2397" priority="1941">
      <formula>IF(RIGHT(TEXT(AI465,"0.#"),1)=".",FALSE,TRUE)</formula>
    </cfRule>
    <cfRule type="expression" dxfId="2396" priority="1942">
      <formula>IF(RIGHT(TEXT(AI465,"0.#"),1)=".",TRUE,FALSE)</formula>
    </cfRule>
  </conditionalFormatting>
  <conditionalFormatting sqref="AI463">
    <cfRule type="expression" dxfId="2395" priority="1945">
      <formula>IF(RIGHT(TEXT(AI463,"0.#"),1)=".",FALSE,TRUE)</formula>
    </cfRule>
    <cfRule type="expression" dxfId="2394" priority="1946">
      <formula>IF(RIGHT(TEXT(AI463,"0.#"),1)=".",TRUE,FALSE)</formula>
    </cfRule>
  </conditionalFormatting>
  <conditionalFormatting sqref="AI464">
    <cfRule type="expression" dxfId="2393" priority="1943">
      <formula>IF(RIGHT(TEXT(AI464,"0.#"),1)=".",FALSE,TRUE)</formula>
    </cfRule>
    <cfRule type="expression" dxfId="2392" priority="1944">
      <formula>IF(RIGHT(TEXT(AI464,"0.#"),1)=".",TRUE,FALSE)</formula>
    </cfRule>
  </conditionalFormatting>
  <conditionalFormatting sqref="AQ463">
    <cfRule type="expression" dxfId="2391" priority="1935">
      <formula>IF(RIGHT(TEXT(AQ463,"0.#"),1)=".",FALSE,TRUE)</formula>
    </cfRule>
    <cfRule type="expression" dxfId="2390" priority="1936">
      <formula>IF(RIGHT(TEXT(AQ463,"0.#"),1)=".",TRUE,FALSE)</formula>
    </cfRule>
  </conditionalFormatting>
  <conditionalFormatting sqref="AQ464">
    <cfRule type="expression" dxfId="2389" priority="1939">
      <formula>IF(RIGHT(TEXT(AQ464,"0.#"),1)=".",FALSE,TRUE)</formula>
    </cfRule>
    <cfRule type="expression" dxfId="2388" priority="1940">
      <formula>IF(RIGHT(TEXT(AQ464,"0.#"),1)=".",TRUE,FALSE)</formula>
    </cfRule>
  </conditionalFormatting>
  <conditionalFormatting sqref="AQ465">
    <cfRule type="expression" dxfId="2387" priority="1937">
      <formula>IF(RIGHT(TEXT(AQ465,"0.#"),1)=".",FALSE,TRUE)</formula>
    </cfRule>
    <cfRule type="expression" dxfId="2386" priority="1938">
      <formula>IF(RIGHT(TEXT(AQ465,"0.#"),1)=".",TRUE,FALSE)</formula>
    </cfRule>
  </conditionalFormatting>
  <conditionalFormatting sqref="AE470">
    <cfRule type="expression" dxfId="2385" priority="1929">
      <formula>IF(RIGHT(TEXT(AE470,"0.#"),1)=".",FALSE,TRUE)</formula>
    </cfRule>
    <cfRule type="expression" dxfId="2384" priority="1930">
      <formula>IF(RIGHT(TEXT(AE470,"0.#"),1)=".",TRUE,FALSE)</formula>
    </cfRule>
  </conditionalFormatting>
  <conditionalFormatting sqref="AE468">
    <cfRule type="expression" dxfId="2383" priority="1933">
      <formula>IF(RIGHT(TEXT(AE468,"0.#"),1)=".",FALSE,TRUE)</formula>
    </cfRule>
    <cfRule type="expression" dxfId="2382" priority="1934">
      <formula>IF(RIGHT(TEXT(AE468,"0.#"),1)=".",TRUE,FALSE)</formula>
    </cfRule>
  </conditionalFormatting>
  <conditionalFormatting sqref="AE469">
    <cfRule type="expression" dxfId="2381" priority="1931">
      <formula>IF(RIGHT(TEXT(AE469,"0.#"),1)=".",FALSE,TRUE)</formula>
    </cfRule>
    <cfRule type="expression" dxfId="2380" priority="1932">
      <formula>IF(RIGHT(TEXT(AE469,"0.#"),1)=".",TRUE,FALSE)</formula>
    </cfRule>
  </conditionalFormatting>
  <conditionalFormatting sqref="AM470">
    <cfRule type="expression" dxfId="2379" priority="1923">
      <formula>IF(RIGHT(TEXT(AM470,"0.#"),1)=".",FALSE,TRUE)</formula>
    </cfRule>
    <cfRule type="expression" dxfId="2378" priority="1924">
      <formula>IF(RIGHT(TEXT(AM470,"0.#"),1)=".",TRUE,FALSE)</formula>
    </cfRule>
  </conditionalFormatting>
  <conditionalFormatting sqref="AM468">
    <cfRule type="expression" dxfId="2377" priority="1927">
      <formula>IF(RIGHT(TEXT(AM468,"0.#"),1)=".",FALSE,TRUE)</formula>
    </cfRule>
    <cfRule type="expression" dxfId="2376" priority="1928">
      <formula>IF(RIGHT(TEXT(AM468,"0.#"),1)=".",TRUE,FALSE)</formula>
    </cfRule>
  </conditionalFormatting>
  <conditionalFormatting sqref="AM469">
    <cfRule type="expression" dxfId="2375" priority="1925">
      <formula>IF(RIGHT(TEXT(AM469,"0.#"),1)=".",FALSE,TRUE)</formula>
    </cfRule>
    <cfRule type="expression" dxfId="2374" priority="1926">
      <formula>IF(RIGHT(TEXT(AM469,"0.#"),1)=".",TRUE,FALSE)</formula>
    </cfRule>
  </conditionalFormatting>
  <conditionalFormatting sqref="AU470">
    <cfRule type="expression" dxfId="2373" priority="1917">
      <formula>IF(RIGHT(TEXT(AU470,"0.#"),1)=".",FALSE,TRUE)</formula>
    </cfRule>
    <cfRule type="expression" dxfId="2372" priority="1918">
      <formula>IF(RIGHT(TEXT(AU470,"0.#"),1)=".",TRUE,FALSE)</formula>
    </cfRule>
  </conditionalFormatting>
  <conditionalFormatting sqref="AU468">
    <cfRule type="expression" dxfId="2371" priority="1921">
      <formula>IF(RIGHT(TEXT(AU468,"0.#"),1)=".",FALSE,TRUE)</formula>
    </cfRule>
    <cfRule type="expression" dxfId="2370" priority="1922">
      <formula>IF(RIGHT(TEXT(AU468,"0.#"),1)=".",TRUE,FALSE)</formula>
    </cfRule>
  </conditionalFormatting>
  <conditionalFormatting sqref="AU469">
    <cfRule type="expression" dxfId="2369" priority="1919">
      <formula>IF(RIGHT(TEXT(AU469,"0.#"),1)=".",FALSE,TRUE)</formula>
    </cfRule>
    <cfRule type="expression" dxfId="2368" priority="1920">
      <formula>IF(RIGHT(TEXT(AU469,"0.#"),1)=".",TRUE,FALSE)</formula>
    </cfRule>
  </conditionalFormatting>
  <conditionalFormatting sqref="AI470">
    <cfRule type="expression" dxfId="2367" priority="1911">
      <formula>IF(RIGHT(TEXT(AI470,"0.#"),1)=".",FALSE,TRUE)</formula>
    </cfRule>
    <cfRule type="expression" dxfId="2366" priority="1912">
      <formula>IF(RIGHT(TEXT(AI470,"0.#"),1)=".",TRUE,FALSE)</formula>
    </cfRule>
  </conditionalFormatting>
  <conditionalFormatting sqref="AI468">
    <cfRule type="expression" dxfId="2365" priority="1915">
      <formula>IF(RIGHT(TEXT(AI468,"0.#"),1)=".",FALSE,TRUE)</formula>
    </cfRule>
    <cfRule type="expression" dxfId="2364" priority="1916">
      <formula>IF(RIGHT(TEXT(AI468,"0.#"),1)=".",TRUE,FALSE)</formula>
    </cfRule>
  </conditionalFormatting>
  <conditionalFormatting sqref="AI469">
    <cfRule type="expression" dxfId="2363" priority="1913">
      <formula>IF(RIGHT(TEXT(AI469,"0.#"),1)=".",FALSE,TRUE)</formula>
    </cfRule>
    <cfRule type="expression" dxfId="2362" priority="1914">
      <formula>IF(RIGHT(TEXT(AI469,"0.#"),1)=".",TRUE,FALSE)</formula>
    </cfRule>
  </conditionalFormatting>
  <conditionalFormatting sqref="AQ468">
    <cfRule type="expression" dxfId="2361" priority="1905">
      <formula>IF(RIGHT(TEXT(AQ468,"0.#"),1)=".",FALSE,TRUE)</formula>
    </cfRule>
    <cfRule type="expression" dxfId="2360" priority="1906">
      <formula>IF(RIGHT(TEXT(AQ468,"0.#"),1)=".",TRUE,FALSE)</formula>
    </cfRule>
  </conditionalFormatting>
  <conditionalFormatting sqref="AQ469">
    <cfRule type="expression" dxfId="2359" priority="1909">
      <formula>IF(RIGHT(TEXT(AQ469,"0.#"),1)=".",FALSE,TRUE)</formula>
    </cfRule>
    <cfRule type="expression" dxfId="2358" priority="1910">
      <formula>IF(RIGHT(TEXT(AQ469,"0.#"),1)=".",TRUE,FALSE)</formula>
    </cfRule>
  </conditionalFormatting>
  <conditionalFormatting sqref="AQ470">
    <cfRule type="expression" dxfId="2357" priority="1907">
      <formula>IF(RIGHT(TEXT(AQ470,"0.#"),1)=".",FALSE,TRUE)</formula>
    </cfRule>
    <cfRule type="expression" dxfId="2356" priority="1908">
      <formula>IF(RIGHT(TEXT(AQ470,"0.#"),1)=".",TRUE,FALSE)</formula>
    </cfRule>
  </conditionalFormatting>
  <conditionalFormatting sqref="AE475">
    <cfRule type="expression" dxfId="2355" priority="1899">
      <formula>IF(RIGHT(TEXT(AE475,"0.#"),1)=".",FALSE,TRUE)</formula>
    </cfRule>
    <cfRule type="expression" dxfId="2354" priority="1900">
      <formula>IF(RIGHT(TEXT(AE475,"0.#"),1)=".",TRUE,FALSE)</formula>
    </cfRule>
  </conditionalFormatting>
  <conditionalFormatting sqref="AE473">
    <cfRule type="expression" dxfId="2353" priority="1903">
      <formula>IF(RIGHT(TEXT(AE473,"0.#"),1)=".",FALSE,TRUE)</formula>
    </cfRule>
    <cfRule type="expression" dxfId="2352" priority="1904">
      <formula>IF(RIGHT(TEXT(AE473,"0.#"),1)=".",TRUE,FALSE)</formula>
    </cfRule>
  </conditionalFormatting>
  <conditionalFormatting sqref="AE474">
    <cfRule type="expression" dxfId="2351" priority="1901">
      <formula>IF(RIGHT(TEXT(AE474,"0.#"),1)=".",FALSE,TRUE)</formula>
    </cfRule>
    <cfRule type="expression" dxfId="2350" priority="1902">
      <formula>IF(RIGHT(TEXT(AE474,"0.#"),1)=".",TRUE,FALSE)</formula>
    </cfRule>
  </conditionalFormatting>
  <conditionalFormatting sqref="AM475">
    <cfRule type="expression" dxfId="2349" priority="1893">
      <formula>IF(RIGHT(TEXT(AM475,"0.#"),1)=".",FALSE,TRUE)</formula>
    </cfRule>
    <cfRule type="expression" dxfId="2348" priority="1894">
      <formula>IF(RIGHT(TEXT(AM475,"0.#"),1)=".",TRUE,FALSE)</formula>
    </cfRule>
  </conditionalFormatting>
  <conditionalFormatting sqref="AM473">
    <cfRule type="expression" dxfId="2347" priority="1897">
      <formula>IF(RIGHT(TEXT(AM473,"0.#"),1)=".",FALSE,TRUE)</formula>
    </cfRule>
    <cfRule type="expression" dxfId="2346" priority="1898">
      <formula>IF(RIGHT(TEXT(AM473,"0.#"),1)=".",TRUE,FALSE)</formula>
    </cfRule>
  </conditionalFormatting>
  <conditionalFormatting sqref="AM474">
    <cfRule type="expression" dxfId="2345" priority="1895">
      <formula>IF(RIGHT(TEXT(AM474,"0.#"),1)=".",FALSE,TRUE)</formula>
    </cfRule>
    <cfRule type="expression" dxfId="2344" priority="1896">
      <formula>IF(RIGHT(TEXT(AM474,"0.#"),1)=".",TRUE,FALSE)</formula>
    </cfRule>
  </conditionalFormatting>
  <conditionalFormatting sqref="AU475">
    <cfRule type="expression" dxfId="2343" priority="1887">
      <formula>IF(RIGHT(TEXT(AU475,"0.#"),1)=".",FALSE,TRUE)</formula>
    </cfRule>
    <cfRule type="expression" dxfId="2342" priority="1888">
      <formula>IF(RIGHT(TEXT(AU475,"0.#"),1)=".",TRUE,FALSE)</formula>
    </cfRule>
  </conditionalFormatting>
  <conditionalFormatting sqref="AU473">
    <cfRule type="expression" dxfId="2341" priority="1891">
      <formula>IF(RIGHT(TEXT(AU473,"0.#"),1)=".",FALSE,TRUE)</formula>
    </cfRule>
    <cfRule type="expression" dxfId="2340" priority="1892">
      <formula>IF(RIGHT(TEXT(AU473,"0.#"),1)=".",TRUE,FALSE)</formula>
    </cfRule>
  </conditionalFormatting>
  <conditionalFormatting sqref="AU474">
    <cfRule type="expression" dxfId="2339" priority="1889">
      <formula>IF(RIGHT(TEXT(AU474,"0.#"),1)=".",FALSE,TRUE)</formula>
    </cfRule>
    <cfRule type="expression" dxfId="2338" priority="1890">
      <formula>IF(RIGHT(TEXT(AU474,"0.#"),1)=".",TRUE,FALSE)</formula>
    </cfRule>
  </conditionalFormatting>
  <conditionalFormatting sqref="AI475">
    <cfRule type="expression" dxfId="2337" priority="1881">
      <formula>IF(RIGHT(TEXT(AI475,"0.#"),1)=".",FALSE,TRUE)</formula>
    </cfRule>
    <cfRule type="expression" dxfId="2336" priority="1882">
      <formula>IF(RIGHT(TEXT(AI475,"0.#"),1)=".",TRUE,FALSE)</formula>
    </cfRule>
  </conditionalFormatting>
  <conditionalFormatting sqref="AI473">
    <cfRule type="expression" dxfId="2335" priority="1885">
      <formula>IF(RIGHT(TEXT(AI473,"0.#"),1)=".",FALSE,TRUE)</formula>
    </cfRule>
    <cfRule type="expression" dxfId="2334" priority="1886">
      <formula>IF(RIGHT(TEXT(AI473,"0.#"),1)=".",TRUE,FALSE)</formula>
    </cfRule>
  </conditionalFormatting>
  <conditionalFormatting sqref="AI474">
    <cfRule type="expression" dxfId="2333" priority="1883">
      <formula>IF(RIGHT(TEXT(AI474,"0.#"),1)=".",FALSE,TRUE)</formula>
    </cfRule>
    <cfRule type="expression" dxfId="2332" priority="1884">
      <formula>IF(RIGHT(TEXT(AI474,"0.#"),1)=".",TRUE,FALSE)</formula>
    </cfRule>
  </conditionalFormatting>
  <conditionalFormatting sqref="AQ473">
    <cfRule type="expression" dxfId="2331" priority="1875">
      <formula>IF(RIGHT(TEXT(AQ473,"0.#"),1)=".",FALSE,TRUE)</formula>
    </cfRule>
    <cfRule type="expression" dxfId="2330" priority="1876">
      <formula>IF(RIGHT(TEXT(AQ473,"0.#"),1)=".",TRUE,FALSE)</formula>
    </cfRule>
  </conditionalFormatting>
  <conditionalFormatting sqref="AQ474">
    <cfRule type="expression" dxfId="2329" priority="1879">
      <formula>IF(RIGHT(TEXT(AQ474,"0.#"),1)=".",FALSE,TRUE)</formula>
    </cfRule>
    <cfRule type="expression" dxfId="2328" priority="1880">
      <formula>IF(RIGHT(TEXT(AQ474,"0.#"),1)=".",TRUE,FALSE)</formula>
    </cfRule>
  </conditionalFormatting>
  <conditionalFormatting sqref="AQ475">
    <cfRule type="expression" dxfId="2327" priority="1877">
      <formula>IF(RIGHT(TEXT(AQ475,"0.#"),1)=".",FALSE,TRUE)</formula>
    </cfRule>
    <cfRule type="expression" dxfId="2326" priority="1878">
      <formula>IF(RIGHT(TEXT(AQ475,"0.#"),1)=".",TRUE,FALSE)</formula>
    </cfRule>
  </conditionalFormatting>
  <conditionalFormatting sqref="AE480">
    <cfRule type="expression" dxfId="2325" priority="1869">
      <formula>IF(RIGHT(TEXT(AE480,"0.#"),1)=".",FALSE,TRUE)</formula>
    </cfRule>
    <cfRule type="expression" dxfId="2324" priority="1870">
      <formula>IF(RIGHT(TEXT(AE480,"0.#"),1)=".",TRUE,FALSE)</formula>
    </cfRule>
  </conditionalFormatting>
  <conditionalFormatting sqref="AE478">
    <cfRule type="expression" dxfId="2323" priority="1873">
      <formula>IF(RIGHT(TEXT(AE478,"0.#"),1)=".",FALSE,TRUE)</formula>
    </cfRule>
    <cfRule type="expression" dxfId="2322" priority="1874">
      <formula>IF(RIGHT(TEXT(AE478,"0.#"),1)=".",TRUE,FALSE)</formula>
    </cfRule>
  </conditionalFormatting>
  <conditionalFormatting sqref="AE479">
    <cfRule type="expression" dxfId="2321" priority="1871">
      <formula>IF(RIGHT(TEXT(AE479,"0.#"),1)=".",FALSE,TRUE)</formula>
    </cfRule>
    <cfRule type="expression" dxfId="2320" priority="1872">
      <formula>IF(RIGHT(TEXT(AE479,"0.#"),1)=".",TRUE,FALSE)</formula>
    </cfRule>
  </conditionalFormatting>
  <conditionalFormatting sqref="AM480">
    <cfRule type="expression" dxfId="2319" priority="1863">
      <formula>IF(RIGHT(TEXT(AM480,"0.#"),1)=".",FALSE,TRUE)</formula>
    </cfRule>
    <cfRule type="expression" dxfId="2318" priority="1864">
      <formula>IF(RIGHT(TEXT(AM480,"0.#"),1)=".",TRUE,FALSE)</formula>
    </cfRule>
  </conditionalFormatting>
  <conditionalFormatting sqref="AM478">
    <cfRule type="expression" dxfId="2317" priority="1867">
      <formula>IF(RIGHT(TEXT(AM478,"0.#"),1)=".",FALSE,TRUE)</formula>
    </cfRule>
    <cfRule type="expression" dxfId="2316" priority="1868">
      <formula>IF(RIGHT(TEXT(AM478,"0.#"),1)=".",TRUE,FALSE)</formula>
    </cfRule>
  </conditionalFormatting>
  <conditionalFormatting sqref="AM479">
    <cfRule type="expression" dxfId="2315" priority="1865">
      <formula>IF(RIGHT(TEXT(AM479,"0.#"),1)=".",FALSE,TRUE)</formula>
    </cfRule>
    <cfRule type="expression" dxfId="2314" priority="1866">
      <formula>IF(RIGHT(TEXT(AM479,"0.#"),1)=".",TRUE,FALSE)</formula>
    </cfRule>
  </conditionalFormatting>
  <conditionalFormatting sqref="AU480">
    <cfRule type="expression" dxfId="2313" priority="1857">
      <formula>IF(RIGHT(TEXT(AU480,"0.#"),1)=".",FALSE,TRUE)</formula>
    </cfRule>
    <cfRule type="expression" dxfId="2312" priority="1858">
      <formula>IF(RIGHT(TEXT(AU480,"0.#"),1)=".",TRUE,FALSE)</formula>
    </cfRule>
  </conditionalFormatting>
  <conditionalFormatting sqref="AU478">
    <cfRule type="expression" dxfId="2311" priority="1861">
      <formula>IF(RIGHT(TEXT(AU478,"0.#"),1)=".",FALSE,TRUE)</formula>
    </cfRule>
    <cfRule type="expression" dxfId="2310" priority="1862">
      <formula>IF(RIGHT(TEXT(AU478,"0.#"),1)=".",TRUE,FALSE)</formula>
    </cfRule>
  </conditionalFormatting>
  <conditionalFormatting sqref="AU479">
    <cfRule type="expression" dxfId="2309" priority="1859">
      <formula>IF(RIGHT(TEXT(AU479,"0.#"),1)=".",FALSE,TRUE)</formula>
    </cfRule>
    <cfRule type="expression" dxfId="2308" priority="1860">
      <formula>IF(RIGHT(TEXT(AU479,"0.#"),1)=".",TRUE,FALSE)</formula>
    </cfRule>
  </conditionalFormatting>
  <conditionalFormatting sqref="AI480">
    <cfRule type="expression" dxfId="2307" priority="1851">
      <formula>IF(RIGHT(TEXT(AI480,"0.#"),1)=".",FALSE,TRUE)</formula>
    </cfRule>
    <cfRule type="expression" dxfId="2306" priority="1852">
      <formula>IF(RIGHT(TEXT(AI480,"0.#"),1)=".",TRUE,FALSE)</formula>
    </cfRule>
  </conditionalFormatting>
  <conditionalFormatting sqref="AI478">
    <cfRule type="expression" dxfId="2305" priority="1855">
      <formula>IF(RIGHT(TEXT(AI478,"0.#"),1)=".",FALSE,TRUE)</formula>
    </cfRule>
    <cfRule type="expression" dxfId="2304" priority="1856">
      <formula>IF(RIGHT(TEXT(AI478,"0.#"),1)=".",TRUE,FALSE)</formula>
    </cfRule>
  </conditionalFormatting>
  <conditionalFormatting sqref="AI479">
    <cfRule type="expression" dxfId="2303" priority="1853">
      <formula>IF(RIGHT(TEXT(AI479,"0.#"),1)=".",FALSE,TRUE)</formula>
    </cfRule>
    <cfRule type="expression" dxfId="2302" priority="1854">
      <formula>IF(RIGHT(TEXT(AI479,"0.#"),1)=".",TRUE,FALSE)</formula>
    </cfRule>
  </conditionalFormatting>
  <conditionalFormatting sqref="AQ478">
    <cfRule type="expression" dxfId="2301" priority="1845">
      <formula>IF(RIGHT(TEXT(AQ478,"0.#"),1)=".",FALSE,TRUE)</formula>
    </cfRule>
    <cfRule type="expression" dxfId="2300" priority="1846">
      <formula>IF(RIGHT(TEXT(AQ478,"0.#"),1)=".",TRUE,FALSE)</formula>
    </cfRule>
  </conditionalFormatting>
  <conditionalFormatting sqref="AQ479">
    <cfRule type="expression" dxfId="2299" priority="1849">
      <formula>IF(RIGHT(TEXT(AQ479,"0.#"),1)=".",FALSE,TRUE)</formula>
    </cfRule>
    <cfRule type="expression" dxfId="2298" priority="1850">
      <formula>IF(RIGHT(TEXT(AQ479,"0.#"),1)=".",TRUE,FALSE)</formula>
    </cfRule>
  </conditionalFormatting>
  <conditionalFormatting sqref="AQ480">
    <cfRule type="expression" dxfId="2297" priority="1847">
      <formula>IF(RIGHT(TEXT(AQ480,"0.#"),1)=".",FALSE,TRUE)</formula>
    </cfRule>
    <cfRule type="expression" dxfId="2296" priority="1848">
      <formula>IF(RIGHT(TEXT(AQ480,"0.#"),1)=".",TRUE,FALSE)</formula>
    </cfRule>
  </conditionalFormatting>
  <conditionalFormatting sqref="AM47">
    <cfRule type="expression" dxfId="2295" priority="2139">
      <formula>IF(RIGHT(TEXT(AM47,"0.#"),1)=".",FALSE,TRUE)</formula>
    </cfRule>
    <cfRule type="expression" dxfId="2294" priority="2140">
      <formula>IF(RIGHT(TEXT(AM47,"0.#"),1)=".",TRUE,FALSE)</formula>
    </cfRule>
  </conditionalFormatting>
  <conditionalFormatting sqref="AI46">
    <cfRule type="expression" dxfId="2293" priority="2143">
      <formula>IF(RIGHT(TEXT(AI46,"0.#"),1)=".",FALSE,TRUE)</formula>
    </cfRule>
    <cfRule type="expression" dxfId="2292" priority="2144">
      <formula>IF(RIGHT(TEXT(AI46,"0.#"),1)=".",TRUE,FALSE)</formula>
    </cfRule>
  </conditionalFormatting>
  <conditionalFormatting sqref="AM46">
    <cfRule type="expression" dxfId="2291" priority="2141">
      <formula>IF(RIGHT(TEXT(AM46,"0.#"),1)=".",FALSE,TRUE)</formula>
    </cfRule>
    <cfRule type="expression" dxfId="2290" priority="2142">
      <formula>IF(RIGHT(TEXT(AM46,"0.#"),1)=".",TRUE,FALSE)</formula>
    </cfRule>
  </conditionalFormatting>
  <conditionalFormatting sqref="AU46:AU48">
    <cfRule type="expression" dxfId="2289" priority="2133">
      <formula>IF(RIGHT(TEXT(AU46,"0.#"),1)=".",FALSE,TRUE)</formula>
    </cfRule>
    <cfRule type="expression" dxfId="2288" priority="2134">
      <formula>IF(RIGHT(TEXT(AU46,"0.#"),1)=".",TRUE,FALSE)</formula>
    </cfRule>
  </conditionalFormatting>
  <conditionalFormatting sqref="AM48">
    <cfRule type="expression" dxfId="2287" priority="2137">
      <formula>IF(RIGHT(TEXT(AM48,"0.#"),1)=".",FALSE,TRUE)</formula>
    </cfRule>
    <cfRule type="expression" dxfId="2286" priority="2138">
      <formula>IF(RIGHT(TEXT(AM48,"0.#"),1)=".",TRUE,FALSE)</formula>
    </cfRule>
  </conditionalFormatting>
  <conditionalFormatting sqref="AQ46:AQ48">
    <cfRule type="expression" dxfId="2285" priority="2135">
      <formula>IF(RIGHT(TEXT(AQ46,"0.#"),1)=".",FALSE,TRUE)</formula>
    </cfRule>
    <cfRule type="expression" dxfId="2284" priority="2136">
      <formula>IF(RIGHT(TEXT(AQ46,"0.#"),1)=".",TRUE,FALSE)</formula>
    </cfRule>
  </conditionalFormatting>
  <conditionalFormatting sqref="AE146:AE147 AI146:AI147 AM146:AM147 AQ146:AQ147 AU146:AU147">
    <cfRule type="expression" dxfId="2283" priority="2127">
      <formula>IF(RIGHT(TEXT(AE146,"0.#"),1)=".",FALSE,TRUE)</formula>
    </cfRule>
    <cfRule type="expression" dxfId="2282" priority="2128">
      <formula>IF(RIGHT(TEXT(AE146,"0.#"),1)=".",TRUE,FALSE)</formula>
    </cfRule>
  </conditionalFormatting>
  <conditionalFormatting sqref="AE138:AE139 AI138:AI139 AM138:AM139 AQ138:AQ139 AU138:AU139">
    <cfRule type="expression" dxfId="2281" priority="2131">
      <formula>IF(RIGHT(TEXT(AE138,"0.#"),1)=".",FALSE,TRUE)</formula>
    </cfRule>
    <cfRule type="expression" dxfId="2280" priority="2132">
      <formula>IF(RIGHT(TEXT(AE138,"0.#"),1)=".",TRUE,FALSE)</formula>
    </cfRule>
  </conditionalFormatting>
  <conditionalFormatting sqref="AE142:AE143 AI142:AI143 AM142:AM143 AQ142:AQ143 AU142:AU143">
    <cfRule type="expression" dxfId="2279" priority="2129">
      <formula>IF(RIGHT(TEXT(AE142,"0.#"),1)=".",FALSE,TRUE)</formula>
    </cfRule>
    <cfRule type="expression" dxfId="2278" priority="2130">
      <formula>IF(RIGHT(TEXT(AE142,"0.#"),1)=".",TRUE,FALSE)</formula>
    </cfRule>
  </conditionalFormatting>
  <conditionalFormatting sqref="AE198:AE199 AI198:AI199 AM198:AM199 AQ198:AQ199 AU198:AU199">
    <cfRule type="expression" dxfId="2277" priority="2121">
      <formula>IF(RIGHT(TEXT(AE198,"0.#"),1)=".",FALSE,TRUE)</formula>
    </cfRule>
    <cfRule type="expression" dxfId="2276" priority="2122">
      <formula>IF(RIGHT(TEXT(AE198,"0.#"),1)=".",TRUE,FALSE)</formula>
    </cfRule>
  </conditionalFormatting>
  <conditionalFormatting sqref="AE150:AE151 AI150:AI151 AM150:AM151 AQ150:AQ151 AU150:AU151">
    <cfRule type="expression" dxfId="2275" priority="2125">
      <formula>IF(RIGHT(TEXT(AE150,"0.#"),1)=".",FALSE,TRUE)</formula>
    </cfRule>
    <cfRule type="expression" dxfId="2274" priority="2126">
      <formula>IF(RIGHT(TEXT(AE150,"0.#"),1)=".",TRUE,FALSE)</formula>
    </cfRule>
  </conditionalFormatting>
  <conditionalFormatting sqref="AE194:AE195 AI194:AI195 AM194:AM195 AQ194:AQ195 AU194:AU195">
    <cfRule type="expression" dxfId="2273" priority="2123">
      <formula>IF(RIGHT(TEXT(AE194,"0.#"),1)=".",FALSE,TRUE)</formula>
    </cfRule>
    <cfRule type="expression" dxfId="2272" priority="2124">
      <formula>IF(RIGHT(TEXT(AE194,"0.#"),1)=".",TRUE,FALSE)</formula>
    </cfRule>
  </conditionalFormatting>
  <conditionalFormatting sqref="AE210:AE211 AI210:AI211 AM210:AM211 AQ210:AQ211 AU210:AU211">
    <cfRule type="expression" dxfId="2271" priority="2115">
      <formula>IF(RIGHT(TEXT(AE210,"0.#"),1)=".",FALSE,TRUE)</formula>
    </cfRule>
    <cfRule type="expression" dxfId="2270" priority="2116">
      <formula>IF(RIGHT(TEXT(AE210,"0.#"),1)=".",TRUE,FALSE)</formula>
    </cfRule>
  </conditionalFormatting>
  <conditionalFormatting sqref="AE202:AE203 AI202:AI203 AM202:AM203 AQ202:AQ203 AU202:AU203">
    <cfRule type="expression" dxfId="2269" priority="2119">
      <formula>IF(RIGHT(TEXT(AE202,"0.#"),1)=".",FALSE,TRUE)</formula>
    </cfRule>
    <cfRule type="expression" dxfId="2268" priority="2120">
      <formula>IF(RIGHT(TEXT(AE202,"0.#"),1)=".",TRUE,FALSE)</formula>
    </cfRule>
  </conditionalFormatting>
  <conditionalFormatting sqref="AE206:AE207 AI206:AI207 AM206:AM207 AQ206:AQ207 AU206:AU207">
    <cfRule type="expression" dxfId="2267" priority="2117">
      <formula>IF(RIGHT(TEXT(AE206,"0.#"),1)=".",FALSE,TRUE)</formula>
    </cfRule>
    <cfRule type="expression" dxfId="2266" priority="2118">
      <formula>IF(RIGHT(TEXT(AE206,"0.#"),1)=".",TRUE,FALSE)</formula>
    </cfRule>
  </conditionalFormatting>
  <conditionalFormatting sqref="AE262:AE263 AI262:AI263 AM262:AM263 AQ262:AQ263 AU262:AU263">
    <cfRule type="expression" dxfId="2265" priority="2109">
      <formula>IF(RIGHT(TEXT(AE262,"0.#"),1)=".",FALSE,TRUE)</formula>
    </cfRule>
    <cfRule type="expression" dxfId="2264" priority="2110">
      <formula>IF(RIGHT(TEXT(AE262,"0.#"),1)=".",TRUE,FALSE)</formula>
    </cfRule>
  </conditionalFormatting>
  <conditionalFormatting sqref="AE254:AE255 AI254:AI255 AM254:AM255 AQ254:AQ255 AU254:AU255">
    <cfRule type="expression" dxfId="2263" priority="2113">
      <formula>IF(RIGHT(TEXT(AE254,"0.#"),1)=".",FALSE,TRUE)</formula>
    </cfRule>
    <cfRule type="expression" dxfId="2262" priority="2114">
      <formula>IF(RIGHT(TEXT(AE254,"0.#"),1)=".",TRUE,FALSE)</formula>
    </cfRule>
  </conditionalFormatting>
  <conditionalFormatting sqref="AE258:AE259 AI258:AI259 AM258:AM259 AQ258:AQ259 AU258:AU259">
    <cfRule type="expression" dxfId="2261" priority="2111">
      <formula>IF(RIGHT(TEXT(AE258,"0.#"),1)=".",FALSE,TRUE)</formula>
    </cfRule>
    <cfRule type="expression" dxfId="2260" priority="2112">
      <formula>IF(RIGHT(TEXT(AE258,"0.#"),1)=".",TRUE,FALSE)</formula>
    </cfRule>
  </conditionalFormatting>
  <conditionalFormatting sqref="AE314:AE315 AI314:AI315 AM314:AM315 AQ314:AQ315 AU314:AU315">
    <cfRule type="expression" dxfId="2259" priority="2103">
      <formula>IF(RIGHT(TEXT(AE314,"0.#"),1)=".",FALSE,TRUE)</formula>
    </cfRule>
    <cfRule type="expression" dxfId="2258" priority="2104">
      <formula>IF(RIGHT(TEXT(AE314,"0.#"),1)=".",TRUE,FALSE)</formula>
    </cfRule>
  </conditionalFormatting>
  <conditionalFormatting sqref="AE266:AE267 AI266:AI267 AM266:AM267 AQ266:AQ267 AU266:AU267">
    <cfRule type="expression" dxfId="2257" priority="2107">
      <formula>IF(RIGHT(TEXT(AE266,"0.#"),1)=".",FALSE,TRUE)</formula>
    </cfRule>
    <cfRule type="expression" dxfId="2256" priority="2108">
      <formula>IF(RIGHT(TEXT(AE266,"0.#"),1)=".",TRUE,FALSE)</formula>
    </cfRule>
  </conditionalFormatting>
  <conditionalFormatting sqref="AE270:AE271 AI270:AI271 AM270:AM271 AQ270:AQ271 AU270:AU271">
    <cfRule type="expression" dxfId="2255" priority="2105">
      <formula>IF(RIGHT(TEXT(AE270,"0.#"),1)=".",FALSE,TRUE)</formula>
    </cfRule>
    <cfRule type="expression" dxfId="2254" priority="2106">
      <formula>IF(RIGHT(TEXT(AE270,"0.#"),1)=".",TRUE,FALSE)</formula>
    </cfRule>
  </conditionalFormatting>
  <conditionalFormatting sqref="AE326:AE327 AI326:AI327 AM326:AM327 AQ326:AQ327 AU326:AU327">
    <cfRule type="expression" dxfId="2253" priority="2097">
      <formula>IF(RIGHT(TEXT(AE326,"0.#"),1)=".",FALSE,TRUE)</formula>
    </cfRule>
    <cfRule type="expression" dxfId="2252" priority="2098">
      <formula>IF(RIGHT(TEXT(AE326,"0.#"),1)=".",TRUE,FALSE)</formula>
    </cfRule>
  </conditionalFormatting>
  <conditionalFormatting sqref="AE318:AE319 AI318:AI319 AM318:AM319 AQ318:AQ319 AU318:AU319">
    <cfRule type="expression" dxfId="2251" priority="2101">
      <formula>IF(RIGHT(TEXT(AE318,"0.#"),1)=".",FALSE,TRUE)</formula>
    </cfRule>
    <cfRule type="expression" dxfId="2250" priority="2102">
      <formula>IF(RIGHT(TEXT(AE318,"0.#"),1)=".",TRUE,FALSE)</formula>
    </cfRule>
  </conditionalFormatting>
  <conditionalFormatting sqref="AE322:AE323 AI322:AI323 AM322:AM323 AQ322:AQ323 AU322:AU323">
    <cfRule type="expression" dxfId="2249" priority="2099">
      <formula>IF(RIGHT(TEXT(AE322,"0.#"),1)=".",FALSE,TRUE)</formula>
    </cfRule>
    <cfRule type="expression" dxfId="2248" priority="2100">
      <formula>IF(RIGHT(TEXT(AE322,"0.#"),1)=".",TRUE,FALSE)</formula>
    </cfRule>
  </conditionalFormatting>
  <conditionalFormatting sqref="AE378:AE379 AI378:AI379 AM378:AM379 AQ378:AQ379 AU378:AU379">
    <cfRule type="expression" dxfId="2247" priority="2091">
      <formula>IF(RIGHT(TEXT(AE378,"0.#"),1)=".",FALSE,TRUE)</formula>
    </cfRule>
    <cfRule type="expression" dxfId="2246" priority="2092">
      <formula>IF(RIGHT(TEXT(AE378,"0.#"),1)=".",TRUE,FALSE)</formula>
    </cfRule>
  </conditionalFormatting>
  <conditionalFormatting sqref="AE330:AE331 AI330:AI331 AM330:AM331 AQ330:AQ331 AU330:AU331">
    <cfRule type="expression" dxfId="2245" priority="2095">
      <formula>IF(RIGHT(TEXT(AE330,"0.#"),1)=".",FALSE,TRUE)</formula>
    </cfRule>
    <cfRule type="expression" dxfId="2244" priority="2096">
      <formula>IF(RIGHT(TEXT(AE330,"0.#"),1)=".",TRUE,FALSE)</formula>
    </cfRule>
  </conditionalFormatting>
  <conditionalFormatting sqref="AE374:AE375 AI374:AI375 AM374:AM375 AQ374:AQ375 AU374:AU375">
    <cfRule type="expression" dxfId="2243" priority="2093">
      <formula>IF(RIGHT(TEXT(AE374,"0.#"),1)=".",FALSE,TRUE)</formula>
    </cfRule>
    <cfRule type="expression" dxfId="2242" priority="2094">
      <formula>IF(RIGHT(TEXT(AE374,"0.#"),1)=".",TRUE,FALSE)</formula>
    </cfRule>
  </conditionalFormatting>
  <conditionalFormatting sqref="AE390:AE391 AI390:AI391 AM390:AM391 AQ390:AQ391 AU390:AU391">
    <cfRule type="expression" dxfId="2241" priority="2085">
      <formula>IF(RIGHT(TEXT(AE390,"0.#"),1)=".",FALSE,TRUE)</formula>
    </cfRule>
    <cfRule type="expression" dxfId="2240" priority="2086">
      <formula>IF(RIGHT(TEXT(AE390,"0.#"),1)=".",TRUE,FALSE)</formula>
    </cfRule>
  </conditionalFormatting>
  <conditionalFormatting sqref="AE382:AE383 AI382:AI383 AM382:AM383 AQ382:AQ383 AU382:AU383">
    <cfRule type="expression" dxfId="2239" priority="2089">
      <formula>IF(RIGHT(TEXT(AE382,"0.#"),1)=".",FALSE,TRUE)</formula>
    </cfRule>
    <cfRule type="expression" dxfId="2238" priority="2090">
      <formula>IF(RIGHT(TEXT(AE382,"0.#"),1)=".",TRUE,FALSE)</formula>
    </cfRule>
  </conditionalFormatting>
  <conditionalFormatting sqref="AE386:AE387 AI386:AI387 AM386:AM387 AQ386:AQ387 AU386:AU387">
    <cfRule type="expression" dxfId="2237" priority="2087">
      <formula>IF(RIGHT(TEXT(AE386,"0.#"),1)=".",FALSE,TRUE)</formula>
    </cfRule>
    <cfRule type="expression" dxfId="2236" priority="2088">
      <formula>IF(RIGHT(TEXT(AE386,"0.#"),1)=".",TRUE,FALSE)</formula>
    </cfRule>
  </conditionalFormatting>
  <conditionalFormatting sqref="AE440">
    <cfRule type="expression" dxfId="2235" priority="2079">
      <formula>IF(RIGHT(TEXT(AE440,"0.#"),1)=".",FALSE,TRUE)</formula>
    </cfRule>
    <cfRule type="expression" dxfId="2234" priority="2080">
      <formula>IF(RIGHT(TEXT(AE440,"0.#"),1)=".",TRUE,FALSE)</formula>
    </cfRule>
  </conditionalFormatting>
  <conditionalFormatting sqref="AE438">
    <cfRule type="expression" dxfId="2233" priority="2083">
      <formula>IF(RIGHT(TEXT(AE438,"0.#"),1)=".",FALSE,TRUE)</formula>
    </cfRule>
    <cfRule type="expression" dxfId="2232" priority="2084">
      <formula>IF(RIGHT(TEXT(AE438,"0.#"),1)=".",TRUE,FALSE)</formula>
    </cfRule>
  </conditionalFormatting>
  <conditionalFormatting sqref="AE439">
    <cfRule type="expression" dxfId="2231" priority="2081">
      <formula>IF(RIGHT(TEXT(AE439,"0.#"),1)=".",FALSE,TRUE)</formula>
    </cfRule>
    <cfRule type="expression" dxfId="2230" priority="2082">
      <formula>IF(RIGHT(TEXT(AE439,"0.#"),1)=".",TRUE,FALSE)</formula>
    </cfRule>
  </conditionalFormatting>
  <conditionalFormatting sqref="AM440">
    <cfRule type="expression" dxfId="2229" priority="2073">
      <formula>IF(RIGHT(TEXT(AM440,"0.#"),1)=".",FALSE,TRUE)</formula>
    </cfRule>
    <cfRule type="expression" dxfId="2228" priority="2074">
      <formula>IF(RIGHT(TEXT(AM440,"0.#"),1)=".",TRUE,FALSE)</formula>
    </cfRule>
  </conditionalFormatting>
  <conditionalFormatting sqref="AM438">
    <cfRule type="expression" dxfId="2227" priority="2077">
      <formula>IF(RIGHT(TEXT(AM438,"0.#"),1)=".",FALSE,TRUE)</formula>
    </cfRule>
    <cfRule type="expression" dxfId="2226" priority="2078">
      <formula>IF(RIGHT(TEXT(AM438,"0.#"),1)=".",TRUE,FALSE)</formula>
    </cfRule>
  </conditionalFormatting>
  <conditionalFormatting sqref="AM439">
    <cfRule type="expression" dxfId="2225" priority="2075">
      <formula>IF(RIGHT(TEXT(AM439,"0.#"),1)=".",FALSE,TRUE)</formula>
    </cfRule>
    <cfRule type="expression" dxfId="2224" priority="2076">
      <formula>IF(RIGHT(TEXT(AM439,"0.#"),1)=".",TRUE,FALSE)</formula>
    </cfRule>
  </conditionalFormatting>
  <conditionalFormatting sqref="AU440">
    <cfRule type="expression" dxfId="2223" priority="2067">
      <formula>IF(RIGHT(TEXT(AU440,"0.#"),1)=".",FALSE,TRUE)</formula>
    </cfRule>
    <cfRule type="expression" dxfId="2222" priority="2068">
      <formula>IF(RIGHT(TEXT(AU440,"0.#"),1)=".",TRUE,FALSE)</formula>
    </cfRule>
  </conditionalFormatting>
  <conditionalFormatting sqref="AU438">
    <cfRule type="expression" dxfId="2221" priority="2071">
      <formula>IF(RIGHT(TEXT(AU438,"0.#"),1)=".",FALSE,TRUE)</formula>
    </cfRule>
    <cfRule type="expression" dxfId="2220" priority="2072">
      <formula>IF(RIGHT(TEXT(AU438,"0.#"),1)=".",TRUE,FALSE)</formula>
    </cfRule>
  </conditionalFormatting>
  <conditionalFormatting sqref="AU439">
    <cfRule type="expression" dxfId="2219" priority="2069">
      <formula>IF(RIGHT(TEXT(AU439,"0.#"),1)=".",FALSE,TRUE)</formula>
    </cfRule>
    <cfRule type="expression" dxfId="2218" priority="2070">
      <formula>IF(RIGHT(TEXT(AU439,"0.#"),1)=".",TRUE,FALSE)</formula>
    </cfRule>
  </conditionalFormatting>
  <conditionalFormatting sqref="AI440">
    <cfRule type="expression" dxfId="2217" priority="2061">
      <formula>IF(RIGHT(TEXT(AI440,"0.#"),1)=".",FALSE,TRUE)</formula>
    </cfRule>
    <cfRule type="expression" dxfId="2216" priority="2062">
      <formula>IF(RIGHT(TEXT(AI440,"0.#"),1)=".",TRUE,FALSE)</formula>
    </cfRule>
  </conditionalFormatting>
  <conditionalFormatting sqref="AI438">
    <cfRule type="expression" dxfId="2215" priority="2065">
      <formula>IF(RIGHT(TEXT(AI438,"0.#"),1)=".",FALSE,TRUE)</formula>
    </cfRule>
    <cfRule type="expression" dxfId="2214" priority="2066">
      <formula>IF(RIGHT(TEXT(AI438,"0.#"),1)=".",TRUE,FALSE)</formula>
    </cfRule>
  </conditionalFormatting>
  <conditionalFormatting sqref="AI439">
    <cfRule type="expression" dxfId="2213" priority="2063">
      <formula>IF(RIGHT(TEXT(AI439,"0.#"),1)=".",FALSE,TRUE)</formula>
    </cfRule>
    <cfRule type="expression" dxfId="2212" priority="2064">
      <formula>IF(RIGHT(TEXT(AI439,"0.#"),1)=".",TRUE,FALSE)</formula>
    </cfRule>
  </conditionalFormatting>
  <conditionalFormatting sqref="AQ438">
    <cfRule type="expression" dxfId="2211" priority="2055">
      <formula>IF(RIGHT(TEXT(AQ438,"0.#"),1)=".",FALSE,TRUE)</formula>
    </cfRule>
    <cfRule type="expression" dxfId="2210" priority="2056">
      <formula>IF(RIGHT(TEXT(AQ438,"0.#"),1)=".",TRUE,FALSE)</formula>
    </cfRule>
  </conditionalFormatting>
  <conditionalFormatting sqref="AQ439">
    <cfRule type="expression" dxfId="2209" priority="2059">
      <formula>IF(RIGHT(TEXT(AQ439,"0.#"),1)=".",FALSE,TRUE)</formula>
    </cfRule>
    <cfRule type="expression" dxfId="2208" priority="2060">
      <formula>IF(RIGHT(TEXT(AQ439,"0.#"),1)=".",TRUE,FALSE)</formula>
    </cfRule>
  </conditionalFormatting>
  <conditionalFormatting sqref="AQ440">
    <cfRule type="expression" dxfId="2207" priority="2057">
      <formula>IF(RIGHT(TEXT(AQ440,"0.#"),1)=".",FALSE,TRUE)</formula>
    </cfRule>
    <cfRule type="expression" dxfId="2206" priority="2058">
      <formula>IF(RIGHT(TEXT(AQ440,"0.#"),1)=".",TRUE,FALSE)</formula>
    </cfRule>
  </conditionalFormatting>
  <conditionalFormatting sqref="AE445">
    <cfRule type="expression" dxfId="2205" priority="2049">
      <formula>IF(RIGHT(TEXT(AE445,"0.#"),1)=".",FALSE,TRUE)</formula>
    </cfRule>
    <cfRule type="expression" dxfId="2204" priority="2050">
      <formula>IF(RIGHT(TEXT(AE445,"0.#"),1)=".",TRUE,FALSE)</formula>
    </cfRule>
  </conditionalFormatting>
  <conditionalFormatting sqref="AE443">
    <cfRule type="expression" dxfId="2203" priority="2053">
      <formula>IF(RIGHT(TEXT(AE443,"0.#"),1)=".",FALSE,TRUE)</formula>
    </cfRule>
    <cfRule type="expression" dxfId="2202" priority="2054">
      <formula>IF(RIGHT(TEXT(AE443,"0.#"),1)=".",TRUE,FALSE)</formula>
    </cfRule>
  </conditionalFormatting>
  <conditionalFormatting sqref="AE444">
    <cfRule type="expression" dxfId="2201" priority="2051">
      <formula>IF(RIGHT(TEXT(AE444,"0.#"),1)=".",FALSE,TRUE)</formula>
    </cfRule>
    <cfRule type="expression" dxfId="2200" priority="2052">
      <formula>IF(RIGHT(TEXT(AE444,"0.#"),1)=".",TRUE,FALSE)</formula>
    </cfRule>
  </conditionalFormatting>
  <conditionalFormatting sqref="AM445">
    <cfRule type="expression" dxfId="2199" priority="2043">
      <formula>IF(RIGHT(TEXT(AM445,"0.#"),1)=".",FALSE,TRUE)</formula>
    </cfRule>
    <cfRule type="expression" dxfId="2198" priority="2044">
      <formula>IF(RIGHT(TEXT(AM445,"0.#"),1)=".",TRUE,FALSE)</formula>
    </cfRule>
  </conditionalFormatting>
  <conditionalFormatting sqref="AM443">
    <cfRule type="expression" dxfId="2197" priority="2047">
      <formula>IF(RIGHT(TEXT(AM443,"0.#"),1)=".",FALSE,TRUE)</formula>
    </cfRule>
    <cfRule type="expression" dxfId="2196" priority="2048">
      <formula>IF(RIGHT(TEXT(AM443,"0.#"),1)=".",TRUE,FALSE)</formula>
    </cfRule>
  </conditionalFormatting>
  <conditionalFormatting sqref="AM444">
    <cfRule type="expression" dxfId="2195" priority="2045">
      <formula>IF(RIGHT(TEXT(AM444,"0.#"),1)=".",FALSE,TRUE)</formula>
    </cfRule>
    <cfRule type="expression" dxfId="2194" priority="2046">
      <formula>IF(RIGHT(TEXT(AM444,"0.#"),1)=".",TRUE,FALSE)</formula>
    </cfRule>
  </conditionalFormatting>
  <conditionalFormatting sqref="AU445">
    <cfRule type="expression" dxfId="2193" priority="2037">
      <formula>IF(RIGHT(TEXT(AU445,"0.#"),1)=".",FALSE,TRUE)</formula>
    </cfRule>
    <cfRule type="expression" dxfId="2192" priority="2038">
      <formula>IF(RIGHT(TEXT(AU445,"0.#"),1)=".",TRUE,FALSE)</formula>
    </cfRule>
  </conditionalFormatting>
  <conditionalFormatting sqref="AU443">
    <cfRule type="expression" dxfId="2191" priority="2041">
      <formula>IF(RIGHT(TEXT(AU443,"0.#"),1)=".",FALSE,TRUE)</formula>
    </cfRule>
    <cfRule type="expression" dxfId="2190" priority="2042">
      <formula>IF(RIGHT(TEXT(AU443,"0.#"),1)=".",TRUE,FALSE)</formula>
    </cfRule>
  </conditionalFormatting>
  <conditionalFormatting sqref="AU444">
    <cfRule type="expression" dxfId="2189" priority="2039">
      <formula>IF(RIGHT(TEXT(AU444,"0.#"),1)=".",FALSE,TRUE)</formula>
    </cfRule>
    <cfRule type="expression" dxfId="2188" priority="2040">
      <formula>IF(RIGHT(TEXT(AU444,"0.#"),1)=".",TRUE,FALSE)</formula>
    </cfRule>
  </conditionalFormatting>
  <conditionalFormatting sqref="AI445">
    <cfRule type="expression" dxfId="2187" priority="2031">
      <formula>IF(RIGHT(TEXT(AI445,"0.#"),1)=".",FALSE,TRUE)</formula>
    </cfRule>
    <cfRule type="expression" dxfId="2186" priority="2032">
      <formula>IF(RIGHT(TEXT(AI445,"0.#"),1)=".",TRUE,FALSE)</formula>
    </cfRule>
  </conditionalFormatting>
  <conditionalFormatting sqref="AI443">
    <cfRule type="expression" dxfId="2185" priority="2035">
      <formula>IF(RIGHT(TEXT(AI443,"0.#"),1)=".",FALSE,TRUE)</formula>
    </cfRule>
    <cfRule type="expression" dxfId="2184" priority="2036">
      <formula>IF(RIGHT(TEXT(AI443,"0.#"),1)=".",TRUE,FALSE)</formula>
    </cfRule>
  </conditionalFormatting>
  <conditionalFormatting sqref="AI444">
    <cfRule type="expression" dxfId="2183" priority="2033">
      <formula>IF(RIGHT(TEXT(AI444,"0.#"),1)=".",FALSE,TRUE)</formula>
    </cfRule>
    <cfRule type="expression" dxfId="2182" priority="2034">
      <formula>IF(RIGHT(TEXT(AI444,"0.#"),1)=".",TRUE,FALSE)</formula>
    </cfRule>
  </conditionalFormatting>
  <conditionalFormatting sqref="AQ443">
    <cfRule type="expression" dxfId="2181" priority="2025">
      <formula>IF(RIGHT(TEXT(AQ443,"0.#"),1)=".",FALSE,TRUE)</formula>
    </cfRule>
    <cfRule type="expression" dxfId="2180" priority="2026">
      <formula>IF(RIGHT(TEXT(AQ443,"0.#"),1)=".",TRUE,FALSE)</formula>
    </cfRule>
  </conditionalFormatting>
  <conditionalFormatting sqref="AQ444">
    <cfRule type="expression" dxfId="2179" priority="2029">
      <formula>IF(RIGHT(TEXT(AQ444,"0.#"),1)=".",FALSE,TRUE)</formula>
    </cfRule>
    <cfRule type="expression" dxfId="2178" priority="2030">
      <formula>IF(RIGHT(TEXT(AQ444,"0.#"),1)=".",TRUE,FALSE)</formula>
    </cfRule>
  </conditionalFormatting>
  <conditionalFormatting sqref="AQ445">
    <cfRule type="expression" dxfId="2177" priority="2027">
      <formula>IF(RIGHT(TEXT(AQ445,"0.#"),1)=".",FALSE,TRUE)</formula>
    </cfRule>
    <cfRule type="expression" dxfId="2176" priority="2028">
      <formula>IF(RIGHT(TEXT(AQ445,"0.#"),1)=".",TRUE,FALSE)</formula>
    </cfRule>
  </conditionalFormatting>
  <conditionalFormatting sqref="Y872:Y899">
    <cfRule type="expression" dxfId="2175" priority="2255">
      <formula>IF(RIGHT(TEXT(Y872,"0.#"),1)=".",FALSE,TRUE)</formula>
    </cfRule>
    <cfRule type="expression" dxfId="2174" priority="2256">
      <formula>IF(RIGHT(TEXT(Y872,"0.#"),1)=".",TRUE,FALSE)</formula>
    </cfRule>
  </conditionalFormatting>
  <conditionalFormatting sqref="Y870:Y871">
    <cfRule type="expression" dxfId="2173" priority="2249">
      <formula>IF(RIGHT(TEXT(Y870,"0.#"),1)=".",FALSE,TRUE)</formula>
    </cfRule>
    <cfRule type="expression" dxfId="2172" priority="2250">
      <formula>IF(RIGHT(TEXT(Y870,"0.#"),1)=".",TRUE,FALSE)</formula>
    </cfRule>
  </conditionalFormatting>
  <conditionalFormatting sqref="Y905:Y932">
    <cfRule type="expression" dxfId="2171" priority="2243">
      <formula>IF(RIGHT(TEXT(Y905,"0.#"),1)=".",FALSE,TRUE)</formula>
    </cfRule>
    <cfRule type="expression" dxfId="2170" priority="2244">
      <formula>IF(RIGHT(TEXT(Y905,"0.#"),1)=".",TRUE,FALSE)</formula>
    </cfRule>
  </conditionalFormatting>
  <conditionalFormatting sqref="Y903:Y904">
    <cfRule type="expression" dxfId="2169" priority="2237">
      <formula>IF(RIGHT(TEXT(Y903,"0.#"),1)=".",FALSE,TRUE)</formula>
    </cfRule>
    <cfRule type="expression" dxfId="2168" priority="2238">
      <formula>IF(RIGHT(TEXT(Y903,"0.#"),1)=".",TRUE,FALSE)</formula>
    </cfRule>
  </conditionalFormatting>
  <conditionalFormatting sqref="Y938:Y965">
    <cfRule type="expression" dxfId="2167" priority="2231">
      <formula>IF(RIGHT(TEXT(Y938,"0.#"),1)=".",FALSE,TRUE)</formula>
    </cfRule>
    <cfRule type="expression" dxfId="2166" priority="2232">
      <formula>IF(RIGHT(TEXT(Y938,"0.#"),1)=".",TRUE,FALSE)</formula>
    </cfRule>
  </conditionalFormatting>
  <conditionalFormatting sqref="Y936:Y937">
    <cfRule type="expression" dxfId="2165" priority="2225">
      <formula>IF(RIGHT(TEXT(Y936,"0.#"),1)=".",FALSE,TRUE)</formula>
    </cfRule>
    <cfRule type="expression" dxfId="2164" priority="2226">
      <formula>IF(RIGHT(TEXT(Y936,"0.#"),1)=".",TRUE,FALSE)</formula>
    </cfRule>
  </conditionalFormatting>
  <conditionalFormatting sqref="Y971:Y998">
    <cfRule type="expression" dxfId="2163" priority="2219">
      <formula>IF(RIGHT(TEXT(Y971,"0.#"),1)=".",FALSE,TRUE)</formula>
    </cfRule>
    <cfRule type="expression" dxfId="2162" priority="2220">
      <formula>IF(RIGHT(TEXT(Y971,"0.#"),1)=".",TRUE,FALSE)</formula>
    </cfRule>
  </conditionalFormatting>
  <conditionalFormatting sqref="Y969:Y970">
    <cfRule type="expression" dxfId="2161" priority="2213">
      <formula>IF(RIGHT(TEXT(Y969,"0.#"),1)=".",FALSE,TRUE)</formula>
    </cfRule>
    <cfRule type="expression" dxfId="2160" priority="2214">
      <formula>IF(RIGHT(TEXT(Y969,"0.#"),1)=".",TRUE,FALSE)</formula>
    </cfRule>
  </conditionalFormatting>
  <conditionalFormatting sqref="Y1004:Y1031">
    <cfRule type="expression" dxfId="2159" priority="2207">
      <formula>IF(RIGHT(TEXT(Y1004,"0.#"),1)=".",FALSE,TRUE)</formula>
    </cfRule>
    <cfRule type="expression" dxfId="2158" priority="2208">
      <formula>IF(RIGHT(TEXT(Y1004,"0.#"),1)=".",TRUE,FALSE)</formula>
    </cfRule>
  </conditionalFormatting>
  <conditionalFormatting sqref="W23">
    <cfRule type="expression" dxfId="2157" priority="2491">
      <formula>IF(RIGHT(TEXT(W23,"0.#"),1)=".",FALSE,TRUE)</formula>
    </cfRule>
    <cfRule type="expression" dxfId="2156" priority="2492">
      <formula>IF(RIGHT(TEXT(W23,"0.#"),1)=".",TRUE,FALSE)</formula>
    </cfRule>
  </conditionalFormatting>
  <conditionalFormatting sqref="W24:W27">
    <cfRule type="expression" dxfId="2155" priority="2489">
      <formula>IF(RIGHT(TEXT(W24,"0.#"),1)=".",FALSE,TRUE)</formula>
    </cfRule>
    <cfRule type="expression" dxfId="2154" priority="2490">
      <formula>IF(RIGHT(TEXT(W24,"0.#"),1)=".",TRUE,FALSE)</formula>
    </cfRule>
  </conditionalFormatting>
  <conditionalFormatting sqref="W28">
    <cfRule type="expression" dxfId="2153" priority="2481">
      <formula>IF(RIGHT(TEXT(W28,"0.#"),1)=".",FALSE,TRUE)</formula>
    </cfRule>
    <cfRule type="expression" dxfId="2152" priority="2482">
      <formula>IF(RIGHT(TEXT(W28,"0.#"),1)=".",TRUE,FALSE)</formula>
    </cfRule>
  </conditionalFormatting>
  <conditionalFormatting sqref="P23">
    <cfRule type="expression" dxfId="2151" priority="2479">
      <formula>IF(RIGHT(TEXT(P23,"0.#"),1)=".",FALSE,TRUE)</formula>
    </cfRule>
    <cfRule type="expression" dxfId="2150" priority="2480">
      <formula>IF(RIGHT(TEXT(P23,"0.#"),1)=".",TRUE,FALSE)</formula>
    </cfRule>
  </conditionalFormatting>
  <conditionalFormatting sqref="P24:P27">
    <cfRule type="expression" dxfId="2149" priority="2477">
      <formula>IF(RIGHT(TEXT(P24,"0.#"),1)=".",FALSE,TRUE)</formula>
    </cfRule>
    <cfRule type="expression" dxfId="2148" priority="2478">
      <formula>IF(RIGHT(TEXT(P24,"0.#"),1)=".",TRUE,FALSE)</formula>
    </cfRule>
  </conditionalFormatting>
  <conditionalFormatting sqref="P28">
    <cfRule type="expression" dxfId="2147" priority="2475">
      <formula>IF(RIGHT(TEXT(P28,"0.#"),1)=".",FALSE,TRUE)</formula>
    </cfRule>
    <cfRule type="expression" dxfId="2146" priority="2476">
      <formula>IF(RIGHT(TEXT(P28,"0.#"),1)=".",TRUE,FALSE)</formula>
    </cfRule>
  </conditionalFormatting>
  <conditionalFormatting sqref="AQ114">
    <cfRule type="expression" dxfId="2145" priority="2459">
      <formula>IF(RIGHT(TEXT(AQ114,"0.#"),1)=".",FALSE,TRUE)</formula>
    </cfRule>
    <cfRule type="expression" dxfId="2144" priority="2460">
      <formula>IF(RIGHT(TEXT(AQ114,"0.#"),1)=".",TRUE,FALSE)</formula>
    </cfRule>
  </conditionalFormatting>
  <conditionalFormatting sqref="AQ104">
    <cfRule type="expression" dxfId="2143" priority="2473">
      <formula>IF(RIGHT(TEXT(AQ104,"0.#"),1)=".",FALSE,TRUE)</formula>
    </cfRule>
    <cfRule type="expression" dxfId="2142" priority="2474">
      <formula>IF(RIGHT(TEXT(AQ104,"0.#"),1)=".",TRUE,FALSE)</formula>
    </cfRule>
  </conditionalFormatting>
  <conditionalFormatting sqref="AQ105">
    <cfRule type="expression" dxfId="2141" priority="2471">
      <formula>IF(RIGHT(TEXT(AQ105,"0.#"),1)=".",FALSE,TRUE)</formula>
    </cfRule>
    <cfRule type="expression" dxfId="2140" priority="2472">
      <formula>IF(RIGHT(TEXT(AQ105,"0.#"),1)=".",TRUE,FALSE)</formula>
    </cfRule>
  </conditionalFormatting>
  <conditionalFormatting sqref="AQ107">
    <cfRule type="expression" dxfId="2139" priority="2469">
      <formula>IF(RIGHT(TEXT(AQ107,"0.#"),1)=".",FALSE,TRUE)</formula>
    </cfRule>
    <cfRule type="expression" dxfId="2138" priority="2470">
      <formula>IF(RIGHT(TEXT(AQ107,"0.#"),1)=".",TRUE,FALSE)</formula>
    </cfRule>
  </conditionalFormatting>
  <conditionalFormatting sqref="AQ108">
    <cfRule type="expression" dxfId="2137" priority="2467">
      <formula>IF(RIGHT(TEXT(AQ108,"0.#"),1)=".",FALSE,TRUE)</formula>
    </cfRule>
    <cfRule type="expression" dxfId="2136" priority="2468">
      <formula>IF(RIGHT(TEXT(AQ108,"0.#"),1)=".",TRUE,FALSE)</formula>
    </cfRule>
  </conditionalFormatting>
  <conditionalFormatting sqref="AQ110">
    <cfRule type="expression" dxfId="2135" priority="2465">
      <formula>IF(RIGHT(TEXT(AQ110,"0.#"),1)=".",FALSE,TRUE)</formula>
    </cfRule>
    <cfRule type="expression" dxfId="2134" priority="2466">
      <formula>IF(RIGHT(TEXT(AQ110,"0.#"),1)=".",TRUE,FALSE)</formula>
    </cfRule>
  </conditionalFormatting>
  <conditionalFormatting sqref="AQ111">
    <cfRule type="expression" dxfId="2133" priority="2463">
      <formula>IF(RIGHT(TEXT(AQ111,"0.#"),1)=".",FALSE,TRUE)</formula>
    </cfRule>
    <cfRule type="expression" dxfId="2132" priority="2464">
      <formula>IF(RIGHT(TEXT(AQ111,"0.#"),1)=".",TRUE,FALSE)</formula>
    </cfRule>
  </conditionalFormatting>
  <conditionalFormatting sqref="AQ113">
    <cfRule type="expression" dxfId="2131" priority="2461">
      <formula>IF(RIGHT(TEXT(AQ113,"0.#"),1)=".",FALSE,TRUE)</formula>
    </cfRule>
    <cfRule type="expression" dxfId="2130" priority="2462">
      <formula>IF(RIGHT(TEXT(AQ113,"0.#"),1)=".",TRUE,FALSE)</formula>
    </cfRule>
  </conditionalFormatting>
  <conditionalFormatting sqref="AE67">
    <cfRule type="expression" dxfId="2129" priority="2391">
      <formula>IF(RIGHT(TEXT(AE67,"0.#"),1)=".",FALSE,TRUE)</formula>
    </cfRule>
    <cfRule type="expression" dxfId="2128" priority="2392">
      <formula>IF(RIGHT(TEXT(AE67,"0.#"),1)=".",TRUE,FALSE)</formula>
    </cfRule>
  </conditionalFormatting>
  <conditionalFormatting sqref="AE68">
    <cfRule type="expression" dxfId="2127" priority="2389">
      <formula>IF(RIGHT(TEXT(AE68,"0.#"),1)=".",FALSE,TRUE)</formula>
    </cfRule>
    <cfRule type="expression" dxfId="2126" priority="2390">
      <formula>IF(RIGHT(TEXT(AE68,"0.#"),1)=".",TRUE,FALSE)</formula>
    </cfRule>
  </conditionalFormatting>
  <conditionalFormatting sqref="AE69">
    <cfRule type="expression" dxfId="2125" priority="2387">
      <formula>IF(RIGHT(TEXT(AE69,"0.#"),1)=".",FALSE,TRUE)</formula>
    </cfRule>
    <cfRule type="expression" dxfId="2124" priority="2388">
      <formula>IF(RIGHT(TEXT(AE69,"0.#"),1)=".",TRUE,FALSE)</formula>
    </cfRule>
  </conditionalFormatting>
  <conditionalFormatting sqref="AI69">
    <cfRule type="expression" dxfId="2123" priority="2385">
      <formula>IF(RIGHT(TEXT(AI69,"0.#"),1)=".",FALSE,TRUE)</formula>
    </cfRule>
    <cfRule type="expression" dxfId="2122" priority="2386">
      <formula>IF(RIGHT(TEXT(AI69,"0.#"),1)=".",TRUE,FALSE)</formula>
    </cfRule>
  </conditionalFormatting>
  <conditionalFormatting sqref="AI68">
    <cfRule type="expression" dxfId="2121" priority="2383">
      <formula>IF(RIGHT(TEXT(AI68,"0.#"),1)=".",FALSE,TRUE)</formula>
    </cfRule>
    <cfRule type="expression" dxfId="2120" priority="2384">
      <formula>IF(RIGHT(TEXT(AI68,"0.#"),1)=".",TRUE,FALSE)</formula>
    </cfRule>
  </conditionalFormatting>
  <conditionalFormatting sqref="AI67">
    <cfRule type="expression" dxfId="2119" priority="2381">
      <formula>IF(RIGHT(TEXT(AI67,"0.#"),1)=".",FALSE,TRUE)</formula>
    </cfRule>
    <cfRule type="expression" dxfId="2118" priority="2382">
      <formula>IF(RIGHT(TEXT(AI67,"0.#"),1)=".",TRUE,FALSE)</formula>
    </cfRule>
  </conditionalFormatting>
  <conditionalFormatting sqref="AM67">
    <cfRule type="expression" dxfId="2117" priority="2379">
      <formula>IF(RIGHT(TEXT(AM67,"0.#"),1)=".",FALSE,TRUE)</formula>
    </cfRule>
    <cfRule type="expression" dxfId="2116" priority="2380">
      <formula>IF(RIGHT(TEXT(AM67,"0.#"),1)=".",TRUE,FALSE)</formula>
    </cfRule>
  </conditionalFormatting>
  <conditionalFormatting sqref="AM68">
    <cfRule type="expression" dxfId="2115" priority="2377">
      <formula>IF(RIGHT(TEXT(AM68,"0.#"),1)=".",FALSE,TRUE)</formula>
    </cfRule>
    <cfRule type="expression" dxfId="2114" priority="2378">
      <formula>IF(RIGHT(TEXT(AM68,"0.#"),1)=".",TRUE,FALSE)</formula>
    </cfRule>
  </conditionalFormatting>
  <conditionalFormatting sqref="AM69">
    <cfRule type="expression" dxfId="2113" priority="2375">
      <formula>IF(RIGHT(TEXT(AM69,"0.#"),1)=".",FALSE,TRUE)</formula>
    </cfRule>
    <cfRule type="expression" dxfId="2112" priority="2376">
      <formula>IF(RIGHT(TEXT(AM69,"0.#"),1)=".",TRUE,FALSE)</formula>
    </cfRule>
  </conditionalFormatting>
  <conditionalFormatting sqref="AQ67:AQ69">
    <cfRule type="expression" dxfId="2111" priority="2373">
      <formula>IF(RIGHT(TEXT(AQ67,"0.#"),1)=".",FALSE,TRUE)</formula>
    </cfRule>
    <cfRule type="expression" dxfId="2110" priority="2374">
      <formula>IF(RIGHT(TEXT(AQ67,"0.#"),1)=".",TRUE,FALSE)</formula>
    </cfRule>
  </conditionalFormatting>
  <conditionalFormatting sqref="AU67:AU69">
    <cfRule type="expression" dxfId="2109" priority="2371">
      <formula>IF(RIGHT(TEXT(AU67,"0.#"),1)=".",FALSE,TRUE)</formula>
    </cfRule>
    <cfRule type="expression" dxfId="2108" priority="2372">
      <formula>IF(RIGHT(TEXT(AU67,"0.#"),1)=".",TRUE,FALSE)</formula>
    </cfRule>
  </conditionalFormatting>
  <conditionalFormatting sqref="AE70">
    <cfRule type="expression" dxfId="2107" priority="2369">
      <formula>IF(RIGHT(TEXT(AE70,"0.#"),1)=".",FALSE,TRUE)</formula>
    </cfRule>
    <cfRule type="expression" dxfId="2106" priority="2370">
      <formula>IF(RIGHT(TEXT(AE70,"0.#"),1)=".",TRUE,FALSE)</formula>
    </cfRule>
  </conditionalFormatting>
  <conditionalFormatting sqref="AE71">
    <cfRule type="expression" dxfId="2105" priority="2367">
      <formula>IF(RIGHT(TEXT(AE71,"0.#"),1)=".",FALSE,TRUE)</formula>
    </cfRule>
    <cfRule type="expression" dxfId="2104" priority="2368">
      <formula>IF(RIGHT(TEXT(AE71,"0.#"),1)=".",TRUE,FALSE)</formula>
    </cfRule>
  </conditionalFormatting>
  <conditionalFormatting sqref="AE72">
    <cfRule type="expression" dxfId="2103" priority="2365">
      <formula>IF(RIGHT(TEXT(AE72,"0.#"),1)=".",FALSE,TRUE)</formula>
    </cfRule>
    <cfRule type="expression" dxfId="2102" priority="2366">
      <formula>IF(RIGHT(TEXT(AE72,"0.#"),1)=".",TRUE,FALSE)</formula>
    </cfRule>
  </conditionalFormatting>
  <conditionalFormatting sqref="AI72">
    <cfRule type="expression" dxfId="2101" priority="2363">
      <formula>IF(RIGHT(TEXT(AI72,"0.#"),1)=".",FALSE,TRUE)</formula>
    </cfRule>
    <cfRule type="expression" dxfId="2100" priority="2364">
      <formula>IF(RIGHT(TEXT(AI72,"0.#"),1)=".",TRUE,FALSE)</formula>
    </cfRule>
  </conditionalFormatting>
  <conditionalFormatting sqref="AI71">
    <cfRule type="expression" dxfId="2099" priority="2361">
      <formula>IF(RIGHT(TEXT(AI71,"0.#"),1)=".",FALSE,TRUE)</formula>
    </cfRule>
    <cfRule type="expression" dxfId="2098" priority="2362">
      <formula>IF(RIGHT(TEXT(AI71,"0.#"),1)=".",TRUE,FALSE)</formula>
    </cfRule>
  </conditionalFormatting>
  <conditionalFormatting sqref="AI70">
    <cfRule type="expression" dxfId="2097" priority="2359">
      <formula>IF(RIGHT(TEXT(AI70,"0.#"),1)=".",FALSE,TRUE)</formula>
    </cfRule>
    <cfRule type="expression" dxfId="2096" priority="2360">
      <formula>IF(RIGHT(TEXT(AI70,"0.#"),1)=".",TRUE,FALSE)</formula>
    </cfRule>
  </conditionalFormatting>
  <conditionalFormatting sqref="AM70">
    <cfRule type="expression" dxfId="2095" priority="2357">
      <formula>IF(RIGHT(TEXT(AM70,"0.#"),1)=".",FALSE,TRUE)</formula>
    </cfRule>
    <cfRule type="expression" dxfId="2094" priority="2358">
      <formula>IF(RIGHT(TEXT(AM70,"0.#"),1)=".",TRUE,FALSE)</formula>
    </cfRule>
  </conditionalFormatting>
  <conditionalFormatting sqref="AM71">
    <cfRule type="expression" dxfId="2093" priority="2355">
      <formula>IF(RIGHT(TEXT(AM71,"0.#"),1)=".",FALSE,TRUE)</formula>
    </cfRule>
    <cfRule type="expression" dxfId="2092" priority="2356">
      <formula>IF(RIGHT(TEXT(AM71,"0.#"),1)=".",TRUE,FALSE)</formula>
    </cfRule>
  </conditionalFormatting>
  <conditionalFormatting sqref="AM72">
    <cfRule type="expression" dxfId="2091" priority="2353">
      <formula>IF(RIGHT(TEXT(AM72,"0.#"),1)=".",FALSE,TRUE)</formula>
    </cfRule>
    <cfRule type="expression" dxfId="2090" priority="2354">
      <formula>IF(RIGHT(TEXT(AM72,"0.#"),1)=".",TRUE,FALSE)</formula>
    </cfRule>
  </conditionalFormatting>
  <conditionalFormatting sqref="AQ70:AQ72">
    <cfRule type="expression" dxfId="2089" priority="2351">
      <formula>IF(RIGHT(TEXT(AQ70,"0.#"),1)=".",FALSE,TRUE)</formula>
    </cfRule>
    <cfRule type="expression" dxfId="2088" priority="2352">
      <formula>IF(RIGHT(TEXT(AQ70,"0.#"),1)=".",TRUE,FALSE)</formula>
    </cfRule>
  </conditionalFormatting>
  <conditionalFormatting sqref="AU70:AU72">
    <cfRule type="expression" dxfId="2087" priority="2349">
      <formula>IF(RIGHT(TEXT(AU70,"0.#"),1)=".",FALSE,TRUE)</formula>
    </cfRule>
    <cfRule type="expression" dxfId="2086" priority="2350">
      <formula>IF(RIGHT(TEXT(AU70,"0.#"),1)=".",TRUE,FALSE)</formula>
    </cfRule>
  </conditionalFormatting>
  <conditionalFormatting sqref="AU656">
    <cfRule type="expression" dxfId="2085" priority="867">
      <formula>IF(RIGHT(TEXT(AU656,"0.#"),1)=".",FALSE,TRUE)</formula>
    </cfRule>
    <cfRule type="expression" dxfId="2084" priority="868">
      <formula>IF(RIGHT(TEXT(AU656,"0.#"),1)=".",TRUE,FALSE)</formula>
    </cfRule>
  </conditionalFormatting>
  <conditionalFormatting sqref="AQ655">
    <cfRule type="expression" dxfId="2083" priority="859">
      <formula>IF(RIGHT(TEXT(AQ655,"0.#"),1)=".",FALSE,TRUE)</formula>
    </cfRule>
    <cfRule type="expression" dxfId="2082" priority="860">
      <formula>IF(RIGHT(TEXT(AQ655,"0.#"),1)=".",TRUE,FALSE)</formula>
    </cfRule>
  </conditionalFormatting>
  <conditionalFormatting sqref="AI696">
    <cfRule type="expression" dxfId="2081" priority="651">
      <formula>IF(RIGHT(TEXT(AI696,"0.#"),1)=".",FALSE,TRUE)</formula>
    </cfRule>
    <cfRule type="expression" dxfId="2080" priority="652">
      <formula>IF(RIGHT(TEXT(AI696,"0.#"),1)=".",TRUE,FALSE)</formula>
    </cfRule>
  </conditionalFormatting>
  <conditionalFormatting sqref="AQ694">
    <cfRule type="expression" dxfId="2079" priority="645">
      <formula>IF(RIGHT(TEXT(AQ694,"0.#"),1)=".",FALSE,TRUE)</formula>
    </cfRule>
    <cfRule type="expression" dxfId="2078" priority="646">
      <formula>IF(RIGHT(TEXT(AQ694,"0.#"),1)=".",TRUE,FALSE)</formula>
    </cfRule>
  </conditionalFormatting>
  <conditionalFormatting sqref="AL872:AO899">
    <cfRule type="expression" dxfId="2077" priority="2257">
      <formula>IF(AND(AL872&gt;=0, RIGHT(TEXT(AL872,"0.#"),1)&lt;&gt;"."),TRUE,FALSE)</formula>
    </cfRule>
    <cfRule type="expression" dxfId="2076" priority="2258">
      <formula>IF(AND(AL872&gt;=0, RIGHT(TEXT(AL872,"0.#"),1)="."),TRUE,FALSE)</formula>
    </cfRule>
    <cfRule type="expression" dxfId="2075" priority="2259">
      <formula>IF(AND(AL872&lt;0, RIGHT(TEXT(AL872,"0.#"),1)&lt;&gt;"."),TRUE,FALSE)</formula>
    </cfRule>
    <cfRule type="expression" dxfId="2074" priority="2260">
      <formula>IF(AND(AL872&lt;0, RIGHT(TEXT(AL872,"0.#"),1)="."),TRUE,FALSE)</formula>
    </cfRule>
  </conditionalFormatting>
  <conditionalFormatting sqref="AL870:AO871">
    <cfRule type="expression" dxfId="2073" priority="2251">
      <formula>IF(AND(AL870&gt;=0, RIGHT(TEXT(AL870,"0.#"),1)&lt;&gt;"."),TRUE,FALSE)</formula>
    </cfRule>
    <cfRule type="expression" dxfId="2072" priority="2252">
      <formula>IF(AND(AL870&gt;=0, RIGHT(TEXT(AL870,"0.#"),1)="."),TRUE,FALSE)</formula>
    </cfRule>
    <cfRule type="expression" dxfId="2071" priority="2253">
      <formula>IF(AND(AL870&lt;0, RIGHT(TEXT(AL870,"0.#"),1)&lt;&gt;"."),TRUE,FALSE)</formula>
    </cfRule>
    <cfRule type="expression" dxfId="2070" priority="2254">
      <formula>IF(AND(AL870&lt;0, RIGHT(TEXT(AL870,"0.#"),1)="."),TRUE,FALSE)</formula>
    </cfRule>
  </conditionalFormatting>
  <conditionalFormatting sqref="AL905:AO932">
    <cfRule type="expression" dxfId="2069" priority="2245">
      <formula>IF(AND(AL905&gt;=0, RIGHT(TEXT(AL905,"0.#"),1)&lt;&gt;"."),TRUE,FALSE)</formula>
    </cfRule>
    <cfRule type="expression" dxfId="2068" priority="2246">
      <formula>IF(AND(AL905&gt;=0, RIGHT(TEXT(AL905,"0.#"),1)="."),TRUE,FALSE)</formula>
    </cfRule>
    <cfRule type="expression" dxfId="2067" priority="2247">
      <formula>IF(AND(AL905&lt;0, RIGHT(TEXT(AL905,"0.#"),1)&lt;&gt;"."),TRUE,FALSE)</formula>
    </cfRule>
    <cfRule type="expression" dxfId="2066" priority="2248">
      <formula>IF(AND(AL905&lt;0, RIGHT(TEXT(AL905,"0.#"),1)="."),TRUE,FALSE)</formula>
    </cfRule>
  </conditionalFormatting>
  <conditionalFormatting sqref="AL903:AO904">
    <cfRule type="expression" dxfId="2065" priority="2239">
      <formula>IF(AND(AL903&gt;=0, RIGHT(TEXT(AL903,"0.#"),1)&lt;&gt;"."),TRUE,FALSE)</formula>
    </cfRule>
    <cfRule type="expression" dxfId="2064" priority="2240">
      <formula>IF(AND(AL903&gt;=0, RIGHT(TEXT(AL903,"0.#"),1)="."),TRUE,FALSE)</formula>
    </cfRule>
    <cfRule type="expression" dxfId="2063" priority="2241">
      <formula>IF(AND(AL903&lt;0, RIGHT(TEXT(AL903,"0.#"),1)&lt;&gt;"."),TRUE,FALSE)</formula>
    </cfRule>
    <cfRule type="expression" dxfId="2062" priority="2242">
      <formula>IF(AND(AL903&lt;0, RIGHT(TEXT(AL903,"0.#"),1)="."),TRUE,FALSE)</formula>
    </cfRule>
  </conditionalFormatting>
  <conditionalFormatting sqref="AL938:AO965">
    <cfRule type="expression" dxfId="2061" priority="2233">
      <formula>IF(AND(AL938&gt;=0, RIGHT(TEXT(AL938,"0.#"),1)&lt;&gt;"."),TRUE,FALSE)</formula>
    </cfRule>
    <cfRule type="expression" dxfId="2060" priority="2234">
      <formula>IF(AND(AL938&gt;=0, RIGHT(TEXT(AL938,"0.#"),1)="."),TRUE,FALSE)</formula>
    </cfRule>
    <cfRule type="expression" dxfId="2059" priority="2235">
      <formula>IF(AND(AL938&lt;0, RIGHT(TEXT(AL938,"0.#"),1)&lt;&gt;"."),TRUE,FALSE)</formula>
    </cfRule>
    <cfRule type="expression" dxfId="2058" priority="2236">
      <formula>IF(AND(AL938&lt;0, RIGHT(TEXT(AL938,"0.#"),1)="."),TRUE,FALSE)</formula>
    </cfRule>
  </conditionalFormatting>
  <conditionalFormatting sqref="AL937:AO937">
    <cfRule type="expression" dxfId="2057" priority="2227">
      <formula>IF(AND(AL937&gt;=0, RIGHT(TEXT(AL937,"0.#"),1)&lt;&gt;"."),TRUE,FALSE)</formula>
    </cfRule>
    <cfRule type="expression" dxfId="2056" priority="2228">
      <formula>IF(AND(AL937&gt;=0, RIGHT(TEXT(AL937,"0.#"),1)="."),TRUE,FALSE)</formula>
    </cfRule>
    <cfRule type="expression" dxfId="2055" priority="2229">
      <formula>IF(AND(AL937&lt;0, RIGHT(TEXT(AL937,"0.#"),1)&lt;&gt;"."),TRUE,FALSE)</formula>
    </cfRule>
    <cfRule type="expression" dxfId="2054" priority="2230">
      <formula>IF(AND(AL937&lt;0, RIGHT(TEXT(AL937,"0.#"),1)="."),TRUE,FALSE)</formula>
    </cfRule>
  </conditionalFormatting>
  <conditionalFormatting sqref="AL971:AO998">
    <cfRule type="expression" dxfId="2053" priority="2221">
      <formula>IF(AND(AL971&gt;=0, RIGHT(TEXT(AL971,"0.#"),1)&lt;&gt;"."),TRUE,FALSE)</formula>
    </cfRule>
    <cfRule type="expression" dxfId="2052" priority="2222">
      <formula>IF(AND(AL971&gt;=0, RIGHT(TEXT(AL971,"0.#"),1)="."),TRUE,FALSE)</formula>
    </cfRule>
    <cfRule type="expression" dxfId="2051" priority="2223">
      <formula>IF(AND(AL971&lt;0, RIGHT(TEXT(AL971,"0.#"),1)&lt;&gt;"."),TRUE,FALSE)</formula>
    </cfRule>
    <cfRule type="expression" dxfId="2050" priority="2224">
      <formula>IF(AND(AL971&lt;0, RIGHT(TEXT(AL971,"0.#"),1)="."),TRUE,FALSE)</formula>
    </cfRule>
  </conditionalFormatting>
  <conditionalFormatting sqref="AL969:AO970">
    <cfRule type="expression" dxfId="2049" priority="2215">
      <formula>IF(AND(AL969&gt;=0, RIGHT(TEXT(AL969,"0.#"),1)&lt;&gt;"."),TRUE,FALSE)</formula>
    </cfRule>
    <cfRule type="expression" dxfId="2048" priority="2216">
      <formula>IF(AND(AL969&gt;=0, RIGHT(TEXT(AL969,"0.#"),1)="."),TRUE,FALSE)</formula>
    </cfRule>
    <cfRule type="expression" dxfId="2047" priority="2217">
      <formula>IF(AND(AL969&lt;0, RIGHT(TEXT(AL969,"0.#"),1)&lt;&gt;"."),TRUE,FALSE)</formula>
    </cfRule>
    <cfRule type="expression" dxfId="2046" priority="2218">
      <formula>IF(AND(AL969&lt;0, RIGHT(TEXT(AL969,"0.#"),1)="."),TRUE,FALSE)</formula>
    </cfRule>
  </conditionalFormatting>
  <conditionalFormatting sqref="AL1004:AO1031">
    <cfRule type="expression" dxfId="2045" priority="2209">
      <formula>IF(AND(AL1004&gt;=0, RIGHT(TEXT(AL1004,"0.#"),1)&lt;&gt;"."),TRUE,FALSE)</formula>
    </cfRule>
    <cfRule type="expression" dxfId="2044" priority="2210">
      <formula>IF(AND(AL1004&gt;=0, RIGHT(TEXT(AL1004,"0.#"),1)="."),TRUE,FALSE)</formula>
    </cfRule>
    <cfRule type="expression" dxfId="2043" priority="2211">
      <formula>IF(AND(AL1004&lt;0, RIGHT(TEXT(AL1004,"0.#"),1)&lt;&gt;"."),TRUE,FALSE)</formula>
    </cfRule>
    <cfRule type="expression" dxfId="2042" priority="2212">
      <formula>IF(AND(AL1004&lt;0, RIGHT(TEXT(AL1004,"0.#"),1)="."),TRUE,FALSE)</formula>
    </cfRule>
  </conditionalFormatting>
  <conditionalFormatting sqref="AL1003:AO1003">
    <cfRule type="expression" dxfId="2041" priority="2203">
      <formula>IF(AND(AL1003&gt;=0, RIGHT(TEXT(AL1003,"0.#"),1)&lt;&gt;"."),TRUE,FALSE)</formula>
    </cfRule>
    <cfRule type="expression" dxfId="2040" priority="2204">
      <formula>IF(AND(AL1003&gt;=0, RIGHT(TEXT(AL1003,"0.#"),1)="."),TRUE,FALSE)</formula>
    </cfRule>
    <cfRule type="expression" dxfId="2039" priority="2205">
      <formula>IF(AND(AL1003&lt;0, RIGHT(TEXT(AL1003,"0.#"),1)&lt;&gt;"."),TRUE,FALSE)</formula>
    </cfRule>
    <cfRule type="expression" dxfId="2038" priority="2206">
      <formula>IF(AND(AL1003&lt;0, RIGHT(TEXT(AL1003,"0.#"),1)="."),TRUE,FALSE)</formula>
    </cfRule>
  </conditionalFormatting>
  <conditionalFormatting sqref="Y1002:Y1003">
    <cfRule type="expression" dxfId="2037" priority="2201">
      <formula>IF(RIGHT(TEXT(Y1002,"0.#"),1)=".",FALSE,TRUE)</formula>
    </cfRule>
    <cfRule type="expression" dxfId="2036" priority="2202">
      <formula>IF(RIGHT(TEXT(Y1002,"0.#"),1)=".",TRUE,FALSE)</formula>
    </cfRule>
  </conditionalFormatting>
  <conditionalFormatting sqref="AL1037:AO1064">
    <cfRule type="expression" dxfId="2035" priority="2197">
      <formula>IF(AND(AL1037&gt;=0, RIGHT(TEXT(AL1037,"0.#"),1)&lt;&gt;"."),TRUE,FALSE)</formula>
    </cfRule>
    <cfRule type="expression" dxfId="2034" priority="2198">
      <formula>IF(AND(AL1037&gt;=0, RIGHT(TEXT(AL1037,"0.#"),1)="."),TRUE,FALSE)</formula>
    </cfRule>
    <cfRule type="expression" dxfId="2033" priority="2199">
      <formula>IF(AND(AL1037&lt;0, RIGHT(TEXT(AL1037,"0.#"),1)&lt;&gt;"."),TRUE,FALSE)</formula>
    </cfRule>
    <cfRule type="expression" dxfId="2032" priority="2200">
      <formula>IF(AND(AL1037&lt;0, RIGHT(TEXT(AL1037,"0.#"),1)="."),TRUE,FALSE)</formula>
    </cfRule>
  </conditionalFormatting>
  <conditionalFormatting sqref="Y1037:Y1064">
    <cfRule type="expression" dxfId="2031" priority="2195">
      <formula>IF(RIGHT(TEXT(Y1037,"0.#"),1)=".",FALSE,TRUE)</formula>
    </cfRule>
    <cfRule type="expression" dxfId="2030" priority="2196">
      <formula>IF(RIGHT(TEXT(Y1037,"0.#"),1)=".",TRUE,FALSE)</formula>
    </cfRule>
  </conditionalFormatting>
  <conditionalFormatting sqref="AL1035:AO1036">
    <cfRule type="expression" dxfId="2029" priority="2191">
      <formula>IF(AND(AL1035&gt;=0, RIGHT(TEXT(AL1035,"0.#"),1)&lt;&gt;"."),TRUE,FALSE)</formula>
    </cfRule>
    <cfRule type="expression" dxfId="2028" priority="2192">
      <formula>IF(AND(AL1035&gt;=0, RIGHT(TEXT(AL1035,"0.#"),1)="."),TRUE,FALSE)</formula>
    </cfRule>
    <cfRule type="expression" dxfId="2027" priority="2193">
      <formula>IF(AND(AL1035&lt;0, RIGHT(TEXT(AL1035,"0.#"),1)&lt;&gt;"."),TRUE,FALSE)</formula>
    </cfRule>
    <cfRule type="expression" dxfId="2026" priority="2194">
      <formula>IF(AND(AL1035&lt;0, RIGHT(TEXT(AL1035,"0.#"),1)="."),TRUE,FALSE)</formula>
    </cfRule>
  </conditionalFormatting>
  <conditionalFormatting sqref="Y1035:Y1036">
    <cfRule type="expression" dxfId="2025" priority="2189">
      <formula>IF(RIGHT(TEXT(Y1035,"0.#"),1)=".",FALSE,TRUE)</formula>
    </cfRule>
    <cfRule type="expression" dxfId="2024" priority="2190">
      <formula>IF(RIGHT(TEXT(Y1035,"0.#"),1)=".",TRUE,FALSE)</formula>
    </cfRule>
  </conditionalFormatting>
  <conditionalFormatting sqref="AL1070:AO1097">
    <cfRule type="expression" dxfId="2023" priority="2185">
      <formula>IF(AND(AL1070&gt;=0, RIGHT(TEXT(AL1070,"0.#"),1)&lt;&gt;"."),TRUE,FALSE)</formula>
    </cfRule>
    <cfRule type="expression" dxfId="2022" priority="2186">
      <formula>IF(AND(AL1070&gt;=0, RIGHT(TEXT(AL1070,"0.#"),1)="."),TRUE,FALSE)</formula>
    </cfRule>
    <cfRule type="expression" dxfId="2021" priority="2187">
      <formula>IF(AND(AL1070&lt;0, RIGHT(TEXT(AL1070,"0.#"),1)&lt;&gt;"."),TRUE,FALSE)</formula>
    </cfRule>
    <cfRule type="expression" dxfId="2020" priority="2188">
      <formula>IF(AND(AL1070&lt;0, RIGHT(TEXT(AL1070,"0.#"),1)="."),TRUE,FALSE)</formula>
    </cfRule>
  </conditionalFormatting>
  <conditionalFormatting sqref="Y1070:Y1097">
    <cfRule type="expression" dxfId="2019" priority="2183">
      <formula>IF(RIGHT(TEXT(Y1070,"0.#"),1)=".",FALSE,TRUE)</formula>
    </cfRule>
    <cfRule type="expression" dxfId="2018" priority="2184">
      <formula>IF(RIGHT(TEXT(Y1070,"0.#"),1)=".",TRUE,FALSE)</formula>
    </cfRule>
  </conditionalFormatting>
  <conditionalFormatting sqref="AL1069:AO1069">
    <cfRule type="expression" dxfId="2017" priority="2179">
      <formula>IF(AND(AL1069&gt;=0, RIGHT(TEXT(AL1069,"0.#"),1)&lt;&gt;"."),TRUE,FALSE)</formula>
    </cfRule>
    <cfRule type="expression" dxfId="2016" priority="2180">
      <formula>IF(AND(AL1069&gt;=0, RIGHT(TEXT(AL1069,"0.#"),1)="."),TRUE,FALSE)</formula>
    </cfRule>
    <cfRule type="expression" dxfId="2015" priority="2181">
      <formula>IF(AND(AL1069&lt;0, RIGHT(TEXT(AL1069,"0.#"),1)&lt;&gt;"."),TRUE,FALSE)</formula>
    </cfRule>
    <cfRule type="expression" dxfId="2014" priority="2182">
      <formula>IF(AND(AL1069&lt;0, RIGHT(TEXT(AL1069,"0.#"),1)="."),TRUE,FALSE)</formula>
    </cfRule>
  </conditionalFormatting>
  <conditionalFormatting sqref="Y1068:Y1069">
    <cfRule type="expression" dxfId="2013" priority="2177">
      <formula>IF(RIGHT(TEXT(Y1068,"0.#"),1)=".",FALSE,TRUE)</formula>
    </cfRule>
    <cfRule type="expression" dxfId="2012" priority="2178">
      <formula>IF(RIGHT(TEXT(Y1068,"0.#"),1)=".",TRUE,FALSE)</formula>
    </cfRule>
  </conditionalFormatting>
  <conditionalFormatting sqref="AE39">
    <cfRule type="expression" dxfId="2011" priority="2175">
      <formula>IF(RIGHT(TEXT(AE39,"0.#"),1)=".",FALSE,TRUE)</formula>
    </cfRule>
    <cfRule type="expression" dxfId="2010" priority="2176">
      <formula>IF(RIGHT(TEXT(AE39,"0.#"),1)=".",TRUE,FALSE)</formula>
    </cfRule>
  </conditionalFormatting>
  <conditionalFormatting sqref="AM41">
    <cfRule type="expression" dxfId="2009" priority="2159">
      <formula>IF(RIGHT(TEXT(AM41,"0.#"),1)=".",FALSE,TRUE)</formula>
    </cfRule>
    <cfRule type="expression" dxfId="2008" priority="2160">
      <formula>IF(RIGHT(TEXT(AM41,"0.#"),1)=".",TRUE,FALSE)</formula>
    </cfRule>
  </conditionalFormatting>
  <conditionalFormatting sqref="AE40">
    <cfRule type="expression" dxfId="2007" priority="2173">
      <formula>IF(RIGHT(TEXT(AE40,"0.#"),1)=".",FALSE,TRUE)</formula>
    </cfRule>
    <cfRule type="expression" dxfId="2006" priority="2174">
      <formula>IF(RIGHT(TEXT(AE40,"0.#"),1)=".",TRUE,FALSE)</formula>
    </cfRule>
  </conditionalFormatting>
  <conditionalFormatting sqref="AE41">
    <cfRule type="expression" dxfId="2005" priority="2171">
      <formula>IF(RIGHT(TEXT(AE41,"0.#"),1)=".",FALSE,TRUE)</formula>
    </cfRule>
    <cfRule type="expression" dxfId="2004" priority="2172">
      <formula>IF(RIGHT(TEXT(AE41,"0.#"),1)=".",TRUE,FALSE)</formula>
    </cfRule>
  </conditionalFormatting>
  <conditionalFormatting sqref="AI41">
    <cfRule type="expression" dxfId="2003" priority="2169">
      <formula>IF(RIGHT(TEXT(AI41,"0.#"),1)=".",FALSE,TRUE)</formula>
    </cfRule>
    <cfRule type="expression" dxfId="2002" priority="2170">
      <formula>IF(RIGHT(TEXT(AI41,"0.#"),1)=".",TRUE,FALSE)</formula>
    </cfRule>
  </conditionalFormatting>
  <conditionalFormatting sqref="AI40">
    <cfRule type="expression" dxfId="2001" priority="2167">
      <formula>IF(RIGHT(TEXT(AI40,"0.#"),1)=".",FALSE,TRUE)</formula>
    </cfRule>
    <cfRule type="expression" dxfId="2000" priority="2168">
      <formula>IF(RIGHT(TEXT(AI40,"0.#"),1)=".",TRUE,FALSE)</formula>
    </cfRule>
  </conditionalFormatting>
  <conditionalFormatting sqref="AI39">
    <cfRule type="expression" dxfId="1999" priority="2165">
      <formula>IF(RIGHT(TEXT(AI39,"0.#"),1)=".",FALSE,TRUE)</formula>
    </cfRule>
    <cfRule type="expression" dxfId="1998" priority="2166">
      <formula>IF(RIGHT(TEXT(AI39,"0.#"),1)=".",TRUE,FALSE)</formula>
    </cfRule>
  </conditionalFormatting>
  <conditionalFormatting sqref="AM39">
    <cfRule type="expression" dxfId="1997" priority="2163">
      <formula>IF(RIGHT(TEXT(AM39,"0.#"),1)=".",FALSE,TRUE)</formula>
    </cfRule>
    <cfRule type="expression" dxfId="1996" priority="2164">
      <formula>IF(RIGHT(TEXT(AM39,"0.#"),1)=".",TRUE,FALSE)</formula>
    </cfRule>
  </conditionalFormatting>
  <conditionalFormatting sqref="AM40">
    <cfRule type="expression" dxfId="1995" priority="2161">
      <formula>IF(RIGHT(TEXT(AM40,"0.#"),1)=".",FALSE,TRUE)</formula>
    </cfRule>
    <cfRule type="expression" dxfId="1994" priority="2162">
      <formula>IF(RIGHT(TEXT(AM40,"0.#"),1)=".",TRUE,FALSE)</formula>
    </cfRule>
  </conditionalFormatting>
  <conditionalFormatting sqref="AQ39:AQ41">
    <cfRule type="expression" dxfId="1993" priority="2157">
      <formula>IF(RIGHT(TEXT(AQ39,"0.#"),1)=".",FALSE,TRUE)</formula>
    </cfRule>
    <cfRule type="expression" dxfId="1992" priority="2158">
      <formula>IF(RIGHT(TEXT(AQ39,"0.#"),1)=".",TRUE,FALSE)</formula>
    </cfRule>
  </conditionalFormatting>
  <conditionalFormatting sqref="AU39:AU41">
    <cfRule type="expression" dxfId="1991" priority="2155">
      <formula>IF(RIGHT(TEXT(AU39,"0.#"),1)=".",FALSE,TRUE)</formula>
    </cfRule>
    <cfRule type="expression" dxfId="1990" priority="2156">
      <formula>IF(RIGHT(TEXT(AU39,"0.#"),1)=".",TRUE,FALSE)</formula>
    </cfRule>
  </conditionalFormatting>
  <conditionalFormatting sqref="AE46">
    <cfRule type="expression" dxfId="1989" priority="2153">
      <formula>IF(RIGHT(TEXT(AE46,"0.#"),1)=".",FALSE,TRUE)</formula>
    </cfRule>
    <cfRule type="expression" dxfId="1988" priority="2154">
      <formula>IF(RIGHT(TEXT(AE46,"0.#"),1)=".",TRUE,FALSE)</formula>
    </cfRule>
  </conditionalFormatting>
  <conditionalFormatting sqref="AE47">
    <cfRule type="expression" dxfId="1987" priority="2151">
      <formula>IF(RIGHT(TEXT(AE47,"0.#"),1)=".",FALSE,TRUE)</formula>
    </cfRule>
    <cfRule type="expression" dxfId="1986" priority="2152">
      <formula>IF(RIGHT(TEXT(AE47,"0.#"),1)=".",TRUE,FALSE)</formula>
    </cfRule>
  </conditionalFormatting>
  <conditionalFormatting sqref="AE48">
    <cfRule type="expression" dxfId="1985" priority="2149">
      <formula>IF(RIGHT(TEXT(AE48,"0.#"),1)=".",FALSE,TRUE)</formula>
    </cfRule>
    <cfRule type="expression" dxfId="1984" priority="2150">
      <formula>IF(RIGHT(TEXT(AE48,"0.#"),1)=".",TRUE,FALSE)</formula>
    </cfRule>
  </conditionalFormatting>
  <conditionalFormatting sqref="AI48">
    <cfRule type="expression" dxfId="1983" priority="2147">
      <formula>IF(RIGHT(TEXT(AI48,"0.#"),1)=".",FALSE,TRUE)</formula>
    </cfRule>
    <cfRule type="expression" dxfId="1982" priority="2148">
      <formula>IF(RIGHT(TEXT(AI48,"0.#"),1)=".",TRUE,FALSE)</formula>
    </cfRule>
  </conditionalFormatting>
  <conditionalFormatting sqref="AI47">
    <cfRule type="expression" dxfId="1981" priority="2145">
      <formula>IF(RIGHT(TEXT(AI47,"0.#"),1)=".",FALSE,TRUE)</formula>
    </cfRule>
    <cfRule type="expression" dxfId="1980" priority="2146">
      <formula>IF(RIGHT(TEXT(AI47,"0.#"),1)=".",TRUE,FALSE)</formula>
    </cfRule>
  </conditionalFormatting>
  <conditionalFormatting sqref="AE448">
    <cfRule type="expression" dxfId="1979" priority="2023">
      <formula>IF(RIGHT(TEXT(AE448,"0.#"),1)=".",FALSE,TRUE)</formula>
    </cfRule>
    <cfRule type="expression" dxfId="1978" priority="2024">
      <formula>IF(RIGHT(TEXT(AE448,"0.#"),1)=".",TRUE,FALSE)</formula>
    </cfRule>
  </conditionalFormatting>
  <conditionalFormatting sqref="AM450">
    <cfRule type="expression" dxfId="1977" priority="2013">
      <formula>IF(RIGHT(TEXT(AM450,"0.#"),1)=".",FALSE,TRUE)</formula>
    </cfRule>
    <cfRule type="expression" dxfId="1976" priority="2014">
      <formula>IF(RIGHT(TEXT(AM450,"0.#"),1)=".",TRUE,FALSE)</formula>
    </cfRule>
  </conditionalFormatting>
  <conditionalFormatting sqref="AE449">
    <cfRule type="expression" dxfId="1975" priority="2021">
      <formula>IF(RIGHT(TEXT(AE449,"0.#"),1)=".",FALSE,TRUE)</formula>
    </cfRule>
    <cfRule type="expression" dxfId="1974" priority="2022">
      <formula>IF(RIGHT(TEXT(AE449,"0.#"),1)=".",TRUE,FALSE)</formula>
    </cfRule>
  </conditionalFormatting>
  <conditionalFormatting sqref="AE450">
    <cfRule type="expression" dxfId="1973" priority="2019">
      <formula>IF(RIGHT(TEXT(AE450,"0.#"),1)=".",FALSE,TRUE)</formula>
    </cfRule>
    <cfRule type="expression" dxfId="1972" priority="2020">
      <formula>IF(RIGHT(TEXT(AE450,"0.#"),1)=".",TRUE,FALSE)</formula>
    </cfRule>
  </conditionalFormatting>
  <conditionalFormatting sqref="AM448">
    <cfRule type="expression" dxfId="1971" priority="2017">
      <formula>IF(RIGHT(TEXT(AM448,"0.#"),1)=".",FALSE,TRUE)</formula>
    </cfRule>
    <cfRule type="expression" dxfId="1970" priority="2018">
      <formula>IF(RIGHT(TEXT(AM448,"0.#"),1)=".",TRUE,FALSE)</formula>
    </cfRule>
  </conditionalFormatting>
  <conditionalFormatting sqref="AM449">
    <cfRule type="expression" dxfId="1969" priority="2015">
      <formula>IF(RIGHT(TEXT(AM449,"0.#"),1)=".",FALSE,TRUE)</formula>
    </cfRule>
    <cfRule type="expression" dxfId="1968" priority="2016">
      <formula>IF(RIGHT(TEXT(AM449,"0.#"),1)=".",TRUE,FALSE)</formula>
    </cfRule>
  </conditionalFormatting>
  <conditionalFormatting sqref="AU448">
    <cfRule type="expression" dxfId="1967" priority="2011">
      <formula>IF(RIGHT(TEXT(AU448,"0.#"),1)=".",FALSE,TRUE)</formula>
    </cfRule>
    <cfRule type="expression" dxfId="1966" priority="2012">
      <formula>IF(RIGHT(TEXT(AU448,"0.#"),1)=".",TRUE,FALSE)</formula>
    </cfRule>
  </conditionalFormatting>
  <conditionalFormatting sqref="AU449">
    <cfRule type="expression" dxfId="1965" priority="2009">
      <formula>IF(RIGHT(TEXT(AU449,"0.#"),1)=".",FALSE,TRUE)</formula>
    </cfRule>
    <cfRule type="expression" dxfId="1964" priority="2010">
      <formula>IF(RIGHT(TEXT(AU449,"0.#"),1)=".",TRUE,FALSE)</formula>
    </cfRule>
  </conditionalFormatting>
  <conditionalFormatting sqref="AU450">
    <cfRule type="expression" dxfId="1963" priority="2007">
      <formula>IF(RIGHT(TEXT(AU450,"0.#"),1)=".",FALSE,TRUE)</formula>
    </cfRule>
    <cfRule type="expression" dxfId="1962" priority="2008">
      <formula>IF(RIGHT(TEXT(AU450,"0.#"),1)=".",TRUE,FALSE)</formula>
    </cfRule>
  </conditionalFormatting>
  <conditionalFormatting sqref="AI450">
    <cfRule type="expression" dxfId="1961" priority="2001">
      <formula>IF(RIGHT(TEXT(AI450,"0.#"),1)=".",FALSE,TRUE)</formula>
    </cfRule>
    <cfRule type="expression" dxfId="1960" priority="2002">
      <formula>IF(RIGHT(TEXT(AI450,"0.#"),1)=".",TRUE,FALSE)</formula>
    </cfRule>
  </conditionalFormatting>
  <conditionalFormatting sqref="AI448">
    <cfRule type="expression" dxfId="1959" priority="2005">
      <formula>IF(RIGHT(TEXT(AI448,"0.#"),1)=".",FALSE,TRUE)</formula>
    </cfRule>
    <cfRule type="expression" dxfId="1958" priority="2006">
      <formula>IF(RIGHT(TEXT(AI448,"0.#"),1)=".",TRUE,FALSE)</formula>
    </cfRule>
  </conditionalFormatting>
  <conditionalFormatting sqref="AI449">
    <cfRule type="expression" dxfId="1957" priority="2003">
      <formula>IF(RIGHT(TEXT(AI449,"0.#"),1)=".",FALSE,TRUE)</formula>
    </cfRule>
    <cfRule type="expression" dxfId="1956" priority="2004">
      <formula>IF(RIGHT(TEXT(AI449,"0.#"),1)=".",TRUE,FALSE)</formula>
    </cfRule>
  </conditionalFormatting>
  <conditionalFormatting sqref="AQ449">
    <cfRule type="expression" dxfId="1955" priority="1999">
      <formula>IF(RIGHT(TEXT(AQ449,"0.#"),1)=".",FALSE,TRUE)</formula>
    </cfRule>
    <cfRule type="expression" dxfId="1954" priority="2000">
      <formula>IF(RIGHT(TEXT(AQ449,"0.#"),1)=".",TRUE,FALSE)</formula>
    </cfRule>
  </conditionalFormatting>
  <conditionalFormatting sqref="AQ450">
    <cfRule type="expression" dxfId="1953" priority="1997">
      <formula>IF(RIGHT(TEXT(AQ450,"0.#"),1)=".",FALSE,TRUE)</formula>
    </cfRule>
    <cfRule type="expression" dxfId="1952" priority="1998">
      <formula>IF(RIGHT(TEXT(AQ450,"0.#"),1)=".",TRUE,FALSE)</formula>
    </cfRule>
  </conditionalFormatting>
  <conditionalFormatting sqref="AQ448">
    <cfRule type="expression" dxfId="1951" priority="1995">
      <formula>IF(RIGHT(TEXT(AQ448,"0.#"),1)=".",FALSE,TRUE)</formula>
    </cfRule>
    <cfRule type="expression" dxfId="1950" priority="1996">
      <formula>IF(RIGHT(TEXT(AQ448,"0.#"),1)=".",TRUE,FALSE)</formula>
    </cfRule>
  </conditionalFormatting>
  <conditionalFormatting sqref="AE453">
    <cfRule type="expression" dxfId="1949" priority="1993">
      <formula>IF(RIGHT(TEXT(AE453,"0.#"),1)=".",FALSE,TRUE)</formula>
    </cfRule>
    <cfRule type="expression" dxfId="1948" priority="1994">
      <formula>IF(RIGHT(TEXT(AE453,"0.#"),1)=".",TRUE,FALSE)</formula>
    </cfRule>
  </conditionalFormatting>
  <conditionalFormatting sqref="AM455">
    <cfRule type="expression" dxfId="1947" priority="1983">
      <formula>IF(RIGHT(TEXT(AM455,"0.#"),1)=".",FALSE,TRUE)</formula>
    </cfRule>
    <cfRule type="expression" dxfId="1946" priority="1984">
      <formula>IF(RIGHT(TEXT(AM455,"0.#"),1)=".",TRUE,FALSE)</formula>
    </cfRule>
  </conditionalFormatting>
  <conditionalFormatting sqref="AE454">
    <cfRule type="expression" dxfId="1945" priority="1991">
      <formula>IF(RIGHT(TEXT(AE454,"0.#"),1)=".",FALSE,TRUE)</formula>
    </cfRule>
    <cfRule type="expression" dxfId="1944" priority="1992">
      <formula>IF(RIGHT(TEXT(AE454,"0.#"),1)=".",TRUE,FALSE)</formula>
    </cfRule>
  </conditionalFormatting>
  <conditionalFormatting sqref="AE455">
    <cfRule type="expression" dxfId="1943" priority="1989">
      <formula>IF(RIGHT(TEXT(AE455,"0.#"),1)=".",FALSE,TRUE)</formula>
    </cfRule>
    <cfRule type="expression" dxfId="1942" priority="1990">
      <formula>IF(RIGHT(TEXT(AE455,"0.#"),1)=".",TRUE,FALSE)</formula>
    </cfRule>
  </conditionalFormatting>
  <conditionalFormatting sqref="AM453">
    <cfRule type="expression" dxfId="1941" priority="1987">
      <formula>IF(RIGHT(TEXT(AM453,"0.#"),1)=".",FALSE,TRUE)</formula>
    </cfRule>
    <cfRule type="expression" dxfId="1940" priority="1988">
      <formula>IF(RIGHT(TEXT(AM453,"0.#"),1)=".",TRUE,FALSE)</formula>
    </cfRule>
  </conditionalFormatting>
  <conditionalFormatting sqref="AM454">
    <cfRule type="expression" dxfId="1939" priority="1985">
      <formula>IF(RIGHT(TEXT(AM454,"0.#"),1)=".",FALSE,TRUE)</formula>
    </cfRule>
    <cfRule type="expression" dxfId="1938" priority="1986">
      <formula>IF(RIGHT(TEXT(AM454,"0.#"),1)=".",TRUE,FALSE)</formula>
    </cfRule>
  </conditionalFormatting>
  <conditionalFormatting sqref="AU453">
    <cfRule type="expression" dxfId="1937" priority="1981">
      <formula>IF(RIGHT(TEXT(AU453,"0.#"),1)=".",FALSE,TRUE)</formula>
    </cfRule>
    <cfRule type="expression" dxfId="1936" priority="1982">
      <formula>IF(RIGHT(TEXT(AU453,"0.#"),1)=".",TRUE,FALSE)</formula>
    </cfRule>
  </conditionalFormatting>
  <conditionalFormatting sqref="AU454">
    <cfRule type="expression" dxfId="1935" priority="1979">
      <formula>IF(RIGHT(TEXT(AU454,"0.#"),1)=".",FALSE,TRUE)</formula>
    </cfRule>
    <cfRule type="expression" dxfId="1934" priority="1980">
      <formula>IF(RIGHT(TEXT(AU454,"0.#"),1)=".",TRUE,FALSE)</formula>
    </cfRule>
  </conditionalFormatting>
  <conditionalFormatting sqref="AU455">
    <cfRule type="expression" dxfId="1933" priority="1977">
      <formula>IF(RIGHT(TEXT(AU455,"0.#"),1)=".",FALSE,TRUE)</formula>
    </cfRule>
    <cfRule type="expression" dxfId="1932" priority="1978">
      <formula>IF(RIGHT(TEXT(AU455,"0.#"),1)=".",TRUE,FALSE)</formula>
    </cfRule>
  </conditionalFormatting>
  <conditionalFormatting sqref="AI455">
    <cfRule type="expression" dxfId="1931" priority="1971">
      <formula>IF(RIGHT(TEXT(AI455,"0.#"),1)=".",FALSE,TRUE)</formula>
    </cfRule>
    <cfRule type="expression" dxfId="1930" priority="1972">
      <formula>IF(RIGHT(TEXT(AI455,"0.#"),1)=".",TRUE,FALSE)</formula>
    </cfRule>
  </conditionalFormatting>
  <conditionalFormatting sqref="AI453">
    <cfRule type="expression" dxfId="1929" priority="1975">
      <formula>IF(RIGHT(TEXT(AI453,"0.#"),1)=".",FALSE,TRUE)</formula>
    </cfRule>
    <cfRule type="expression" dxfId="1928" priority="1976">
      <formula>IF(RIGHT(TEXT(AI453,"0.#"),1)=".",TRUE,FALSE)</formula>
    </cfRule>
  </conditionalFormatting>
  <conditionalFormatting sqref="AI454">
    <cfRule type="expression" dxfId="1927" priority="1973">
      <formula>IF(RIGHT(TEXT(AI454,"0.#"),1)=".",FALSE,TRUE)</formula>
    </cfRule>
    <cfRule type="expression" dxfId="1926" priority="1974">
      <formula>IF(RIGHT(TEXT(AI454,"0.#"),1)=".",TRUE,FALSE)</formula>
    </cfRule>
  </conditionalFormatting>
  <conditionalFormatting sqref="AQ454">
    <cfRule type="expression" dxfId="1925" priority="1969">
      <formula>IF(RIGHT(TEXT(AQ454,"0.#"),1)=".",FALSE,TRUE)</formula>
    </cfRule>
    <cfRule type="expression" dxfId="1924" priority="1970">
      <formula>IF(RIGHT(TEXT(AQ454,"0.#"),1)=".",TRUE,FALSE)</formula>
    </cfRule>
  </conditionalFormatting>
  <conditionalFormatting sqref="AQ455">
    <cfRule type="expression" dxfId="1923" priority="1967">
      <formula>IF(RIGHT(TEXT(AQ455,"0.#"),1)=".",FALSE,TRUE)</formula>
    </cfRule>
    <cfRule type="expression" dxfId="1922" priority="1968">
      <formula>IF(RIGHT(TEXT(AQ455,"0.#"),1)=".",TRUE,FALSE)</formula>
    </cfRule>
  </conditionalFormatting>
  <conditionalFormatting sqref="AQ453">
    <cfRule type="expression" dxfId="1921" priority="1965">
      <formula>IF(RIGHT(TEXT(AQ453,"0.#"),1)=".",FALSE,TRUE)</formula>
    </cfRule>
    <cfRule type="expression" dxfId="1920" priority="1966">
      <formula>IF(RIGHT(TEXT(AQ453,"0.#"),1)=".",TRUE,FALSE)</formula>
    </cfRule>
  </conditionalFormatting>
  <conditionalFormatting sqref="AE487">
    <cfRule type="expression" dxfId="1919" priority="1843">
      <formula>IF(RIGHT(TEXT(AE487,"0.#"),1)=".",FALSE,TRUE)</formula>
    </cfRule>
    <cfRule type="expression" dxfId="1918" priority="1844">
      <formula>IF(RIGHT(TEXT(AE487,"0.#"),1)=".",TRUE,FALSE)</formula>
    </cfRule>
  </conditionalFormatting>
  <conditionalFormatting sqref="AE488">
    <cfRule type="expression" dxfId="1917" priority="1841">
      <formula>IF(RIGHT(TEXT(AE488,"0.#"),1)=".",FALSE,TRUE)</formula>
    </cfRule>
    <cfRule type="expression" dxfId="1916" priority="1842">
      <formula>IF(RIGHT(TEXT(AE488,"0.#"),1)=".",TRUE,FALSE)</formula>
    </cfRule>
  </conditionalFormatting>
  <conditionalFormatting sqref="AE489">
    <cfRule type="expression" dxfId="1915" priority="1839">
      <formula>IF(RIGHT(TEXT(AE489,"0.#"),1)=".",FALSE,TRUE)</formula>
    </cfRule>
    <cfRule type="expression" dxfId="1914" priority="1840">
      <formula>IF(RIGHT(TEXT(AE489,"0.#"),1)=".",TRUE,FALSE)</formula>
    </cfRule>
  </conditionalFormatting>
  <conditionalFormatting sqref="AU487">
    <cfRule type="expression" dxfId="1913" priority="1831">
      <formula>IF(RIGHT(TEXT(AU487,"0.#"),1)=".",FALSE,TRUE)</formula>
    </cfRule>
    <cfRule type="expression" dxfId="1912" priority="1832">
      <formula>IF(RIGHT(TEXT(AU487,"0.#"),1)=".",TRUE,FALSE)</formula>
    </cfRule>
  </conditionalFormatting>
  <conditionalFormatting sqref="AU488">
    <cfRule type="expression" dxfId="1911" priority="1829">
      <formula>IF(RIGHT(TEXT(AU488,"0.#"),1)=".",FALSE,TRUE)</formula>
    </cfRule>
    <cfRule type="expression" dxfId="1910" priority="1830">
      <formula>IF(RIGHT(TEXT(AU488,"0.#"),1)=".",TRUE,FALSE)</formula>
    </cfRule>
  </conditionalFormatting>
  <conditionalFormatting sqref="AU489">
    <cfRule type="expression" dxfId="1909" priority="1827">
      <formula>IF(RIGHT(TEXT(AU489,"0.#"),1)=".",FALSE,TRUE)</formula>
    </cfRule>
    <cfRule type="expression" dxfId="1908" priority="1828">
      <formula>IF(RIGHT(TEXT(AU489,"0.#"),1)=".",TRUE,FALSE)</formula>
    </cfRule>
  </conditionalFormatting>
  <conditionalFormatting sqref="AQ488">
    <cfRule type="expression" dxfId="1907" priority="1819">
      <formula>IF(RIGHT(TEXT(AQ488,"0.#"),1)=".",FALSE,TRUE)</formula>
    </cfRule>
    <cfRule type="expression" dxfId="1906" priority="1820">
      <formula>IF(RIGHT(TEXT(AQ488,"0.#"),1)=".",TRUE,FALSE)</formula>
    </cfRule>
  </conditionalFormatting>
  <conditionalFormatting sqref="AQ489">
    <cfRule type="expression" dxfId="1905" priority="1817">
      <formula>IF(RIGHT(TEXT(AQ489,"0.#"),1)=".",FALSE,TRUE)</formula>
    </cfRule>
    <cfRule type="expression" dxfId="1904" priority="1818">
      <formula>IF(RIGHT(TEXT(AQ489,"0.#"),1)=".",TRUE,FALSE)</formula>
    </cfRule>
  </conditionalFormatting>
  <conditionalFormatting sqref="AQ487">
    <cfRule type="expression" dxfId="1903" priority="1815">
      <formula>IF(RIGHT(TEXT(AQ487,"0.#"),1)=".",FALSE,TRUE)</formula>
    </cfRule>
    <cfRule type="expression" dxfId="1902" priority="1816">
      <formula>IF(RIGHT(TEXT(AQ487,"0.#"),1)=".",TRUE,FALSE)</formula>
    </cfRule>
  </conditionalFormatting>
  <conditionalFormatting sqref="AE512">
    <cfRule type="expression" dxfId="1901" priority="1813">
      <formula>IF(RIGHT(TEXT(AE512,"0.#"),1)=".",FALSE,TRUE)</formula>
    </cfRule>
    <cfRule type="expression" dxfId="1900" priority="1814">
      <formula>IF(RIGHT(TEXT(AE512,"0.#"),1)=".",TRUE,FALSE)</formula>
    </cfRule>
  </conditionalFormatting>
  <conditionalFormatting sqref="AE513">
    <cfRule type="expression" dxfId="1899" priority="1811">
      <formula>IF(RIGHT(TEXT(AE513,"0.#"),1)=".",FALSE,TRUE)</formula>
    </cfRule>
    <cfRule type="expression" dxfId="1898" priority="1812">
      <formula>IF(RIGHT(TEXT(AE513,"0.#"),1)=".",TRUE,FALSE)</formula>
    </cfRule>
  </conditionalFormatting>
  <conditionalFormatting sqref="AE514">
    <cfRule type="expression" dxfId="1897" priority="1809">
      <formula>IF(RIGHT(TEXT(AE514,"0.#"),1)=".",FALSE,TRUE)</formula>
    </cfRule>
    <cfRule type="expression" dxfId="1896" priority="1810">
      <formula>IF(RIGHT(TEXT(AE514,"0.#"),1)=".",TRUE,FALSE)</formula>
    </cfRule>
  </conditionalFormatting>
  <conditionalFormatting sqref="AU512">
    <cfRule type="expression" dxfId="1895" priority="1801">
      <formula>IF(RIGHT(TEXT(AU512,"0.#"),1)=".",FALSE,TRUE)</formula>
    </cfRule>
    <cfRule type="expression" dxfId="1894" priority="1802">
      <formula>IF(RIGHT(TEXT(AU512,"0.#"),1)=".",TRUE,FALSE)</formula>
    </cfRule>
  </conditionalFormatting>
  <conditionalFormatting sqref="AU513">
    <cfRule type="expression" dxfId="1893" priority="1799">
      <formula>IF(RIGHT(TEXT(AU513,"0.#"),1)=".",FALSE,TRUE)</formula>
    </cfRule>
    <cfRule type="expression" dxfId="1892" priority="1800">
      <formula>IF(RIGHT(TEXT(AU513,"0.#"),1)=".",TRUE,FALSE)</formula>
    </cfRule>
  </conditionalFormatting>
  <conditionalFormatting sqref="AU514">
    <cfRule type="expression" dxfId="1891" priority="1797">
      <formula>IF(RIGHT(TEXT(AU514,"0.#"),1)=".",FALSE,TRUE)</formula>
    </cfRule>
    <cfRule type="expression" dxfId="1890" priority="1798">
      <formula>IF(RIGHT(TEXT(AU514,"0.#"),1)=".",TRUE,FALSE)</formula>
    </cfRule>
  </conditionalFormatting>
  <conditionalFormatting sqref="AQ513">
    <cfRule type="expression" dxfId="1889" priority="1789">
      <formula>IF(RIGHT(TEXT(AQ513,"0.#"),1)=".",FALSE,TRUE)</formula>
    </cfRule>
    <cfRule type="expression" dxfId="1888" priority="1790">
      <formula>IF(RIGHT(TEXT(AQ513,"0.#"),1)=".",TRUE,FALSE)</formula>
    </cfRule>
  </conditionalFormatting>
  <conditionalFormatting sqref="AQ514">
    <cfRule type="expression" dxfId="1887" priority="1787">
      <formula>IF(RIGHT(TEXT(AQ514,"0.#"),1)=".",FALSE,TRUE)</formula>
    </cfRule>
    <cfRule type="expression" dxfId="1886" priority="1788">
      <formula>IF(RIGHT(TEXT(AQ514,"0.#"),1)=".",TRUE,FALSE)</formula>
    </cfRule>
  </conditionalFormatting>
  <conditionalFormatting sqref="AQ512">
    <cfRule type="expression" dxfId="1885" priority="1785">
      <formula>IF(RIGHT(TEXT(AQ512,"0.#"),1)=".",FALSE,TRUE)</formula>
    </cfRule>
    <cfRule type="expression" dxfId="1884" priority="1786">
      <formula>IF(RIGHT(TEXT(AQ512,"0.#"),1)=".",TRUE,FALSE)</formula>
    </cfRule>
  </conditionalFormatting>
  <conditionalFormatting sqref="AE517">
    <cfRule type="expression" dxfId="1883" priority="1663">
      <formula>IF(RIGHT(TEXT(AE517,"0.#"),1)=".",FALSE,TRUE)</formula>
    </cfRule>
    <cfRule type="expression" dxfId="1882" priority="1664">
      <formula>IF(RIGHT(TEXT(AE517,"0.#"),1)=".",TRUE,FALSE)</formula>
    </cfRule>
  </conditionalFormatting>
  <conditionalFormatting sqref="AE518">
    <cfRule type="expression" dxfId="1881" priority="1661">
      <formula>IF(RIGHT(TEXT(AE518,"0.#"),1)=".",FALSE,TRUE)</formula>
    </cfRule>
    <cfRule type="expression" dxfId="1880" priority="1662">
      <formula>IF(RIGHT(TEXT(AE518,"0.#"),1)=".",TRUE,FALSE)</formula>
    </cfRule>
  </conditionalFormatting>
  <conditionalFormatting sqref="AE519">
    <cfRule type="expression" dxfId="1879" priority="1659">
      <formula>IF(RIGHT(TEXT(AE519,"0.#"),1)=".",FALSE,TRUE)</formula>
    </cfRule>
    <cfRule type="expression" dxfId="1878" priority="1660">
      <formula>IF(RIGHT(TEXT(AE519,"0.#"),1)=".",TRUE,FALSE)</formula>
    </cfRule>
  </conditionalFormatting>
  <conditionalFormatting sqref="AU517">
    <cfRule type="expression" dxfId="1877" priority="1651">
      <formula>IF(RIGHT(TEXT(AU517,"0.#"),1)=".",FALSE,TRUE)</formula>
    </cfRule>
    <cfRule type="expression" dxfId="1876" priority="1652">
      <formula>IF(RIGHT(TEXT(AU517,"0.#"),1)=".",TRUE,FALSE)</formula>
    </cfRule>
  </conditionalFormatting>
  <conditionalFormatting sqref="AU519">
    <cfRule type="expression" dxfId="1875" priority="1647">
      <formula>IF(RIGHT(TEXT(AU519,"0.#"),1)=".",FALSE,TRUE)</formula>
    </cfRule>
    <cfRule type="expression" dxfId="1874" priority="1648">
      <formula>IF(RIGHT(TEXT(AU519,"0.#"),1)=".",TRUE,FALSE)</formula>
    </cfRule>
  </conditionalFormatting>
  <conditionalFormatting sqref="AQ518">
    <cfRule type="expression" dxfId="1873" priority="1639">
      <formula>IF(RIGHT(TEXT(AQ518,"0.#"),1)=".",FALSE,TRUE)</formula>
    </cfRule>
    <cfRule type="expression" dxfId="1872" priority="1640">
      <formula>IF(RIGHT(TEXT(AQ518,"0.#"),1)=".",TRUE,FALSE)</formula>
    </cfRule>
  </conditionalFormatting>
  <conditionalFormatting sqref="AQ519">
    <cfRule type="expression" dxfId="1871" priority="1637">
      <formula>IF(RIGHT(TEXT(AQ519,"0.#"),1)=".",FALSE,TRUE)</formula>
    </cfRule>
    <cfRule type="expression" dxfId="1870" priority="1638">
      <formula>IF(RIGHT(TEXT(AQ519,"0.#"),1)=".",TRUE,FALSE)</formula>
    </cfRule>
  </conditionalFormatting>
  <conditionalFormatting sqref="AQ517">
    <cfRule type="expression" dxfId="1869" priority="1635">
      <formula>IF(RIGHT(TEXT(AQ517,"0.#"),1)=".",FALSE,TRUE)</formula>
    </cfRule>
    <cfRule type="expression" dxfId="1868" priority="1636">
      <formula>IF(RIGHT(TEXT(AQ517,"0.#"),1)=".",TRUE,FALSE)</formula>
    </cfRule>
  </conditionalFormatting>
  <conditionalFormatting sqref="AE522">
    <cfRule type="expression" dxfId="1867" priority="1633">
      <formula>IF(RIGHT(TEXT(AE522,"0.#"),1)=".",FALSE,TRUE)</formula>
    </cfRule>
    <cfRule type="expression" dxfId="1866" priority="1634">
      <formula>IF(RIGHT(TEXT(AE522,"0.#"),1)=".",TRUE,FALSE)</formula>
    </cfRule>
  </conditionalFormatting>
  <conditionalFormatting sqref="AE523">
    <cfRule type="expression" dxfId="1865" priority="1631">
      <formula>IF(RIGHT(TEXT(AE523,"0.#"),1)=".",FALSE,TRUE)</formula>
    </cfRule>
    <cfRule type="expression" dxfId="1864" priority="1632">
      <formula>IF(RIGHT(TEXT(AE523,"0.#"),1)=".",TRUE,FALSE)</formula>
    </cfRule>
  </conditionalFormatting>
  <conditionalFormatting sqref="AE524">
    <cfRule type="expression" dxfId="1863" priority="1629">
      <formula>IF(RIGHT(TEXT(AE524,"0.#"),1)=".",FALSE,TRUE)</formula>
    </cfRule>
    <cfRule type="expression" dxfId="1862" priority="1630">
      <formula>IF(RIGHT(TEXT(AE524,"0.#"),1)=".",TRUE,FALSE)</formula>
    </cfRule>
  </conditionalFormatting>
  <conditionalFormatting sqref="AU522">
    <cfRule type="expression" dxfId="1861" priority="1621">
      <formula>IF(RIGHT(TEXT(AU522,"0.#"),1)=".",FALSE,TRUE)</formula>
    </cfRule>
    <cfRule type="expression" dxfId="1860" priority="1622">
      <formula>IF(RIGHT(TEXT(AU522,"0.#"),1)=".",TRUE,FALSE)</formula>
    </cfRule>
  </conditionalFormatting>
  <conditionalFormatting sqref="AU523">
    <cfRule type="expression" dxfId="1859" priority="1619">
      <formula>IF(RIGHT(TEXT(AU523,"0.#"),1)=".",FALSE,TRUE)</formula>
    </cfRule>
    <cfRule type="expression" dxfId="1858" priority="1620">
      <formula>IF(RIGHT(TEXT(AU523,"0.#"),1)=".",TRUE,FALSE)</formula>
    </cfRule>
  </conditionalFormatting>
  <conditionalFormatting sqref="AU524">
    <cfRule type="expression" dxfId="1857" priority="1617">
      <formula>IF(RIGHT(TEXT(AU524,"0.#"),1)=".",FALSE,TRUE)</formula>
    </cfRule>
    <cfRule type="expression" dxfId="1856" priority="1618">
      <formula>IF(RIGHT(TEXT(AU524,"0.#"),1)=".",TRUE,FALSE)</formula>
    </cfRule>
  </conditionalFormatting>
  <conditionalFormatting sqref="AQ523">
    <cfRule type="expression" dxfId="1855" priority="1609">
      <formula>IF(RIGHT(TEXT(AQ523,"0.#"),1)=".",FALSE,TRUE)</formula>
    </cfRule>
    <cfRule type="expression" dxfId="1854" priority="1610">
      <formula>IF(RIGHT(TEXT(AQ523,"0.#"),1)=".",TRUE,FALSE)</formula>
    </cfRule>
  </conditionalFormatting>
  <conditionalFormatting sqref="AQ524">
    <cfRule type="expression" dxfId="1853" priority="1607">
      <formula>IF(RIGHT(TEXT(AQ524,"0.#"),1)=".",FALSE,TRUE)</formula>
    </cfRule>
    <cfRule type="expression" dxfId="1852" priority="1608">
      <formula>IF(RIGHT(TEXT(AQ524,"0.#"),1)=".",TRUE,FALSE)</formula>
    </cfRule>
  </conditionalFormatting>
  <conditionalFormatting sqref="AQ522">
    <cfRule type="expression" dxfId="1851" priority="1605">
      <formula>IF(RIGHT(TEXT(AQ522,"0.#"),1)=".",FALSE,TRUE)</formula>
    </cfRule>
    <cfRule type="expression" dxfId="1850" priority="1606">
      <formula>IF(RIGHT(TEXT(AQ522,"0.#"),1)=".",TRUE,FALSE)</formula>
    </cfRule>
  </conditionalFormatting>
  <conditionalFormatting sqref="AE527">
    <cfRule type="expression" dxfId="1849" priority="1603">
      <formula>IF(RIGHT(TEXT(AE527,"0.#"),1)=".",FALSE,TRUE)</formula>
    </cfRule>
    <cfRule type="expression" dxfId="1848" priority="1604">
      <formula>IF(RIGHT(TEXT(AE527,"0.#"),1)=".",TRUE,FALSE)</formula>
    </cfRule>
  </conditionalFormatting>
  <conditionalFormatting sqref="AE528">
    <cfRule type="expression" dxfId="1847" priority="1601">
      <formula>IF(RIGHT(TEXT(AE528,"0.#"),1)=".",FALSE,TRUE)</formula>
    </cfRule>
    <cfRule type="expression" dxfId="1846" priority="1602">
      <formula>IF(RIGHT(TEXT(AE528,"0.#"),1)=".",TRUE,FALSE)</formula>
    </cfRule>
  </conditionalFormatting>
  <conditionalFormatting sqref="AE529">
    <cfRule type="expression" dxfId="1845" priority="1599">
      <formula>IF(RIGHT(TEXT(AE529,"0.#"),1)=".",FALSE,TRUE)</formula>
    </cfRule>
    <cfRule type="expression" dxfId="1844" priority="1600">
      <formula>IF(RIGHT(TEXT(AE529,"0.#"),1)=".",TRUE,FALSE)</formula>
    </cfRule>
  </conditionalFormatting>
  <conditionalFormatting sqref="AU527">
    <cfRule type="expression" dxfId="1843" priority="1591">
      <formula>IF(RIGHT(TEXT(AU527,"0.#"),1)=".",FALSE,TRUE)</formula>
    </cfRule>
    <cfRule type="expression" dxfId="1842" priority="1592">
      <formula>IF(RIGHT(TEXT(AU527,"0.#"),1)=".",TRUE,FALSE)</formula>
    </cfRule>
  </conditionalFormatting>
  <conditionalFormatting sqref="AU528">
    <cfRule type="expression" dxfId="1841" priority="1589">
      <formula>IF(RIGHT(TEXT(AU528,"0.#"),1)=".",FALSE,TRUE)</formula>
    </cfRule>
    <cfRule type="expression" dxfId="1840" priority="1590">
      <formula>IF(RIGHT(TEXT(AU528,"0.#"),1)=".",TRUE,FALSE)</formula>
    </cfRule>
  </conditionalFormatting>
  <conditionalFormatting sqref="AU529">
    <cfRule type="expression" dxfId="1839" priority="1587">
      <formula>IF(RIGHT(TEXT(AU529,"0.#"),1)=".",FALSE,TRUE)</formula>
    </cfRule>
    <cfRule type="expression" dxfId="1838" priority="1588">
      <formula>IF(RIGHT(TEXT(AU529,"0.#"),1)=".",TRUE,FALSE)</formula>
    </cfRule>
  </conditionalFormatting>
  <conditionalFormatting sqref="AQ528">
    <cfRule type="expression" dxfId="1837" priority="1579">
      <formula>IF(RIGHT(TEXT(AQ528,"0.#"),1)=".",FALSE,TRUE)</formula>
    </cfRule>
    <cfRule type="expression" dxfId="1836" priority="1580">
      <formula>IF(RIGHT(TEXT(AQ528,"0.#"),1)=".",TRUE,FALSE)</formula>
    </cfRule>
  </conditionalFormatting>
  <conditionalFormatting sqref="AQ529">
    <cfRule type="expression" dxfId="1835" priority="1577">
      <formula>IF(RIGHT(TEXT(AQ529,"0.#"),1)=".",FALSE,TRUE)</formula>
    </cfRule>
    <cfRule type="expression" dxfId="1834" priority="1578">
      <formula>IF(RIGHT(TEXT(AQ529,"0.#"),1)=".",TRUE,FALSE)</formula>
    </cfRule>
  </conditionalFormatting>
  <conditionalFormatting sqref="AQ527">
    <cfRule type="expression" dxfId="1833" priority="1575">
      <formula>IF(RIGHT(TEXT(AQ527,"0.#"),1)=".",FALSE,TRUE)</formula>
    </cfRule>
    <cfRule type="expression" dxfId="1832" priority="1576">
      <formula>IF(RIGHT(TEXT(AQ527,"0.#"),1)=".",TRUE,FALSE)</formula>
    </cfRule>
  </conditionalFormatting>
  <conditionalFormatting sqref="AE532">
    <cfRule type="expression" dxfId="1831" priority="1573">
      <formula>IF(RIGHT(TEXT(AE532,"0.#"),1)=".",FALSE,TRUE)</formula>
    </cfRule>
    <cfRule type="expression" dxfId="1830" priority="1574">
      <formula>IF(RIGHT(TEXT(AE532,"0.#"),1)=".",TRUE,FALSE)</formula>
    </cfRule>
  </conditionalFormatting>
  <conditionalFormatting sqref="AM534">
    <cfRule type="expression" dxfId="1829" priority="1563">
      <formula>IF(RIGHT(TEXT(AM534,"0.#"),1)=".",FALSE,TRUE)</formula>
    </cfRule>
    <cfRule type="expression" dxfId="1828" priority="1564">
      <formula>IF(RIGHT(TEXT(AM534,"0.#"),1)=".",TRUE,FALSE)</formula>
    </cfRule>
  </conditionalFormatting>
  <conditionalFormatting sqref="AE533">
    <cfRule type="expression" dxfId="1827" priority="1571">
      <formula>IF(RIGHT(TEXT(AE533,"0.#"),1)=".",FALSE,TRUE)</formula>
    </cfRule>
    <cfRule type="expression" dxfId="1826" priority="1572">
      <formula>IF(RIGHT(TEXT(AE533,"0.#"),1)=".",TRUE,FALSE)</formula>
    </cfRule>
  </conditionalFormatting>
  <conditionalFormatting sqref="AE534">
    <cfRule type="expression" dxfId="1825" priority="1569">
      <formula>IF(RIGHT(TEXT(AE534,"0.#"),1)=".",FALSE,TRUE)</formula>
    </cfRule>
    <cfRule type="expression" dxfId="1824" priority="1570">
      <formula>IF(RIGHT(TEXT(AE534,"0.#"),1)=".",TRUE,FALSE)</formula>
    </cfRule>
  </conditionalFormatting>
  <conditionalFormatting sqref="AM532">
    <cfRule type="expression" dxfId="1823" priority="1567">
      <formula>IF(RIGHT(TEXT(AM532,"0.#"),1)=".",FALSE,TRUE)</formula>
    </cfRule>
    <cfRule type="expression" dxfId="1822" priority="1568">
      <formula>IF(RIGHT(TEXT(AM532,"0.#"),1)=".",TRUE,FALSE)</formula>
    </cfRule>
  </conditionalFormatting>
  <conditionalFormatting sqref="AM533">
    <cfRule type="expression" dxfId="1821" priority="1565">
      <formula>IF(RIGHT(TEXT(AM533,"0.#"),1)=".",FALSE,TRUE)</formula>
    </cfRule>
    <cfRule type="expression" dxfId="1820" priority="1566">
      <formula>IF(RIGHT(TEXT(AM533,"0.#"),1)=".",TRUE,FALSE)</formula>
    </cfRule>
  </conditionalFormatting>
  <conditionalFormatting sqref="AU532">
    <cfRule type="expression" dxfId="1819" priority="1561">
      <formula>IF(RIGHT(TEXT(AU532,"0.#"),1)=".",FALSE,TRUE)</formula>
    </cfRule>
    <cfRule type="expression" dxfId="1818" priority="1562">
      <formula>IF(RIGHT(TEXT(AU532,"0.#"),1)=".",TRUE,FALSE)</formula>
    </cfRule>
  </conditionalFormatting>
  <conditionalFormatting sqref="AU533">
    <cfRule type="expression" dxfId="1817" priority="1559">
      <formula>IF(RIGHT(TEXT(AU533,"0.#"),1)=".",FALSE,TRUE)</formula>
    </cfRule>
    <cfRule type="expression" dxfId="1816" priority="1560">
      <formula>IF(RIGHT(TEXT(AU533,"0.#"),1)=".",TRUE,FALSE)</formula>
    </cfRule>
  </conditionalFormatting>
  <conditionalFormatting sqref="AU534">
    <cfRule type="expression" dxfId="1815" priority="1557">
      <formula>IF(RIGHT(TEXT(AU534,"0.#"),1)=".",FALSE,TRUE)</formula>
    </cfRule>
    <cfRule type="expression" dxfId="1814" priority="1558">
      <formula>IF(RIGHT(TEXT(AU534,"0.#"),1)=".",TRUE,FALSE)</formula>
    </cfRule>
  </conditionalFormatting>
  <conditionalFormatting sqref="AI534">
    <cfRule type="expression" dxfId="1813" priority="1551">
      <formula>IF(RIGHT(TEXT(AI534,"0.#"),1)=".",FALSE,TRUE)</formula>
    </cfRule>
    <cfRule type="expression" dxfId="1812" priority="1552">
      <formula>IF(RIGHT(TEXT(AI534,"0.#"),1)=".",TRUE,FALSE)</formula>
    </cfRule>
  </conditionalFormatting>
  <conditionalFormatting sqref="AI532">
    <cfRule type="expression" dxfId="1811" priority="1555">
      <formula>IF(RIGHT(TEXT(AI532,"0.#"),1)=".",FALSE,TRUE)</formula>
    </cfRule>
    <cfRule type="expression" dxfId="1810" priority="1556">
      <formula>IF(RIGHT(TEXT(AI532,"0.#"),1)=".",TRUE,FALSE)</formula>
    </cfRule>
  </conditionalFormatting>
  <conditionalFormatting sqref="AI533">
    <cfRule type="expression" dxfId="1809" priority="1553">
      <formula>IF(RIGHT(TEXT(AI533,"0.#"),1)=".",FALSE,TRUE)</formula>
    </cfRule>
    <cfRule type="expression" dxfId="1808" priority="1554">
      <formula>IF(RIGHT(TEXT(AI533,"0.#"),1)=".",TRUE,FALSE)</formula>
    </cfRule>
  </conditionalFormatting>
  <conditionalFormatting sqref="AQ533">
    <cfRule type="expression" dxfId="1807" priority="1549">
      <formula>IF(RIGHT(TEXT(AQ533,"0.#"),1)=".",FALSE,TRUE)</formula>
    </cfRule>
    <cfRule type="expression" dxfId="1806" priority="1550">
      <formula>IF(RIGHT(TEXT(AQ533,"0.#"),1)=".",TRUE,FALSE)</formula>
    </cfRule>
  </conditionalFormatting>
  <conditionalFormatting sqref="AQ534">
    <cfRule type="expression" dxfId="1805" priority="1547">
      <formula>IF(RIGHT(TEXT(AQ534,"0.#"),1)=".",FALSE,TRUE)</formula>
    </cfRule>
    <cfRule type="expression" dxfId="1804" priority="1548">
      <formula>IF(RIGHT(TEXT(AQ534,"0.#"),1)=".",TRUE,FALSE)</formula>
    </cfRule>
  </conditionalFormatting>
  <conditionalFormatting sqref="AQ532">
    <cfRule type="expression" dxfId="1803" priority="1545">
      <formula>IF(RIGHT(TEXT(AQ532,"0.#"),1)=".",FALSE,TRUE)</formula>
    </cfRule>
    <cfRule type="expression" dxfId="1802" priority="1546">
      <formula>IF(RIGHT(TEXT(AQ532,"0.#"),1)=".",TRUE,FALSE)</formula>
    </cfRule>
  </conditionalFormatting>
  <conditionalFormatting sqref="AE541">
    <cfRule type="expression" dxfId="1801" priority="1543">
      <formula>IF(RIGHT(TEXT(AE541,"0.#"),1)=".",FALSE,TRUE)</formula>
    </cfRule>
    <cfRule type="expression" dxfId="1800" priority="1544">
      <formula>IF(RIGHT(TEXT(AE541,"0.#"),1)=".",TRUE,FALSE)</formula>
    </cfRule>
  </conditionalFormatting>
  <conditionalFormatting sqref="AE542">
    <cfRule type="expression" dxfId="1799" priority="1541">
      <formula>IF(RIGHT(TEXT(AE542,"0.#"),1)=".",FALSE,TRUE)</formula>
    </cfRule>
    <cfRule type="expression" dxfId="1798" priority="1542">
      <formula>IF(RIGHT(TEXT(AE542,"0.#"),1)=".",TRUE,FALSE)</formula>
    </cfRule>
  </conditionalFormatting>
  <conditionalFormatting sqref="AE543">
    <cfRule type="expression" dxfId="1797" priority="1539">
      <formula>IF(RIGHT(TEXT(AE543,"0.#"),1)=".",FALSE,TRUE)</formula>
    </cfRule>
    <cfRule type="expression" dxfId="1796" priority="1540">
      <formula>IF(RIGHT(TEXT(AE543,"0.#"),1)=".",TRUE,FALSE)</formula>
    </cfRule>
  </conditionalFormatting>
  <conditionalFormatting sqref="AU541">
    <cfRule type="expression" dxfId="1795" priority="1531">
      <formula>IF(RIGHT(TEXT(AU541,"0.#"),1)=".",FALSE,TRUE)</formula>
    </cfRule>
    <cfRule type="expression" dxfId="1794" priority="1532">
      <formula>IF(RIGHT(TEXT(AU541,"0.#"),1)=".",TRUE,FALSE)</formula>
    </cfRule>
  </conditionalFormatting>
  <conditionalFormatting sqref="AU542">
    <cfRule type="expression" dxfId="1793" priority="1529">
      <formula>IF(RIGHT(TEXT(AU542,"0.#"),1)=".",FALSE,TRUE)</formula>
    </cfRule>
    <cfRule type="expression" dxfId="1792" priority="1530">
      <formula>IF(RIGHT(TEXT(AU542,"0.#"),1)=".",TRUE,FALSE)</formula>
    </cfRule>
  </conditionalFormatting>
  <conditionalFormatting sqref="AU543">
    <cfRule type="expression" dxfId="1791" priority="1527">
      <formula>IF(RIGHT(TEXT(AU543,"0.#"),1)=".",FALSE,TRUE)</formula>
    </cfRule>
    <cfRule type="expression" dxfId="1790" priority="1528">
      <formula>IF(RIGHT(TEXT(AU543,"0.#"),1)=".",TRUE,FALSE)</formula>
    </cfRule>
  </conditionalFormatting>
  <conditionalFormatting sqref="AQ542">
    <cfRule type="expression" dxfId="1789" priority="1519">
      <formula>IF(RIGHT(TEXT(AQ542,"0.#"),1)=".",FALSE,TRUE)</formula>
    </cfRule>
    <cfRule type="expression" dxfId="1788" priority="1520">
      <formula>IF(RIGHT(TEXT(AQ542,"0.#"),1)=".",TRUE,FALSE)</formula>
    </cfRule>
  </conditionalFormatting>
  <conditionalFormatting sqref="AQ543">
    <cfRule type="expression" dxfId="1787" priority="1517">
      <formula>IF(RIGHT(TEXT(AQ543,"0.#"),1)=".",FALSE,TRUE)</formula>
    </cfRule>
    <cfRule type="expression" dxfId="1786" priority="1518">
      <formula>IF(RIGHT(TEXT(AQ543,"0.#"),1)=".",TRUE,FALSE)</formula>
    </cfRule>
  </conditionalFormatting>
  <conditionalFormatting sqref="AQ541">
    <cfRule type="expression" dxfId="1785" priority="1515">
      <formula>IF(RIGHT(TEXT(AQ541,"0.#"),1)=".",FALSE,TRUE)</formula>
    </cfRule>
    <cfRule type="expression" dxfId="1784" priority="1516">
      <formula>IF(RIGHT(TEXT(AQ541,"0.#"),1)=".",TRUE,FALSE)</formula>
    </cfRule>
  </conditionalFormatting>
  <conditionalFormatting sqref="AE566">
    <cfRule type="expression" dxfId="1783" priority="1513">
      <formula>IF(RIGHT(TEXT(AE566,"0.#"),1)=".",FALSE,TRUE)</formula>
    </cfRule>
    <cfRule type="expression" dxfId="1782" priority="1514">
      <formula>IF(RIGHT(TEXT(AE566,"0.#"),1)=".",TRUE,FALSE)</formula>
    </cfRule>
  </conditionalFormatting>
  <conditionalFormatting sqref="AE567">
    <cfRule type="expression" dxfId="1781" priority="1511">
      <formula>IF(RIGHT(TEXT(AE567,"0.#"),1)=".",FALSE,TRUE)</formula>
    </cfRule>
    <cfRule type="expression" dxfId="1780" priority="1512">
      <formula>IF(RIGHT(TEXT(AE567,"0.#"),1)=".",TRUE,FALSE)</formula>
    </cfRule>
  </conditionalFormatting>
  <conditionalFormatting sqref="AE568">
    <cfRule type="expression" dxfId="1779" priority="1509">
      <formula>IF(RIGHT(TEXT(AE568,"0.#"),1)=".",FALSE,TRUE)</formula>
    </cfRule>
    <cfRule type="expression" dxfId="1778" priority="1510">
      <formula>IF(RIGHT(TEXT(AE568,"0.#"),1)=".",TRUE,FALSE)</formula>
    </cfRule>
  </conditionalFormatting>
  <conditionalFormatting sqref="AU566">
    <cfRule type="expression" dxfId="1777" priority="1501">
      <formula>IF(RIGHT(TEXT(AU566,"0.#"),1)=".",FALSE,TRUE)</formula>
    </cfRule>
    <cfRule type="expression" dxfId="1776" priority="1502">
      <formula>IF(RIGHT(TEXT(AU566,"0.#"),1)=".",TRUE,FALSE)</formula>
    </cfRule>
  </conditionalFormatting>
  <conditionalFormatting sqref="AU567">
    <cfRule type="expression" dxfId="1775" priority="1499">
      <formula>IF(RIGHT(TEXT(AU567,"0.#"),1)=".",FALSE,TRUE)</formula>
    </cfRule>
    <cfRule type="expression" dxfId="1774" priority="1500">
      <formula>IF(RIGHT(TEXT(AU567,"0.#"),1)=".",TRUE,FALSE)</formula>
    </cfRule>
  </conditionalFormatting>
  <conditionalFormatting sqref="AU568">
    <cfRule type="expression" dxfId="1773" priority="1497">
      <formula>IF(RIGHT(TEXT(AU568,"0.#"),1)=".",FALSE,TRUE)</formula>
    </cfRule>
    <cfRule type="expression" dxfId="1772" priority="1498">
      <formula>IF(RIGHT(TEXT(AU568,"0.#"),1)=".",TRUE,FALSE)</formula>
    </cfRule>
  </conditionalFormatting>
  <conditionalFormatting sqref="AQ567">
    <cfRule type="expression" dxfId="1771" priority="1489">
      <formula>IF(RIGHT(TEXT(AQ567,"0.#"),1)=".",FALSE,TRUE)</formula>
    </cfRule>
    <cfRule type="expression" dxfId="1770" priority="1490">
      <formula>IF(RIGHT(TEXT(AQ567,"0.#"),1)=".",TRUE,FALSE)</formula>
    </cfRule>
  </conditionalFormatting>
  <conditionalFormatting sqref="AQ568">
    <cfRule type="expression" dxfId="1769" priority="1487">
      <formula>IF(RIGHT(TEXT(AQ568,"0.#"),1)=".",FALSE,TRUE)</formula>
    </cfRule>
    <cfRule type="expression" dxfId="1768" priority="1488">
      <formula>IF(RIGHT(TEXT(AQ568,"0.#"),1)=".",TRUE,FALSE)</formula>
    </cfRule>
  </conditionalFormatting>
  <conditionalFormatting sqref="AQ566">
    <cfRule type="expression" dxfId="1767" priority="1485">
      <formula>IF(RIGHT(TEXT(AQ566,"0.#"),1)=".",FALSE,TRUE)</formula>
    </cfRule>
    <cfRule type="expression" dxfId="1766" priority="1486">
      <formula>IF(RIGHT(TEXT(AQ566,"0.#"),1)=".",TRUE,FALSE)</formula>
    </cfRule>
  </conditionalFormatting>
  <conditionalFormatting sqref="AE546">
    <cfRule type="expression" dxfId="1765" priority="1483">
      <formula>IF(RIGHT(TEXT(AE546,"0.#"),1)=".",FALSE,TRUE)</formula>
    </cfRule>
    <cfRule type="expression" dxfId="1764" priority="1484">
      <formula>IF(RIGHT(TEXT(AE546,"0.#"),1)=".",TRUE,FALSE)</formula>
    </cfRule>
  </conditionalFormatting>
  <conditionalFormatting sqref="AE547">
    <cfRule type="expression" dxfId="1763" priority="1481">
      <formula>IF(RIGHT(TEXT(AE547,"0.#"),1)=".",FALSE,TRUE)</formula>
    </cfRule>
    <cfRule type="expression" dxfId="1762" priority="1482">
      <formula>IF(RIGHT(TEXT(AE547,"0.#"),1)=".",TRUE,FALSE)</formula>
    </cfRule>
  </conditionalFormatting>
  <conditionalFormatting sqref="AE548">
    <cfRule type="expression" dxfId="1761" priority="1479">
      <formula>IF(RIGHT(TEXT(AE548,"0.#"),1)=".",FALSE,TRUE)</formula>
    </cfRule>
    <cfRule type="expression" dxfId="1760" priority="1480">
      <formula>IF(RIGHT(TEXT(AE548,"0.#"),1)=".",TRUE,FALSE)</formula>
    </cfRule>
  </conditionalFormatting>
  <conditionalFormatting sqref="AU546">
    <cfRule type="expression" dxfId="1759" priority="1471">
      <formula>IF(RIGHT(TEXT(AU546,"0.#"),1)=".",FALSE,TRUE)</formula>
    </cfRule>
    <cfRule type="expression" dxfId="1758" priority="1472">
      <formula>IF(RIGHT(TEXT(AU546,"0.#"),1)=".",TRUE,FALSE)</formula>
    </cfRule>
  </conditionalFormatting>
  <conditionalFormatting sqref="AU547">
    <cfRule type="expression" dxfId="1757" priority="1469">
      <formula>IF(RIGHT(TEXT(AU547,"0.#"),1)=".",FALSE,TRUE)</formula>
    </cfRule>
    <cfRule type="expression" dxfId="1756" priority="1470">
      <formula>IF(RIGHT(TEXT(AU547,"0.#"),1)=".",TRUE,FALSE)</formula>
    </cfRule>
  </conditionalFormatting>
  <conditionalFormatting sqref="AU548">
    <cfRule type="expression" dxfId="1755" priority="1467">
      <formula>IF(RIGHT(TEXT(AU548,"0.#"),1)=".",FALSE,TRUE)</formula>
    </cfRule>
    <cfRule type="expression" dxfId="1754" priority="1468">
      <formula>IF(RIGHT(TEXT(AU548,"0.#"),1)=".",TRUE,FALSE)</formula>
    </cfRule>
  </conditionalFormatting>
  <conditionalFormatting sqref="AQ547">
    <cfRule type="expression" dxfId="1753" priority="1459">
      <formula>IF(RIGHT(TEXT(AQ547,"0.#"),1)=".",FALSE,TRUE)</formula>
    </cfRule>
    <cfRule type="expression" dxfId="1752" priority="1460">
      <formula>IF(RIGHT(TEXT(AQ547,"0.#"),1)=".",TRUE,FALSE)</formula>
    </cfRule>
  </conditionalFormatting>
  <conditionalFormatting sqref="AQ546">
    <cfRule type="expression" dxfId="1751" priority="1455">
      <formula>IF(RIGHT(TEXT(AQ546,"0.#"),1)=".",FALSE,TRUE)</formula>
    </cfRule>
    <cfRule type="expression" dxfId="1750" priority="1456">
      <formula>IF(RIGHT(TEXT(AQ546,"0.#"),1)=".",TRUE,FALSE)</formula>
    </cfRule>
  </conditionalFormatting>
  <conditionalFormatting sqref="AE551">
    <cfRule type="expression" dxfId="1749" priority="1453">
      <formula>IF(RIGHT(TEXT(AE551,"0.#"),1)=".",FALSE,TRUE)</formula>
    </cfRule>
    <cfRule type="expression" dxfId="1748" priority="1454">
      <formula>IF(RIGHT(TEXT(AE551,"0.#"),1)=".",TRUE,FALSE)</formula>
    </cfRule>
  </conditionalFormatting>
  <conditionalFormatting sqref="AE553">
    <cfRule type="expression" dxfId="1747" priority="1449">
      <formula>IF(RIGHT(TEXT(AE553,"0.#"),1)=".",FALSE,TRUE)</formula>
    </cfRule>
    <cfRule type="expression" dxfId="1746" priority="1450">
      <formula>IF(RIGHT(TEXT(AE553,"0.#"),1)=".",TRUE,FALSE)</formula>
    </cfRule>
  </conditionalFormatting>
  <conditionalFormatting sqref="AU551">
    <cfRule type="expression" dxfId="1745" priority="1441">
      <formula>IF(RIGHT(TEXT(AU551,"0.#"),1)=".",FALSE,TRUE)</formula>
    </cfRule>
    <cfRule type="expression" dxfId="1744" priority="1442">
      <formula>IF(RIGHT(TEXT(AU551,"0.#"),1)=".",TRUE,FALSE)</formula>
    </cfRule>
  </conditionalFormatting>
  <conditionalFormatting sqref="AU553">
    <cfRule type="expression" dxfId="1743" priority="1437">
      <formula>IF(RIGHT(TEXT(AU553,"0.#"),1)=".",FALSE,TRUE)</formula>
    </cfRule>
    <cfRule type="expression" dxfId="1742" priority="1438">
      <formula>IF(RIGHT(TEXT(AU553,"0.#"),1)=".",TRUE,FALSE)</formula>
    </cfRule>
  </conditionalFormatting>
  <conditionalFormatting sqref="AQ552">
    <cfRule type="expression" dxfId="1741" priority="1429">
      <formula>IF(RIGHT(TEXT(AQ552,"0.#"),1)=".",FALSE,TRUE)</formula>
    </cfRule>
    <cfRule type="expression" dxfId="1740" priority="1430">
      <formula>IF(RIGHT(TEXT(AQ552,"0.#"),1)=".",TRUE,FALSE)</formula>
    </cfRule>
  </conditionalFormatting>
  <conditionalFormatting sqref="AU561">
    <cfRule type="expression" dxfId="1739" priority="1381">
      <formula>IF(RIGHT(TEXT(AU561,"0.#"),1)=".",FALSE,TRUE)</formula>
    </cfRule>
    <cfRule type="expression" dxfId="1738" priority="1382">
      <formula>IF(RIGHT(TEXT(AU561,"0.#"),1)=".",TRUE,FALSE)</formula>
    </cfRule>
  </conditionalFormatting>
  <conditionalFormatting sqref="AU562">
    <cfRule type="expression" dxfId="1737" priority="1379">
      <formula>IF(RIGHT(TEXT(AU562,"0.#"),1)=".",FALSE,TRUE)</formula>
    </cfRule>
    <cfRule type="expression" dxfId="1736" priority="1380">
      <formula>IF(RIGHT(TEXT(AU562,"0.#"),1)=".",TRUE,FALSE)</formula>
    </cfRule>
  </conditionalFormatting>
  <conditionalFormatting sqref="AU563">
    <cfRule type="expression" dxfId="1735" priority="1377">
      <formula>IF(RIGHT(TEXT(AU563,"0.#"),1)=".",FALSE,TRUE)</formula>
    </cfRule>
    <cfRule type="expression" dxfId="1734" priority="1378">
      <formula>IF(RIGHT(TEXT(AU563,"0.#"),1)=".",TRUE,FALSE)</formula>
    </cfRule>
  </conditionalFormatting>
  <conditionalFormatting sqref="AQ562">
    <cfRule type="expression" dxfId="1733" priority="1369">
      <formula>IF(RIGHT(TEXT(AQ562,"0.#"),1)=".",FALSE,TRUE)</formula>
    </cfRule>
    <cfRule type="expression" dxfId="1732" priority="1370">
      <formula>IF(RIGHT(TEXT(AQ562,"0.#"),1)=".",TRUE,FALSE)</formula>
    </cfRule>
  </conditionalFormatting>
  <conditionalFormatting sqref="AQ563">
    <cfRule type="expression" dxfId="1731" priority="1367">
      <formula>IF(RIGHT(TEXT(AQ563,"0.#"),1)=".",FALSE,TRUE)</formula>
    </cfRule>
    <cfRule type="expression" dxfId="1730" priority="1368">
      <formula>IF(RIGHT(TEXT(AQ563,"0.#"),1)=".",TRUE,FALSE)</formula>
    </cfRule>
  </conditionalFormatting>
  <conditionalFormatting sqref="AQ561">
    <cfRule type="expression" dxfId="1729" priority="1365">
      <formula>IF(RIGHT(TEXT(AQ561,"0.#"),1)=".",FALSE,TRUE)</formula>
    </cfRule>
    <cfRule type="expression" dxfId="1728" priority="1366">
      <formula>IF(RIGHT(TEXT(AQ561,"0.#"),1)=".",TRUE,FALSE)</formula>
    </cfRule>
  </conditionalFormatting>
  <conditionalFormatting sqref="AE571">
    <cfRule type="expression" dxfId="1727" priority="1363">
      <formula>IF(RIGHT(TEXT(AE571,"0.#"),1)=".",FALSE,TRUE)</formula>
    </cfRule>
    <cfRule type="expression" dxfId="1726" priority="1364">
      <formula>IF(RIGHT(TEXT(AE571,"0.#"),1)=".",TRUE,FALSE)</formula>
    </cfRule>
  </conditionalFormatting>
  <conditionalFormatting sqref="AE572">
    <cfRule type="expression" dxfId="1725" priority="1361">
      <formula>IF(RIGHT(TEXT(AE572,"0.#"),1)=".",FALSE,TRUE)</formula>
    </cfRule>
    <cfRule type="expression" dxfId="1724" priority="1362">
      <formula>IF(RIGHT(TEXT(AE572,"0.#"),1)=".",TRUE,FALSE)</formula>
    </cfRule>
  </conditionalFormatting>
  <conditionalFormatting sqref="AE573">
    <cfRule type="expression" dxfId="1723" priority="1359">
      <formula>IF(RIGHT(TEXT(AE573,"0.#"),1)=".",FALSE,TRUE)</formula>
    </cfRule>
    <cfRule type="expression" dxfId="1722" priority="1360">
      <formula>IF(RIGHT(TEXT(AE573,"0.#"),1)=".",TRUE,FALSE)</formula>
    </cfRule>
  </conditionalFormatting>
  <conditionalFormatting sqref="AU571">
    <cfRule type="expression" dxfId="1721" priority="1351">
      <formula>IF(RIGHT(TEXT(AU571,"0.#"),1)=".",FALSE,TRUE)</formula>
    </cfRule>
    <cfRule type="expression" dxfId="1720" priority="1352">
      <formula>IF(RIGHT(TEXT(AU571,"0.#"),1)=".",TRUE,FALSE)</formula>
    </cfRule>
  </conditionalFormatting>
  <conditionalFormatting sqref="AU572">
    <cfRule type="expression" dxfId="1719" priority="1349">
      <formula>IF(RIGHT(TEXT(AU572,"0.#"),1)=".",FALSE,TRUE)</formula>
    </cfRule>
    <cfRule type="expression" dxfId="1718" priority="1350">
      <formula>IF(RIGHT(TEXT(AU572,"0.#"),1)=".",TRUE,FALSE)</formula>
    </cfRule>
  </conditionalFormatting>
  <conditionalFormatting sqref="AU573">
    <cfRule type="expression" dxfId="1717" priority="1347">
      <formula>IF(RIGHT(TEXT(AU573,"0.#"),1)=".",FALSE,TRUE)</formula>
    </cfRule>
    <cfRule type="expression" dxfId="1716" priority="1348">
      <formula>IF(RIGHT(TEXT(AU573,"0.#"),1)=".",TRUE,FALSE)</formula>
    </cfRule>
  </conditionalFormatting>
  <conditionalFormatting sqref="AQ572">
    <cfRule type="expression" dxfId="1715" priority="1339">
      <formula>IF(RIGHT(TEXT(AQ572,"0.#"),1)=".",FALSE,TRUE)</formula>
    </cfRule>
    <cfRule type="expression" dxfId="1714" priority="1340">
      <formula>IF(RIGHT(TEXT(AQ572,"0.#"),1)=".",TRUE,FALSE)</formula>
    </cfRule>
  </conditionalFormatting>
  <conditionalFormatting sqref="AQ573">
    <cfRule type="expression" dxfId="1713" priority="1337">
      <formula>IF(RIGHT(TEXT(AQ573,"0.#"),1)=".",FALSE,TRUE)</formula>
    </cfRule>
    <cfRule type="expression" dxfId="1712" priority="1338">
      <formula>IF(RIGHT(TEXT(AQ573,"0.#"),1)=".",TRUE,FALSE)</formula>
    </cfRule>
  </conditionalFormatting>
  <conditionalFormatting sqref="AQ571">
    <cfRule type="expression" dxfId="1711" priority="1335">
      <formula>IF(RIGHT(TEXT(AQ571,"0.#"),1)=".",FALSE,TRUE)</formula>
    </cfRule>
    <cfRule type="expression" dxfId="1710" priority="1336">
      <formula>IF(RIGHT(TEXT(AQ571,"0.#"),1)=".",TRUE,FALSE)</formula>
    </cfRule>
  </conditionalFormatting>
  <conditionalFormatting sqref="AE576">
    <cfRule type="expression" dxfId="1709" priority="1333">
      <formula>IF(RIGHT(TEXT(AE576,"0.#"),1)=".",FALSE,TRUE)</formula>
    </cfRule>
    <cfRule type="expression" dxfId="1708" priority="1334">
      <formula>IF(RIGHT(TEXT(AE576,"0.#"),1)=".",TRUE,FALSE)</formula>
    </cfRule>
  </conditionalFormatting>
  <conditionalFormatting sqref="AE577">
    <cfRule type="expression" dxfId="1707" priority="1331">
      <formula>IF(RIGHT(TEXT(AE577,"0.#"),1)=".",FALSE,TRUE)</formula>
    </cfRule>
    <cfRule type="expression" dxfId="1706" priority="1332">
      <formula>IF(RIGHT(TEXT(AE577,"0.#"),1)=".",TRUE,FALSE)</formula>
    </cfRule>
  </conditionalFormatting>
  <conditionalFormatting sqref="AE578">
    <cfRule type="expression" dxfId="1705" priority="1329">
      <formula>IF(RIGHT(TEXT(AE578,"0.#"),1)=".",FALSE,TRUE)</formula>
    </cfRule>
    <cfRule type="expression" dxfId="1704" priority="1330">
      <formula>IF(RIGHT(TEXT(AE578,"0.#"),1)=".",TRUE,FALSE)</formula>
    </cfRule>
  </conditionalFormatting>
  <conditionalFormatting sqref="AU576">
    <cfRule type="expression" dxfId="1703" priority="1321">
      <formula>IF(RIGHT(TEXT(AU576,"0.#"),1)=".",FALSE,TRUE)</formula>
    </cfRule>
    <cfRule type="expression" dxfId="1702" priority="1322">
      <formula>IF(RIGHT(TEXT(AU576,"0.#"),1)=".",TRUE,FALSE)</formula>
    </cfRule>
  </conditionalFormatting>
  <conditionalFormatting sqref="AU577">
    <cfRule type="expression" dxfId="1701" priority="1319">
      <formula>IF(RIGHT(TEXT(AU577,"0.#"),1)=".",FALSE,TRUE)</formula>
    </cfRule>
    <cfRule type="expression" dxfId="1700" priority="1320">
      <formula>IF(RIGHT(TEXT(AU577,"0.#"),1)=".",TRUE,FALSE)</formula>
    </cfRule>
  </conditionalFormatting>
  <conditionalFormatting sqref="AU578">
    <cfRule type="expression" dxfId="1699" priority="1317">
      <formula>IF(RIGHT(TEXT(AU578,"0.#"),1)=".",FALSE,TRUE)</formula>
    </cfRule>
    <cfRule type="expression" dxfId="1698" priority="1318">
      <formula>IF(RIGHT(TEXT(AU578,"0.#"),1)=".",TRUE,FALSE)</formula>
    </cfRule>
  </conditionalFormatting>
  <conditionalFormatting sqref="AQ577">
    <cfRule type="expression" dxfId="1697" priority="1309">
      <formula>IF(RIGHT(TEXT(AQ577,"0.#"),1)=".",FALSE,TRUE)</formula>
    </cfRule>
    <cfRule type="expression" dxfId="1696" priority="1310">
      <formula>IF(RIGHT(TEXT(AQ577,"0.#"),1)=".",TRUE,FALSE)</formula>
    </cfRule>
  </conditionalFormatting>
  <conditionalFormatting sqref="AQ578">
    <cfRule type="expression" dxfId="1695" priority="1307">
      <formula>IF(RIGHT(TEXT(AQ578,"0.#"),1)=".",FALSE,TRUE)</formula>
    </cfRule>
    <cfRule type="expression" dxfId="1694" priority="1308">
      <formula>IF(RIGHT(TEXT(AQ578,"0.#"),1)=".",TRUE,FALSE)</formula>
    </cfRule>
  </conditionalFormatting>
  <conditionalFormatting sqref="AQ576">
    <cfRule type="expression" dxfId="1693" priority="1305">
      <formula>IF(RIGHT(TEXT(AQ576,"0.#"),1)=".",FALSE,TRUE)</formula>
    </cfRule>
    <cfRule type="expression" dxfId="1692" priority="1306">
      <formula>IF(RIGHT(TEXT(AQ576,"0.#"),1)=".",TRUE,FALSE)</formula>
    </cfRule>
  </conditionalFormatting>
  <conditionalFormatting sqref="AE581">
    <cfRule type="expression" dxfId="1691" priority="1303">
      <formula>IF(RIGHT(TEXT(AE581,"0.#"),1)=".",FALSE,TRUE)</formula>
    </cfRule>
    <cfRule type="expression" dxfId="1690" priority="1304">
      <formula>IF(RIGHT(TEXT(AE581,"0.#"),1)=".",TRUE,FALSE)</formula>
    </cfRule>
  </conditionalFormatting>
  <conditionalFormatting sqref="AE582">
    <cfRule type="expression" dxfId="1689" priority="1301">
      <formula>IF(RIGHT(TEXT(AE582,"0.#"),1)=".",FALSE,TRUE)</formula>
    </cfRule>
    <cfRule type="expression" dxfId="1688" priority="1302">
      <formula>IF(RIGHT(TEXT(AE582,"0.#"),1)=".",TRUE,FALSE)</formula>
    </cfRule>
  </conditionalFormatting>
  <conditionalFormatting sqref="AE583">
    <cfRule type="expression" dxfId="1687" priority="1299">
      <formula>IF(RIGHT(TEXT(AE583,"0.#"),1)=".",FALSE,TRUE)</formula>
    </cfRule>
    <cfRule type="expression" dxfId="1686" priority="1300">
      <formula>IF(RIGHT(TEXT(AE583,"0.#"),1)=".",TRUE,FALSE)</formula>
    </cfRule>
  </conditionalFormatting>
  <conditionalFormatting sqref="AU581">
    <cfRule type="expression" dxfId="1685" priority="1291">
      <formula>IF(RIGHT(TEXT(AU581,"0.#"),1)=".",FALSE,TRUE)</formula>
    </cfRule>
    <cfRule type="expression" dxfId="1684" priority="1292">
      <formula>IF(RIGHT(TEXT(AU581,"0.#"),1)=".",TRUE,FALSE)</formula>
    </cfRule>
  </conditionalFormatting>
  <conditionalFormatting sqref="AQ582">
    <cfRule type="expression" dxfId="1683" priority="1279">
      <formula>IF(RIGHT(TEXT(AQ582,"0.#"),1)=".",FALSE,TRUE)</formula>
    </cfRule>
    <cfRule type="expression" dxfId="1682" priority="1280">
      <formula>IF(RIGHT(TEXT(AQ582,"0.#"),1)=".",TRUE,FALSE)</formula>
    </cfRule>
  </conditionalFormatting>
  <conditionalFormatting sqref="AQ583">
    <cfRule type="expression" dxfId="1681" priority="1277">
      <formula>IF(RIGHT(TEXT(AQ583,"0.#"),1)=".",FALSE,TRUE)</formula>
    </cfRule>
    <cfRule type="expression" dxfId="1680" priority="1278">
      <formula>IF(RIGHT(TEXT(AQ583,"0.#"),1)=".",TRUE,FALSE)</formula>
    </cfRule>
  </conditionalFormatting>
  <conditionalFormatting sqref="AQ581">
    <cfRule type="expression" dxfId="1679" priority="1275">
      <formula>IF(RIGHT(TEXT(AQ581,"0.#"),1)=".",FALSE,TRUE)</formula>
    </cfRule>
    <cfRule type="expression" dxfId="1678" priority="1276">
      <formula>IF(RIGHT(TEXT(AQ581,"0.#"),1)=".",TRUE,FALSE)</formula>
    </cfRule>
  </conditionalFormatting>
  <conditionalFormatting sqref="AE586">
    <cfRule type="expression" dxfId="1677" priority="1273">
      <formula>IF(RIGHT(TEXT(AE586,"0.#"),1)=".",FALSE,TRUE)</formula>
    </cfRule>
    <cfRule type="expression" dxfId="1676" priority="1274">
      <formula>IF(RIGHT(TEXT(AE586,"0.#"),1)=".",TRUE,FALSE)</formula>
    </cfRule>
  </conditionalFormatting>
  <conditionalFormatting sqref="AM588">
    <cfRule type="expression" dxfId="1675" priority="1263">
      <formula>IF(RIGHT(TEXT(AM588,"0.#"),1)=".",FALSE,TRUE)</formula>
    </cfRule>
    <cfRule type="expression" dxfId="1674" priority="1264">
      <formula>IF(RIGHT(TEXT(AM588,"0.#"),1)=".",TRUE,FALSE)</formula>
    </cfRule>
  </conditionalFormatting>
  <conditionalFormatting sqref="AE587">
    <cfRule type="expression" dxfId="1673" priority="1271">
      <formula>IF(RIGHT(TEXT(AE587,"0.#"),1)=".",FALSE,TRUE)</formula>
    </cfRule>
    <cfRule type="expression" dxfId="1672" priority="1272">
      <formula>IF(RIGHT(TEXT(AE587,"0.#"),1)=".",TRUE,FALSE)</formula>
    </cfRule>
  </conditionalFormatting>
  <conditionalFormatting sqref="AE588">
    <cfRule type="expression" dxfId="1671" priority="1269">
      <formula>IF(RIGHT(TEXT(AE588,"0.#"),1)=".",FALSE,TRUE)</formula>
    </cfRule>
    <cfRule type="expression" dxfId="1670" priority="1270">
      <formula>IF(RIGHT(TEXT(AE588,"0.#"),1)=".",TRUE,FALSE)</formula>
    </cfRule>
  </conditionalFormatting>
  <conditionalFormatting sqref="AM586">
    <cfRule type="expression" dxfId="1669" priority="1267">
      <formula>IF(RIGHT(TEXT(AM586,"0.#"),1)=".",FALSE,TRUE)</formula>
    </cfRule>
    <cfRule type="expression" dxfId="1668" priority="1268">
      <formula>IF(RIGHT(TEXT(AM586,"0.#"),1)=".",TRUE,FALSE)</formula>
    </cfRule>
  </conditionalFormatting>
  <conditionalFormatting sqref="AM587">
    <cfRule type="expression" dxfId="1667" priority="1265">
      <formula>IF(RIGHT(TEXT(AM587,"0.#"),1)=".",FALSE,TRUE)</formula>
    </cfRule>
    <cfRule type="expression" dxfId="1666" priority="1266">
      <formula>IF(RIGHT(TEXT(AM587,"0.#"),1)=".",TRUE,FALSE)</formula>
    </cfRule>
  </conditionalFormatting>
  <conditionalFormatting sqref="AU586">
    <cfRule type="expression" dxfId="1665" priority="1261">
      <formula>IF(RIGHT(TEXT(AU586,"0.#"),1)=".",FALSE,TRUE)</formula>
    </cfRule>
    <cfRule type="expression" dxfId="1664" priority="1262">
      <formula>IF(RIGHT(TEXT(AU586,"0.#"),1)=".",TRUE,FALSE)</formula>
    </cfRule>
  </conditionalFormatting>
  <conditionalFormatting sqref="AU587">
    <cfRule type="expression" dxfId="1663" priority="1259">
      <formula>IF(RIGHT(TEXT(AU587,"0.#"),1)=".",FALSE,TRUE)</formula>
    </cfRule>
    <cfRule type="expression" dxfId="1662" priority="1260">
      <formula>IF(RIGHT(TEXT(AU587,"0.#"),1)=".",TRUE,FALSE)</formula>
    </cfRule>
  </conditionalFormatting>
  <conditionalFormatting sqref="AU588">
    <cfRule type="expression" dxfId="1661" priority="1257">
      <formula>IF(RIGHT(TEXT(AU588,"0.#"),1)=".",FALSE,TRUE)</formula>
    </cfRule>
    <cfRule type="expression" dxfId="1660" priority="1258">
      <formula>IF(RIGHT(TEXT(AU588,"0.#"),1)=".",TRUE,FALSE)</formula>
    </cfRule>
  </conditionalFormatting>
  <conditionalFormatting sqref="AI588">
    <cfRule type="expression" dxfId="1659" priority="1251">
      <formula>IF(RIGHT(TEXT(AI588,"0.#"),1)=".",FALSE,TRUE)</formula>
    </cfRule>
    <cfRule type="expression" dxfId="1658" priority="1252">
      <formula>IF(RIGHT(TEXT(AI588,"0.#"),1)=".",TRUE,FALSE)</formula>
    </cfRule>
  </conditionalFormatting>
  <conditionalFormatting sqref="AI586">
    <cfRule type="expression" dxfId="1657" priority="1255">
      <formula>IF(RIGHT(TEXT(AI586,"0.#"),1)=".",FALSE,TRUE)</formula>
    </cfRule>
    <cfRule type="expression" dxfId="1656" priority="1256">
      <formula>IF(RIGHT(TEXT(AI586,"0.#"),1)=".",TRUE,FALSE)</formula>
    </cfRule>
  </conditionalFormatting>
  <conditionalFormatting sqref="AI587">
    <cfRule type="expression" dxfId="1655" priority="1253">
      <formula>IF(RIGHT(TEXT(AI587,"0.#"),1)=".",FALSE,TRUE)</formula>
    </cfRule>
    <cfRule type="expression" dxfId="1654" priority="1254">
      <formula>IF(RIGHT(TEXT(AI587,"0.#"),1)=".",TRUE,FALSE)</formula>
    </cfRule>
  </conditionalFormatting>
  <conditionalFormatting sqref="AQ587">
    <cfRule type="expression" dxfId="1653" priority="1249">
      <formula>IF(RIGHT(TEXT(AQ587,"0.#"),1)=".",FALSE,TRUE)</formula>
    </cfRule>
    <cfRule type="expression" dxfId="1652" priority="1250">
      <formula>IF(RIGHT(TEXT(AQ587,"0.#"),1)=".",TRUE,FALSE)</formula>
    </cfRule>
  </conditionalFormatting>
  <conditionalFormatting sqref="AQ588">
    <cfRule type="expression" dxfId="1651" priority="1247">
      <formula>IF(RIGHT(TEXT(AQ588,"0.#"),1)=".",FALSE,TRUE)</formula>
    </cfRule>
    <cfRule type="expression" dxfId="1650" priority="1248">
      <formula>IF(RIGHT(TEXT(AQ588,"0.#"),1)=".",TRUE,FALSE)</formula>
    </cfRule>
  </conditionalFormatting>
  <conditionalFormatting sqref="AQ586">
    <cfRule type="expression" dxfId="1649" priority="1245">
      <formula>IF(RIGHT(TEXT(AQ586,"0.#"),1)=".",FALSE,TRUE)</formula>
    </cfRule>
    <cfRule type="expression" dxfId="1648" priority="1246">
      <formula>IF(RIGHT(TEXT(AQ586,"0.#"),1)=".",TRUE,FALSE)</formula>
    </cfRule>
  </conditionalFormatting>
  <conditionalFormatting sqref="AE595">
    <cfRule type="expression" dxfId="1647" priority="1243">
      <formula>IF(RIGHT(TEXT(AE595,"0.#"),1)=".",FALSE,TRUE)</formula>
    </cfRule>
    <cfRule type="expression" dxfId="1646" priority="1244">
      <formula>IF(RIGHT(TEXT(AE595,"0.#"),1)=".",TRUE,FALSE)</formula>
    </cfRule>
  </conditionalFormatting>
  <conditionalFormatting sqref="AE596">
    <cfRule type="expression" dxfId="1645" priority="1241">
      <formula>IF(RIGHT(TEXT(AE596,"0.#"),1)=".",FALSE,TRUE)</formula>
    </cfRule>
    <cfRule type="expression" dxfId="1644" priority="1242">
      <formula>IF(RIGHT(TEXT(AE596,"0.#"),1)=".",TRUE,FALSE)</formula>
    </cfRule>
  </conditionalFormatting>
  <conditionalFormatting sqref="AE597">
    <cfRule type="expression" dxfId="1643" priority="1239">
      <formula>IF(RIGHT(TEXT(AE597,"0.#"),1)=".",FALSE,TRUE)</formula>
    </cfRule>
    <cfRule type="expression" dxfId="1642" priority="1240">
      <formula>IF(RIGHT(TEXT(AE597,"0.#"),1)=".",TRUE,FALSE)</formula>
    </cfRule>
  </conditionalFormatting>
  <conditionalFormatting sqref="AU595">
    <cfRule type="expression" dxfId="1641" priority="1231">
      <formula>IF(RIGHT(TEXT(AU595,"0.#"),1)=".",FALSE,TRUE)</formula>
    </cfRule>
    <cfRule type="expression" dxfId="1640" priority="1232">
      <formula>IF(RIGHT(TEXT(AU595,"0.#"),1)=".",TRUE,FALSE)</formula>
    </cfRule>
  </conditionalFormatting>
  <conditionalFormatting sqref="AU596">
    <cfRule type="expression" dxfId="1639" priority="1229">
      <formula>IF(RIGHT(TEXT(AU596,"0.#"),1)=".",FALSE,TRUE)</formula>
    </cfRule>
    <cfRule type="expression" dxfId="1638" priority="1230">
      <formula>IF(RIGHT(TEXT(AU596,"0.#"),1)=".",TRUE,FALSE)</formula>
    </cfRule>
  </conditionalFormatting>
  <conditionalFormatting sqref="AU597">
    <cfRule type="expression" dxfId="1637" priority="1227">
      <formula>IF(RIGHT(TEXT(AU597,"0.#"),1)=".",FALSE,TRUE)</formula>
    </cfRule>
    <cfRule type="expression" dxfId="1636" priority="1228">
      <formula>IF(RIGHT(TEXT(AU597,"0.#"),1)=".",TRUE,FALSE)</formula>
    </cfRule>
  </conditionalFormatting>
  <conditionalFormatting sqref="AQ596">
    <cfRule type="expression" dxfId="1635" priority="1219">
      <formula>IF(RIGHT(TEXT(AQ596,"0.#"),1)=".",FALSE,TRUE)</formula>
    </cfRule>
    <cfRule type="expression" dxfId="1634" priority="1220">
      <formula>IF(RIGHT(TEXT(AQ596,"0.#"),1)=".",TRUE,FALSE)</formula>
    </cfRule>
  </conditionalFormatting>
  <conditionalFormatting sqref="AQ597">
    <cfRule type="expression" dxfId="1633" priority="1217">
      <formula>IF(RIGHT(TEXT(AQ597,"0.#"),1)=".",FALSE,TRUE)</formula>
    </cfRule>
    <cfRule type="expression" dxfId="1632" priority="1218">
      <formula>IF(RIGHT(TEXT(AQ597,"0.#"),1)=".",TRUE,FALSE)</formula>
    </cfRule>
  </conditionalFormatting>
  <conditionalFormatting sqref="AQ595">
    <cfRule type="expression" dxfId="1631" priority="1215">
      <formula>IF(RIGHT(TEXT(AQ595,"0.#"),1)=".",FALSE,TRUE)</formula>
    </cfRule>
    <cfRule type="expression" dxfId="1630" priority="1216">
      <formula>IF(RIGHT(TEXT(AQ595,"0.#"),1)=".",TRUE,FALSE)</formula>
    </cfRule>
  </conditionalFormatting>
  <conditionalFormatting sqref="AE620">
    <cfRule type="expression" dxfId="1629" priority="1213">
      <formula>IF(RIGHT(TEXT(AE620,"0.#"),1)=".",FALSE,TRUE)</formula>
    </cfRule>
    <cfRule type="expression" dxfId="1628" priority="1214">
      <formula>IF(RIGHT(TEXT(AE620,"0.#"),1)=".",TRUE,FALSE)</formula>
    </cfRule>
  </conditionalFormatting>
  <conditionalFormatting sqref="AE621">
    <cfRule type="expression" dxfId="1627" priority="1211">
      <formula>IF(RIGHT(TEXT(AE621,"0.#"),1)=".",FALSE,TRUE)</formula>
    </cfRule>
    <cfRule type="expression" dxfId="1626" priority="1212">
      <formula>IF(RIGHT(TEXT(AE621,"0.#"),1)=".",TRUE,FALSE)</formula>
    </cfRule>
  </conditionalFormatting>
  <conditionalFormatting sqref="AE622">
    <cfRule type="expression" dxfId="1625" priority="1209">
      <formula>IF(RIGHT(TEXT(AE622,"0.#"),1)=".",FALSE,TRUE)</formula>
    </cfRule>
    <cfRule type="expression" dxfId="1624" priority="1210">
      <formula>IF(RIGHT(TEXT(AE622,"0.#"),1)=".",TRUE,FALSE)</formula>
    </cfRule>
  </conditionalFormatting>
  <conditionalFormatting sqref="AU620">
    <cfRule type="expression" dxfId="1623" priority="1201">
      <formula>IF(RIGHT(TEXT(AU620,"0.#"),1)=".",FALSE,TRUE)</formula>
    </cfRule>
    <cfRule type="expression" dxfId="1622" priority="1202">
      <formula>IF(RIGHT(TEXT(AU620,"0.#"),1)=".",TRUE,FALSE)</formula>
    </cfRule>
  </conditionalFormatting>
  <conditionalFormatting sqref="AU621">
    <cfRule type="expression" dxfId="1621" priority="1199">
      <formula>IF(RIGHT(TEXT(AU621,"0.#"),1)=".",FALSE,TRUE)</formula>
    </cfRule>
    <cfRule type="expression" dxfId="1620" priority="1200">
      <formula>IF(RIGHT(TEXT(AU621,"0.#"),1)=".",TRUE,FALSE)</formula>
    </cfRule>
  </conditionalFormatting>
  <conditionalFormatting sqref="AU622">
    <cfRule type="expression" dxfId="1619" priority="1197">
      <formula>IF(RIGHT(TEXT(AU622,"0.#"),1)=".",FALSE,TRUE)</formula>
    </cfRule>
    <cfRule type="expression" dxfId="1618" priority="1198">
      <formula>IF(RIGHT(TEXT(AU622,"0.#"),1)=".",TRUE,FALSE)</formula>
    </cfRule>
  </conditionalFormatting>
  <conditionalFormatting sqref="AQ621">
    <cfRule type="expression" dxfId="1617" priority="1189">
      <formula>IF(RIGHT(TEXT(AQ621,"0.#"),1)=".",FALSE,TRUE)</formula>
    </cfRule>
    <cfRule type="expression" dxfId="1616" priority="1190">
      <formula>IF(RIGHT(TEXT(AQ621,"0.#"),1)=".",TRUE,FALSE)</formula>
    </cfRule>
  </conditionalFormatting>
  <conditionalFormatting sqref="AQ622">
    <cfRule type="expression" dxfId="1615" priority="1187">
      <formula>IF(RIGHT(TEXT(AQ622,"0.#"),1)=".",FALSE,TRUE)</formula>
    </cfRule>
    <cfRule type="expression" dxfId="1614" priority="1188">
      <formula>IF(RIGHT(TEXT(AQ622,"0.#"),1)=".",TRUE,FALSE)</formula>
    </cfRule>
  </conditionalFormatting>
  <conditionalFormatting sqref="AQ620">
    <cfRule type="expression" dxfId="1613" priority="1185">
      <formula>IF(RIGHT(TEXT(AQ620,"0.#"),1)=".",FALSE,TRUE)</formula>
    </cfRule>
    <cfRule type="expression" dxfId="1612" priority="1186">
      <formula>IF(RIGHT(TEXT(AQ620,"0.#"),1)=".",TRUE,FALSE)</formula>
    </cfRule>
  </conditionalFormatting>
  <conditionalFormatting sqref="AE600">
    <cfRule type="expression" dxfId="1611" priority="1183">
      <formula>IF(RIGHT(TEXT(AE600,"0.#"),1)=".",FALSE,TRUE)</formula>
    </cfRule>
    <cfRule type="expression" dxfId="1610" priority="1184">
      <formula>IF(RIGHT(TEXT(AE600,"0.#"),1)=".",TRUE,FALSE)</formula>
    </cfRule>
  </conditionalFormatting>
  <conditionalFormatting sqref="AE601">
    <cfRule type="expression" dxfId="1609" priority="1181">
      <formula>IF(RIGHT(TEXT(AE601,"0.#"),1)=".",FALSE,TRUE)</formula>
    </cfRule>
    <cfRule type="expression" dxfId="1608" priority="1182">
      <formula>IF(RIGHT(TEXT(AE601,"0.#"),1)=".",TRUE,FALSE)</formula>
    </cfRule>
  </conditionalFormatting>
  <conditionalFormatting sqref="AE602">
    <cfRule type="expression" dxfId="1607" priority="1179">
      <formula>IF(RIGHT(TEXT(AE602,"0.#"),1)=".",FALSE,TRUE)</formula>
    </cfRule>
    <cfRule type="expression" dxfId="1606" priority="1180">
      <formula>IF(RIGHT(TEXT(AE602,"0.#"),1)=".",TRUE,FALSE)</formula>
    </cfRule>
  </conditionalFormatting>
  <conditionalFormatting sqref="AU600">
    <cfRule type="expression" dxfId="1605" priority="1171">
      <formula>IF(RIGHT(TEXT(AU600,"0.#"),1)=".",FALSE,TRUE)</formula>
    </cfRule>
    <cfRule type="expression" dxfId="1604" priority="1172">
      <formula>IF(RIGHT(TEXT(AU600,"0.#"),1)=".",TRUE,FALSE)</formula>
    </cfRule>
  </conditionalFormatting>
  <conditionalFormatting sqref="AU601">
    <cfRule type="expression" dxfId="1603" priority="1169">
      <formula>IF(RIGHT(TEXT(AU601,"0.#"),1)=".",FALSE,TRUE)</formula>
    </cfRule>
    <cfRule type="expression" dxfId="1602" priority="1170">
      <formula>IF(RIGHT(TEXT(AU601,"0.#"),1)=".",TRUE,FALSE)</formula>
    </cfRule>
  </conditionalFormatting>
  <conditionalFormatting sqref="AU602">
    <cfRule type="expression" dxfId="1601" priority="1167">
      <formula>IF(RIGHT(TEXT(AU602,"0.#"),1)=".",FALSE,TRUE)</formula>
    </cfRule>
    <cfRule type="expression" dxfId="1600" priority="1168">
      <formula>IF(RIGHT(TEXT(AU602,"0.#"),1)=".",TRUE,FALSE)</formula>
    </cfRule>
  </conditionalFormatting>
  <conditionalFormatting sqref="AQ601">
    <cfRule type="expression" dxfId="1599" priority="1159">
      <formula>IF(RIGHT(TEXT(AQ601,"0.#"),1)=".",FALSE,TRUE)</formula>
    </cfRule>
    <cfRule type="expression" dxfId="1598" priority="1160">
      <formula>IF(RIGHT(TEXT(AQ601,"0.#"),1)=".",TRUE,FALSE)</formula>
    </cfRule>
  </conditionalFormatting>
  <conditionalFormatting sqref="AQ602">
    <cfRule type="expression" dxfId="1597" priority="1157">
      <formula>IF(RIGHT(TEXT(AQ602,"0.#"),1)=".",FALSE,TRUE)</formula>
    </cfRule>
    <cfRule type="expression" dxfId="1596" priority="1158">
      <formula>IF(RIGHT(TEXT(AQ602,"0.#"),1)=".",TRUE,FALSE)</formula>
    </cfRule>
  </conditionalFormatting>
  <conditionalFormatting sqref="AQ600">
    <cfRule type="expression" dxfId="1595" priority="1155">
      <formula>IF(RIGHT(TEXT(AQ600,"0.#"),1)=".",FALSE,TRUE)</formula>
    </cfRule>
    <cfRule type="expression" dxfId="1594" priority="1156">
      <formula>IF(RIGHT(TEXT(AQ600,"0.#"),1)=".",TRUE,FALSE)</formula>
    </cfRule>
  </conditionalFormatting>
  <conditionalFormatting sqref="AE605">
    <cfRule type="expression" dxfId="1593" priority="1153">
      <formula>IF(RIGHT(TEXT(AE605,"0.#"),1)=".",FALSE,TRUE)</formula>
    </cfRule>
    <cfRule type="expression" dxfId="1592" priority="1154">
      <formula>IF(RIGHT(TEXT(AE605,"0.#"),1)=".",TRUE,FALSE)</formula>
    </cfRule>
  </conditionalFormatting>
  <conditionalFormatting sqref="AE606">
    <cfRule type="expression" dxfId="1591" priority="1151">
      <formula>IF(RIGHT(TEXT(AE606,"0.#"),1)=".",FALSE,TRUE)</formula>
    </cfRule>
    <cfRule type="expression" dxfId="1590" priority="1152">
      <formula>IF(RIGHT(TEXT(AE606,"0.#"),1)=".",TRUE,FALSE)</formula>
    </cfRule>
  </conditionalFormatting>
  <conditionalFormatting sqref="AE607">
    <cfRule type="expression" dxfId="1589" priority="1149">
      <formula>IF(RIGHT(TEXT(AE607,"0.#"),1)=".",FALSE,TRUE)</formula>
    </cfRule>
    <cfRule type="expression" dxfId="1588" priority="1150">
      <formula>IF(RIGHT(TEXT(AE607,"0.#"),1)=".",TRUE,FALSE)</formula>
    </cfRule>
  </conditionalFormatting>
  <conditionalFormatting sqref="AU605">
    <cfRule type="expression" dxfId="1587" priority="1141">
      <formula>IF(RIGHT(TEXT(AU605,"0.#"),1)=".",FALSE,TRUE)</formula>
    </cfRule>
    <cfRule type="expression" dxfId="1586" priority="1142">
      <formula>IF(RIGHT(TEXT(AU605,"0.#"),1)=".",TRUE,FALSE)</formula>
    </cfRule>
  </conditionalFormatting>
  <conditionalFormatting sqref="AU606">
    <cfRule type="expression" dxfId="1585" priority="1139">
      <formula>IF(RIGHT(TEXT(AU606,"0.#"),1)=".",FALSE,TRUE)</formula>
    </cfRule>
    <cfRule type="expression" dxfId="1584" priority="1140">
      <formula>IF(RIGHT(TEXT(AU606,"0.#"),1)=".",TRUE,FALSE)</formula>
    </cfRule>
  </conditionalFormatting>
  <conditionalFormatting sqref="AU607">
    <cfRule type="expression" dxfId="1583" priority="1137">
      <formula>IF(RIGHT(TEXT(AU607,"0.#"),1)=".",FALSE,TRUE)</formula>
    </cfRule>
    <cfRule type="expression" dxfId="1582" priority="1138">
      <formula>IF(RIGHT(TEXT(AU607,"0.#"),1)=".",TRUE,FALSE)</formula>
    </cfRule>
  </conditionalFormatting>
  <conditionalFormatting sqref="AQ606">
    <cfRule type="expression" dxfId="1581" priority="1129">
      <formula>IF(RIGHT(TEXT(AQ606,"0.#"),1)=".",FALSE,TRUE)</formula>
    </cfRule>
    <cfRule type="expression" dxfId="1580" priority="1130">
      <formula>IF(RIGHT(TEXT(AQ606,"0.#"),1)=".",TRUE,FALSE)</formula>
    </cfRule>
  </conditionalFormatting>
  <conditionalFormatting sqref="AQ607">
    <cfRule type="expression" dxfId="1579" priority="1127">
      <formula>IF(RIGHT(TEXT(AQ607,"0.#"),1)=".",FALSE,TRUE)</formula>
    </cfRule>
    <cfRule type="expression" dxfId="1578" priority="1128">
      <formula>IF(RIGHT(TEXT(AQ607,"0.#"),1)=".",TRUE,FALSE)</formula>
    </cfRule>
  </conditionalFormatting>
  <conditionalFormatting sqref="AQ605">
    <cfRule type="expression" dxfId="1577" priority="1125">
      <formula>IF(RIGHT(TEXT(AQ605,"0.#"),1)=".",FALSE,TRUE)</formula>
    </cfRule>
    <cfRule type="expression" dxfId="1576" priority="1126">
      <formula>IF(RIGHT(TEXT(AQ605,"0.#"),1)=".",TRUE,FALSE)</formula>
    </cfRule>
  </conditionalFormatting>
  <conditionalFormatting sqref="AE610">
    <cfRule type="expression" dxfId="1575" priority="1123">
      <formula>IF(RIGHT(TEXT(AE610,"0.#"),1)=".",FALSE,TRUE)</formula>
    </cfRule>
    <cfRule type="expression" dxfId="1574" priority="1124">
      <formula>IF(RIGHT(TEXT(AE610,"0.#"),1)=".",TRUE,FALSE)</formula>
    </cfRule>
  </conditionalFormatting>
  <conditionalFormatting sqref="AE611">
    <cfRule type="expression" dxfId="1573" priority="1121">
      <formula>IF(RIGHT(TEXT(AE611,"0.#"),1)=".",FALSE,TRUE)</formula>
    </cfRule>
    <cfRule type="expression" dxfId="1572" priority="1122">
      <formula>IF(RIGHT(TEXT(AE611,"0.#"),1)=".",TRUE,FALSE)</formula>
    </cfRule>
  </conditionalFormatting>
  <conditionalFormatting sqref="AE612">
    <cfRule type="expression" dxfId="1571" priority="1119">
      <formula>IF(RIGHT(TEXT(AE612,"0.#"),1)=".",FALSE,TRUE)</formula>
    </cfRule>
    <cfRule type="expression" dxfId="1570" priority="1120">
      <formula>IF(RIGHT(TEXT(AE612,"0.#"),1)=".",TRUE,FALSE)</formula>
    </cfRule>
  </conditionalFormatting>
  <conditionalFormatting sqref="AU610">
    <cfRule type="expression" dxfId="1569" priority="1111">
      <formula>IF(RIGHT(TEXT(AU610,"0.#"),1)=".",FALSE,TRUE)</formula>
    </cfRule>
    <cfRule type="expression" dxfId="1568" priority="1112">
      <formula>IF(RIGHT(TEXT(AU610,"0.#"),1)=".",TRUE,FALSE)</formula>
    </cfRule>
  </conditionalFormatting>
  <conditionalFormatting sqref="AU611">
    <cfRule type="expression" dxfId="1567" priority="1109">
      <formula>IF(RIGHT(TEXT(AU611,"0.#"),1)=".",FALSE,TRUE)</formula>
    </cfRule>
    <cfRule type="expression" dxfId="1566" priority="1110">
      <formula>IF(RIGHT(TEXT(AU611,"0.#"),1)=".",TRUE,FALSE)</formula>
    </cfRule>
  </conditionalFormatting>
  <conditionalFormatting sqref="AU612">
    <cfRule type="expression" dxfId="1565" priority="1107">
      <formula>IF(RIGHT(TEXT(AU612,"0.#"),1)=".",FALSE,TRUE)</formula>
    </cfRule>
    <cfRule type="expression" dxfId="1564" priority="1108">
      <formula>IF(RIGHT(TEXT(AU612,"0.#"),1)=".",TRUE,FALSE)</formula>
    </cfRule>
  </conditionalFormatting>
  <conditionalFormatting sqref="AQ611">
    <cfRule type="expression" dxfId="1563" priority="1099">
      <formula>IF(RIGHT(TEXT(AQ611,"0.#"),1)=".",FALSE,TRUE)</formula>
    </cfRule>
    <cfRule type="expression" dxfId="1562" priority="1100">
      <formula>IF(RIGHT(TEXT(AQ611,"0.#"),1)=".",TRUE,FALSE)</formula>
    </cfRule>
  </conditionalFormatting>
  <conditionalFormatting sqref="AQ612">
    <cfRule type="expression" dxfId="1561" priority="1097">
      <formula>IF(RIGHT(TEXT(AQ612,"0.#"),1)=".",FALSE,TRUE)</formula>
    </cfRule>
    <cfRule type="expression" dxfId="1560" priority="1098">
      <formula>IF(RIGHT(TEXT(AQ612,"0.#"),1)=".",TRUE,FALSE)</formula>
    </cfRule>
  </conditionalFormatting>
  <conditionalFormatting sqref="AQ610">
    <cfRule type="expression" dxfId="1559" priority="1095">
      <formula>IF(RIGHT(TEXT(AQ610,"0.#"),1)=".",FALSE,TRUE)</formula>
    </cfRule>
    <cfRule type="expression" dxfId="1558" priority="1096">
      <formula>IF(RIGHT(TEXT(AQ610,"0.#"),1)=".",TRUE,FALSE)</formula>
    </cfRule>
  </conditionalFormatting>
  <conditionalFormatting sqref="AE615">
    <cfRule type="expression" dxfId="1557" priority="1093">
      <formula>IF(RIGHT(TEXT(AE615,"0.#"),1)=".",FALSE,TRUE)</formula>
    </cfRule>
    <cfRule type="expression" dxfId="1556" priority="1094">
      <formula>IF(RIGHT(TEXT(AE615,"0.#"),1)=".",TRUE,FALSE)</formula>
    </cfRule>
  </conditionalFormatting>
  <conditionalFormatting sqref="AE616">
    <cfRule type="expression" dxfId="1555" priority="1091">
      <formula>IF(RIGHT(TEXT(AE616,"0.#"),1)=".",FALSE,TRUE)</formula>
    </cfRule>
    <cfRule type="expression" dxfId="1554" priority="1092">
      <formula>IF(RIGHT(TEXT(AE616,"0.#"),1)=".",TRUE,FALSE)</formula>
    </cfRule>
  </conditionalFormatting>
  <conditionalFormatting sqref="AE617">
    <cfRule type="expression" dxfId="1553" priority="1089">
      <formula>IF(RIGHT(TEXT(AE617,"0.#"),1)=".",FALSE,TRUE)</formula>
    </cfRule>
    <cfRule type="expression" dxfId="1552" priority="1090">
      <formula>IF(RIGHT(TEXT(AE617,"0.#"),1)=".",TRUE,FALSE)</formula>
    </cfRule>
  </conditionalFormatting>
  <conditionalFormatting sqref="AU615">
    <cfRule type="expression" dxfId="1551" priority="1081">
      <formula>IF(RIGHT(TEXT(AU615,"0.#"),1)=".",FALSE,TRUE)</formula>
    </cfRule>
    <cfRule type="expression" dxfId="1550" priority="1082">
      <formula>IF(RIGHT(TEXT(AU615,"0.#"),1)=".",TRUE,FALSE)</formula>
    </cfRule>
  </conditionalFormatting>
  <conditionalFormatting sqref="AU616">
    <cfRule type="expression" dxfId="1549" priority="1079">
      <formula>IF(RIGHT(TEXT(AU616,"0.#"),1)=".",FALSE,TRUE)</formula>
    </cfRule>
    <cfRule type="expression" dxfId="1548" priority="1080">
      <formula>IF(RIGHT(TEXT(AU616,"0.#"),1)=".",TRUE,FALSE)</formula>
    </cfRule>
  </conditionalFormatting>
  <conditionalFormatting sqref="AU617">
    <cfRule type="expression" dxfId="1547" priority="1077">
      <formula>IF(RIGHT(TEXT(AU617,"0.#"),1)=".",FALSE,TRUE)</formula>
    </cfRule>
    <cfRule type="expression" dxfId="1546" priority="1078">
      <formula>IF(RIGHT(TEXT(AU617,"0.#"),1)=".",TRUE,FALSE)</formula>
    </cfRule>
  </conditionalFormatting>
  <conditionalFormatting sqref="AQ616">
    <cfRule type="expression" dxfId="1545" priority="1069">
      <formula>IF(RIGHT(TEXT(AQ616,"0.#"),1)=".",FALSE,TRUE)</formula>
    </cfRule>
    <cfRule type="expression" dxfId="1544" priority="1070">
      <formula>IF(RIGHT(TEXT(AQ616,"0.#"),1)=".",TRUE,FALSE)</formula>
    </cfRule>
  </conditionalFormatting>
  <conditionalFormatting sqref="AQ617">
    <cfRule type="expression" dxfId="1543" priority="1067">
      <formula>IF(RIGHT(TEXT(AQ617,"0.#"),1)=".",FALSE,TRUE)</formula>
    </cfRule>
    <cfRule type="expression" dxfId="1542" priority="1068">
      <formula>IF(RIGHT(TEXT(AQ617,"0.#"),1)=".",TRUE,FALSE)</formula>
    </cfRule>
  </conditionalFormatting>
  <conditionalFormatting sqref="AQ615">
    <cfRule type="expression" dxfId="1541" priority="1065">
      <formula>IF(RIGHT(TEXT(AQ615,"0.#"),1)=".",FALSE,TRUE)</formula>
    </cfRule>
    <cfRule type="expression" dxfId="1540" priority="1066">
      <formula>IF(RIGHT(TEXT(AQ615,"0.#"),1)=".",TRUE,FALSE)</formula>
    </cfRule>
  </conditionalFormatting>
  <conditionalFormatting sqref="AE625">
    <cfRule type="expression" dxfId="1539" priority="1063">
      <formula>IF(RIGHT(TEXT(AE625,"0.#"),1)=".",FALSE,TRUE)</formula>
    </cfRule>
    <cfRule type="expression" dxfId="1538" priority="1064">
      <formula>IF(RIGHT(TEXT(AE625,"0.#"),1)=".",TRUE,FALSE)</formula>
    </cfRule>
  </conditionalFormatting>
  <conditionalFormatting sqref="AE626">
    <cfRule type="expression" dxfId="1537" priority="1061">
      <formula>IF(RIGHT(TEXT(AE626,"0.#"),1)=".",FALSE,TRUE)</formula>
    </cfRule>
    <cfRule type="expression" dxfId="1536" priority="1062">
      <formula>IF(RIGHT(TEXT(AE626,"0.#"),1)=".",TRUE,FALSE)</formula>
    </cfRule>
  </conditionalFormatting>
  <conditionalFormatting sqref="AE627">
    <cfRule type="expression" dxfId="1535" priority="1059">
      <formula>IF(RIGHT(TEXT(AE627,"0.#"),1)=".",FALSE,TRUE)</formula>
    </cfRule>
    <cfRule type="expression" dxfId="1534" priority="1060">
      <formula>IF(RIGHT(TEXT(AE627,"0.#"),1)=".",TRUE,FALSE)</formula>
    </cfRule>
  </conditionalFormatting>
  <conditionalFormatting sqref="AU625">
    <cfRule type="expression" dxfId="1533" priority="1051">
      <formula>IF(RIGHT(TEXT(AU625,"0.#"),1)=".",FALSE,TRUE)</formula>
    </cfRule>
    <cfRule type="expression" dxfId="1532" priority="1052">
      <formula>IF(RIGHT(TEXT(AU625,"0.#"),1)=".",TRUE,FALSE)</formula>
    </cfRule>
  </conditionalFormatting>
  <conditionalFormatting sqref="AU626">
    <cfRule type="expression" dxfId="1531" priority="1049">
      <formula>IF(RIGHT(TEXT(AU626,"0.#"),1)=".",FALSE,TRUE)</formula>
    </cfRule>
    <cfRule type="expression" dxfId="1530" priority="1050">
      <formula>IF(RIGHT(TEXT(AU626,"0.#"),1)=".",TRUE,FALSE)</formula>
    </cfRule>
  </conditionalFormatting>
  <conditionalFormatting sqref="AU627">
    <cfRule type="expression" dxfId="1529" priority="1047">
      <formula>IF(RIGHT(TEXT(AU627,"0.#"),1)=".",FALSE,TRUE)</formula>
    </cfRule>
    <cfRule type="expression" dxfId="1528" priority="1048">
      <formula>IF(RIGHT(TEXT(AU627,"0.#"),1)=".",TRUE,FALSE)</formula>
    </cfRule>
  </conditionalFormatting>
  <conditionalFormatting sqref="AQ626">
    <cfRule type="expression" dxfId="1527" priority="1039">
      <formula>IF(RIGHT(TEXT(AQ626,"0.#"),1)=".",FALSE,TRUE)</formula>
    </cfRule>
    <cfRule type="expression" dxfId="1526" priority="1040">
      <formula>IF(RIGHT(TEXT(AQ626,"0.#"),1)=".",TRUE,FALSE)</formula>
    </cfRule>
  </conditionalFormatting>
  <conditionalFormatting sqref="AQ627">
    <cfRule type="expression" dxfId="1525" priority="1037">
      <formula>IF(RIGHT(TEXT(AQ627,"0.#"),1)=".",FALSE,TRUE)</formula>
    </cfRule>
    <cfRule type="expression" dxfId="1524" priority="1038">
      <formula>IF(RIGHT(TEXT(AQ627,"0.#"),1)=".",TRUE,FALSE)</formula>
    </cfRule>
  </conditionalFormatting>
  <conditionalFormatting sqref="AQ625">
    <cfRule type="expression" dxfId="1523" priority="1035">
      <formula>IF(RIGHT(TEXT(AQ625,"0.#"),1)=".",FALSE,TRUE)</formula>
    </cfRule>
    <cfRule type="expression" dxfId="1522" priority="1036">
      <formula>IF(RIGHT(TEXT(AQ625,"0.#"),1)=".",TRUE,FALSE)</formula>
    </cfRule>
  </conditionalFormatting>
  <conditionalFormatting sqref="AE630">
    <cfRule type="expression" dxfId="1521" priority="1033">
      <formula>IF(RIGHT(TEXT(AE630,"0.#"),1)=".",FALSE,TRUE)</formula>
    </cfRule>
    <cfRule type="expression" dxfId="1520" priority="1034">
      <formula>IF(RIGHT(TEXT(AE630,"0.#"),1)=".",TRUE,FALSE)</formula>
    </cfRule>
  </conditionalFormatting>
  <conditionalFormatting sqref="AE631">
    <cfRule type="expression" dxfId="1519" priority="1031">
      <formula>IF(RIGHT(TEXT(AE631,"0.#"),1)=".",FALSE,TRUE)</formula>
    </cfRule>
    <cfRule type="expression" dxfId="1518" priority="1032">
      <formula>IF(RIGHT(TEXT(AE631,"0.#"),1)=".",TRUE,FALSE)</formula>
    </cfRule>
  </conditionalFormatting>
  <conditionalFormatting sqref="AE632">
    <cfRule type="expression" dxfId="1517" priority="1029">
      <formula>IF(RIGHT(TEXT(AE632,"0.#"),1)=".",FALSE,TRUE)</formula>
    </cfRule>
    <cfRule type="expression" dxfId="1516" priority="1030">
      <formula>IF(RIGHT(TEXT(AE632,"0.#"),1)=".",TRUE,FALSE)</formula>
    </cfRule>
  </conditionalFormatting>
  <conditionalFormatting sqref="AU630">
    <cfRule type="expression" dxfId="1515" priority="1021">
      <formula>IF(RIGHT(TEXT(AU630,"0.#"),1)=".",FALSE,TRUE)</formula>
    </cfRule>
    <cfRule type="expression" dxfId="1514" priority="1022">
      <formula>IF(RIGHT(TEXT(AU630,"0.#"),1)=".",TRUE,FALSE)</formula>
    </cfRule>
  </conditionalFormatting>
  <conditionalFormatting sqref="AU631">
    <cfRule type="expression" dxfId="1513" priority="1019">
      <formula>IF(RIGHT(TEXT(AU631,"0.#"),1)=".",FALSE,TRUE)</formula>
    </cfRule>
    <cfRule type="expression" dxfId="1512" priority="1020">
      <formula>IF(RIGHT(TEXT(AU631,"0.#"),1)=".",TRUE,FALSE)</formula>
    </cfRule>
  </conditionalFormatting>
  <conditionalFormatting sqref="AU632">
    <cfRule type="expression" dxfId="1511" priority="1017">
      <formula>IF(RIGHT(TEXT(AU632,"0.#"),1)=".",FALSE,TRUE)</formula>
    </cfRule>
    <cfRule type="expression" dxfId="1510" priority="1018">
      <formula>IF(RIGHT(TEXT(AU632,"0.#"),1)=".",TRUE,FALSE)</formula>
    </cfRule>
  </conditionalFormatting>
  <conditionalFormatting sqref="AQ631">
    <cfRule type="expression" dxfId="1509" priority="1009">
      <formula>IF(RIGHT(TEXT(AQ631,"0.#"),1)=".",FALSE,TRUE)</formula>
    </cfRule>
    <cfRule type="expression" dxfId="1508" priority="1010">
      <formula>IF(RIGHT(TEXT(AQ631,"0.#"),1)=".",TRUE,FALSE)</formula>
    </cfRule>
  </conditionalFormatting>
  <conditionalFormatting sqref="AQ632">
    <cfRule type="expression" dxfId="1507" priority="1007">
      <formula>IF(RIGHT(TEXT(AQ632,"0.#"),1)=".",FALSE,TRUE)</formula>
    </cfRule>
    <cfRule type="expression" dxfId="1506" priority="1008">
      <formula>IF(RIGHT(TEXT(AQ632,"0.#"),1)=".",TRUE,FALSE)</formula>
    </cfRule>
  </conditionalFormatting>
  <conditionalFormatting sqref="AQ630">
    <cfRule type="expression" dxfId="1505" priority="1005">
      <formula>IF(RIGHT(TEXT(AQ630,"0.#"),1)=".",FALSE,TRUE)</formula>
    </cfRule>
    <cfRule type="expression" dxfId="1504" priority="1006">
      <formula>IF(RIGHT(TEXT(AQ630,"0.#"),1)=".",TRUE,FALSE)</formula>
    </cfRule>
  </conditionalFormatting>
  <conditionalFormatting sqref="AE635">
    <cfRule type="expression" dxfId="1503" priority="1003">
      <formula>IF(RIGHT(TEXT(AE635,"0.#"),1)=".",FALSE,TRUE)</formula>
    </cfRule>
    <cfRule type="expression" dxfId="1502" priority="1004">
      <formula>IF(RIGHT(TEXT(AE635,"0.#"),1)=".",TRUE,FALSE)</formula>
    </cfRule>
  </conditionalFormatting>
  <conditionalFormatting sqref="AE636">
    <cfRule type="expression" dxfId="1501" priority="1001">
      <formula>IF(RIGHT(TEXT(AE636,"0.#"),1)=".",FALSE,TRUE)</formula>
    </cfRule>
    <cfRule type="expression" dxfId="1500" priority="1002">
      <formula>IF(RIGHT(TEXT(AE636,"0.#"),1)=".",TRUE,FALSE)</formula>
    </cfRule>
  </conditionalFormatting>
  <conditionalFormatting sqref="AE637">
    <cfRule type="expression" dxfId="1499" priority="999">
      <formula>IF(RIGHT(TEXT(AE637,"0.#"),1)=".",FALSE,TRUE)</formula>
    </cfRule>
    <cfRule type="expression" dxfId="1498" priority="1000">
      <formula>IF(RIGHT(TEXT(AE637,"0.#"),1)=".",TRUE,FALSE)</formula>
    </cfRule>
  </conditionalFormatting>
  <conditionalFormatting sqref="AU635">
    <cfRule type="expression" dxfId="1497" priority="991">
      <formula>IF(RIGHT(TEXT(AU635,"0.#"),1)=".",FALSE,TRUE)</formula>
    </cfRule>
    <cfRule type="expression" dxfId="1496" priority="992">
      <formula>IF(RIGHT(TEXT(AU635,"0.#"),1)=".",TRUE,FALSE)</formula>
    </cfRule>
  </conditionalFormatting>
  <conditionalFormatting sqref="AU636">
    <cfRule type="expression" dxfId="1495" priority="989">
      <formula>IF(RIGHT(TEXT(AU636,"0.#"),1)=".",FALSE,TRUE)</formula>
    </cfRule>
    <cfRule type="expression" dxfId="1494" priority="990">
      <formula>IF(RIGHT(TEXT(AU636,"0.#"),1)=".",TRUE,FALSE)</formula>
    </cfRule>
  </conditionalFormatting>
  <conditionalFormatting sqref="AU637">
    <cfRule type="expression" dxfId="1493" priority="987">
      <formula>IF(RIGHT(TEXT(AU637,"0.#"),1)=".",FALSE,TRUE)</formula>
    </cfRule>
    <cfRule type="expression" dxfId="1492" priority="988">
      <formula>IF(RIGHT(TEXT(AU637,"0.#"),1)=".",TRUE,FALSE)</formula>
    </cfRule>
  </conditionalFormatting>
  <conditionalFormatting sqref="AQ636">
    <cfRule type="expression" dxfId="1491" priority="979">
      <formula>IF(RIGHT(TEXT(AQ636,"0.#"),1)=".",FALSE,TRUE)</formula>
    </cfRule>
    <cfRule type="expression" dxfId="1490" priority="980">
      <formula>IF(RIGHT(TEXT(AQ636,"0.#"),1)=".",TRUE,FALSE)</formula>
    </cfRule>
  </conditionalFormatting>
  <conditionalFormatting sqref="AQ637">
    <cfRule type="expression" dxfId="1489" priority="977">
      <formula>IF(RIGHT(TEXT(AQ637,"0.#"),1)=".",FALSE,TRUE)</formula>
    </cfRule>
    <cfRule type="expression" dxfId="1488" priority="978">
      <formula>IF(RIGHT(TEXT(AQ637,"0.#"),1)=".",TRUE,FALSE)</formula>
    </cfRule>
  </conditionalFormatting>
  <conditionalFormatting sqref="AQ635">
    <cfRule type="expression" dxfId="1487" priority="975">
      <formula>IF(RIGHT(TEXT(AQ635,"0.#"),1)=".",FALSE,TRUE)</formula>
    </cfRule>
    <cfRule type="expression" dxfId="1486" priority="976">
      <formula>IF(RIGHT(TEXT(AQ635,"0.#"),1)=".",TRUE,FALSE)</formula>
    </cfRule>
  </conditionalFormatting>
  <conditionalFormatting sqref="AE640">
    <cfRule type="expression" dxfId="1485" priority="973">
      <formula>IF(RIGHT(TEXT(AE640,"0.#"),1)=".",FALSE,TRUE)</formula>
    </cfRule>
    <cfRule type="expression" dxfId="1484" priority="974">
      <formula>IF(RIGHT(TEXT(AE640,"0.#"),1)=".",TRUE,FALSE)</formula>
    </cfRule>
  </conditionalFormatting>
  <conditionalFormatting sqref="AM642">
    <cfRule type="expression" dxfId="1483" priority="963">
      <formula>IF(RIGHT(TEXT(AM642,"0.#"),1)=".",FALSE,TRUE)</formula>
    </cfRule>
    <cfRule type="expression" dxfId="1482" priority="964">
      <formula>IF(RIGHT(TEXT(AM642,"0.#"),1)=".",TRUE,FALSE)</formula>
    </cfRule>
  </conditionalFormatting>
  <conditionalFormatting sqref="AE641">
    <cfRule type="expression" dxfId="1481" priority="971">
      <formula>IF(RIGHT(TEXT(AE641,"0.#"),1)=".",FALSE,TRUE)</formula>
    </cfRule>
    <cfRule type="expression" dxfId="1480" priority="972">
      <formula>IF(RIGHT(TEXT(AE641,"0.#"),1)=".",TRUE,FALSE)</formula>
    </cfRule>
  </conditionalFormatting>
  <conditionalFormatting sqref="AE642">
    <cfRule type="expression" dxfId="1479" priority="969">
      <formula>IF(RIGHT(TEXT(AE642,"0.#"),1)=".",FALSE,TRUE)</formula>
    </cfRule>
    <cfRule type="expression" dxfId="1478" priority="970">
      <formula>IF(RIGHT(TEXT(AE642,"0.#"),1)=".",TRUE,FALSE)</formula>
    </cfRule>
  </conditionalFormatting>
  <conditionalFormatting sqref="AM640">
    <cfRule type="expression" dxfId="1477" priority="967">
      <formula>IF(RIGHT(TEXT(AM640,"0.#"),1)=".",FALSE,TRUE)</formula>
    </cfRule>
    <cfRule type="expression" dxfId="1476" priority="968">
      <formula>IF(RIGHT(TEXT(AM640,"0.#"),1)=".",TRUE,FALSE)</formula>
    </cfRule>
  </conditionalFormatting>
  <conditionalFormatting sqref="AM641">
    <cfRule type="expression" dxfId="1475" priority="965">
      <formula>IF(RIGHT(TEXT(AM641,"0.#"),1)=".",FALSE,TRUE)</formula>
    </cfRule>
    <cfRule type="expression" dxfId="1474" priority="966">
      <formula>IF(RIGHT(TEXT(AM641,"0.#"),1)=".",TRUE,FALSE)</formula>
    </cfRule>
  </conditionalFormatting>
  <conditionalFormatting sqref="AU640">
    <cfRule type="expression" dxfId="1473" priority="961">
      <formula>IF(RIGHT(TEXT(AU640,"0.#"),1)=".",FALSE,TRUE)</formula>
    </cfRule>
    <cfRule type="expression" dxfId="1472" priority="962">
      <formula>IF(RIGHT(TEXT(AU640,"0.#"),1)=".",TRUE,FALSE)</formula>
    </cfRule>
  </conditionalFormatting>
  <conditionalFormatting sqref="AU641">
    <cfRule type="expression" dxfId="1471" priority="959">
      <formula>IF(RIGHT(TEXT(AU641,"0.#"),1)=".",FALSE,TRUE)</formula>
    </cfRule>
    <cfRule type="expression" dxfId="1470" priority="960">
      <formula>IF(RIGHT(TEXT(AU641,"0.#"),1)=".",TRUE,FALSE)</formula>
    </cfRule>
  </conditionalFormatting>
  <conditionalFormatting sqref="AU642">
    <cfRule type="expression" dxfId="1469" priority="957">
      <formula>IF(RIGHT(TEXT(AU642,"0.#"),1)=".",FALSE,TRUE)</formula>
    </cfRule>
    <cfRule type="expression" dxfId="1468" priority="958">
      <formula>IF(RIGHT(TEXT(AU642,"0.#"),1)=".",TRUE,FALSE)</formula>
    </cfRule>
  </conditionalFormatting>
  <conditionalFormatting sqref="AI642">
    <cfRule type="expression" dxfId="1467" priority="951">
      <formula>IF(RIGHT(TEXT(AI642,"0.#"),1)=".",FALSE,TRUE)</formula>
    </cfRule>
    <cfRule type="expression" dxfId="1466" priority="952">
      <formula>IF(RIGHT(TEXT(AI642,"0.#"),1)=".",TRUE,FALSE)</formula>
    </cfRule>
  </conditionalFormatting>
  <conditionalFormatting sqref="AI640">
    <cfRule type="expression" dxfId="1465" priority="955">
      <formula>IF(RIGHT(TEXT(AI640,"0.#"),1)=".",FALSE,TRUE)</formula>
    </cfRule>
    <cfRule type="expression" dxfId="1464" priority="956">
      <formula>IF(RIGHT(TEXT(AI640,"0.#"),1)=".",TRUE,FALSE)</formula>
    </cfRule>
  </conditionalFormatting>
  <conditionalFormatting sqref="AI641">
    <cfRule type="expression" dxfId="1463" priority="953">
      <formula>IF(RIGHT(TEXT(AI641,"0.#"),1)=".",FALSE,TRUE)</formula>
    </cfRule>
    <cfRule type="expression" dxfId="1462" priority="954">
      <formula>IF(RIGHT(TEXT(AI641,"0.#"),1)=".",TRUE,FALSE)</formula>
    </cfRule>
  </conditionalFormatting>
  <conditionalFormatting sqref="AQ641">
    <cfRule type="expression" dxfId="1461" priority="949">
      <formula>IF(RIGHT(TEXT(AQ641,"0.#"),1)=".",FALSE,TRUE)</formula>
    </cfRule>
    <cfRule type="expression" dxfId="1460" priority="950">
      <formula>IF(RIGHT(TEXT(AQ641,"0.#"),1)=".",TRUE,FALSE)</formula>
    </cfRule>
  </conditionalFormatting>
  <conditionalFormatting sqref="AQ642">
    <cfRule type="expression" dxfId="1459" priority="947">
      <formula>IF(RIGHT(TEXT(AQ642,"0.#"),1)=".",FALSE,TRUE)</formula>
    </cfRule>
    <cfRule type="expression" dxfId="1458" priority="948">
      <formula>IF(RIGHT(TEXT(AQ642,"0.#"),1)=".",TRUE,FALSE)</formula>
    </cfRule>
  </conditionalFormatting>
  <conditionalFormatting sqref="AQ640">
    <cfRule type="expression" dxfId="1457" priority="945">
      <formula>IF(RIGHT(TEXT(AQ640,"0.#"),1)=".",FALSE,TRUE)</formula>
    </cfRule>
    <cfRule type="expression" dxfId="1456" priority="946">
      <formula>IF(RIGHT(TEXT(AQ640,"0.#"),1)=".",TRUE,FALSE)</formula>
    </cfRule>
  </conditionalFormatting>
  <conditionalFormatting sqref="AE649">
    <cfRule type="expression" dxfId="1455" priority="943">
      <formula>IF(RIGHT(TEXT(AE649,"0.#"),1)=".",FALSE,TRUE)</formula>
    </cfRule>
    <cfRule type="expression" dxfId="1454" priority="944">
      <formula>IF(RIGHT(TEXT(AE649,"0.#"),1)=".",TRUE,FALSE)</formula>
    </cfRule>
  </conditionalFormatting>
  <conditionalFormatting sqref="AE650">
    <cfRule type="expression" dxfId="1453" priority="941">
      <formula>IF(RIGHT(TEXT(AE650,"0.#"),1)=".",FALSE,TRUE)</formula>
    </cfRule>
    <cfRule type="expression" dxfId="1452" priority="942">
      <formula>IF(RIGHT(TEXT(AE650,"0.#"),1)=".",TRUE,FALSE)</formula>
    </cfRule>
  </conditionalFormatting>
  <conditionalFormatting sqref="AE651">
    <cfRule type="expression" dxfId="1451" priority="939">
      <formula>IF(RIGHT(TEXT(AE651,"0.#"),1)=".",FALSE,TRUE)</formula>
    </cfRule>
    <cfRule type="expression" dxfId="1450" priority="940">
      <formula>IF(RIGHT(TEXT(AE651,"0.#"),1)=".",TRUE,FALSE)</formula>
    </cfRule>
  </conditionalFormatting>
  <conditionalFormatting sqref="AU649">
    <cfRule type="expression" dxfId="1449" priority="931">
      <formula>IF(RIGHT(TEXT(AU649,"0.#"),1)=".",FALSE,TRUE)</formula>
    </cfRule>
    <cfRule type="expression" dxfId="1448" priority="932">
      <formula>IF(RIGHT(TEXT(AU649,"0.#"),1)=".",TRUE,FALSE)</formula>
    </cfRule>
  </conditionalFormatting>
  <conditionalFormatting sqref="AU650">
    <cfRule type="expression" dxfId="1447" priority="929">
      <formula>IF(RIGHT(TEXT(AU650,"0.#"),1)=".",FALSE,TRUE)</formula>
    </cfRule>
    <cfRule type="expression" dxfId="1446" priority="930">
      <formula>IF(RIGHT(TEXT(AU650,"0.#"),1)=".",TRUE,FALSE)</formula>
    </cfRule>
  </conditionalFormatting>
  <conditionalFormatting sqref="AU651">
    <cfRule type="expression" dxfId="1445" priority="927">
      <formula>IF(RIGHT(TEXT(AU651,"0.#"),1)=".",FALSE,TRUE)</formula>
    </cfRule>
    <cfRule type="expression" dxfId="1444" priority="928">
      <formula>IF(RIGHT(TEXT(AU651,"0.#"),1)=".",TRUE,FALSE)</formula>
    </cfRule>
  </conditionalFormatting>
  <conditionalFormatting sqref="AQ650">
    <cfRule type="expression" dxfId="1443" priority="919">
      <formula>IF(RIGHT(TEXT(AQ650,"0.#"),1)=".",FALSE,TRUE)</formula>
    </cfRule>
    <cfRule type="expression" dxfId="1442" priority="920">
      <formula>IF(RIGHT(TEXT(AQ650,"0.#"),1)=".",TRUE,FALSE)</formula>
    </cfRule>
  </conditionalFormatting>
  <conditionalFormatting sqref="AQ651">
    <cfRule type="expression" dxfId="1441" priority="917">
      <formula>IF(RIGHT(TEXT(AQ651,"0.#"),1)=".",FALSE,TRUE)</formula>
    </cfRule>
    <cfRule type="expression" dxfId="1440" priority="918">
      <formula>IF(RIGHT(TEXT(AQ651,"0.#"),1)=".",TRUE,FALSE)</formula>
    </cfRule>
  </conditionalFormatting>
  <conditionalFormatting sqref="AQ649">
    <cfRule type="expression" dxfId="1439" priority="915">
      <formula>IF(RIGHT(TEXT(AQ649,"0.#"),1)=".",FALSE,TRUE)</formula>
    </cfRule>
    <cfRule type="expression" dxfId="1438" priority="916">
      <formula>IF(RIGHT(TEXT(AQ649,"0.#"),1)=".",TRUE,FALSE)</formula>
    </cfRule>
  </conditionalFormatting>
  <conditionalFormatting sqref="AE674">
    <cfRule type="expression" dxfId="1437" priority="913">
      <formula>IF(RIGHT(TEXT(AE674,"0.#"),1)=".",FALSE,TRUE)</formula>
    </cfRule>
    <cfRule type="expression" dxfId="1436" priority="914">
      <formula>IF(RIGHT(TEXT(AE674,"0.#"),1)=".",TRUE,FALSE)</formula>
    </cfRule>
  </conditionalFormatting>
  <conditionalFormatting sqref="AE675">
    <cfRule type="expression" dxfId="1435" priority="911">
      <formula>IF(RIGHT(TEXT(AE675,"0.#"),1)=".",FALSE,TRUE)</formula>
    </cfRule>
    <cfRule type="expression" dxfId="1434" priority="912">
      <formula>IF(RIGHT(TEXT(AE675,"0.#"),1)=".",TRUE,FALSE)</formula>
    </cfRule>
  </conditionalFormatting>
  <conditionalFormatting sqref="AE676">
    <cfRule type="expression" dxfId="1433" priority="909">
      <formula>IF(RIGHT(TEXT(AE676,"0.#"),1)=".",FALSE,TRUE)</formula>
    </cfRule>
    <cfRule type="expression" dxfId="1432" priority="910">
      <formula>IF(RIGHT(TEXT(AE676,"0.#"),1)=".",TRUE,FALSE)</formula>
    </cfRule>
  </conditionalFormatting>
  <conditionalFormatting sqref="AU674">
    <cfRule type="expression" dxfId="1431" priority="901">
      <formula>IF(RIGHT(TEXT(AU674,"0.#"),1)=".",FALSE,TRUE)</formula>
    </cfRule>
    <cfRule type="expression" dxfId="1430" priority="902">
      <formula>IF(RIGHT(TEXT(AU674,"0.#"),1)=".",TRUE,FALSE)</formula>
    </cfRule>
  </conditionalFormatting>
  <conditionalFormatting sqref="AU675">
    <cfRule type="expression" dxfId="1429" priority="899">
      <formula>IF(RIGHT(TEXT(AU675,"0.#"),1)=".",FALSE,TRUE)</formula>
    </cfRule>
    <cfRule type="expression" dxfId="1428" priority="900">
      <formula>IF(RIGHT(TEXT(AU675,"0.#"),1)=".",TRUE,FALSE)</formula>
    </cfRule>
  </conditionalFormatting>
  <conditionalFormatting sqref="AU676">
    <cfRule type="expression" dxfId="1427" priority="897">
      <formula>IF(RIGHT(TEXT(AU676,"0.#"),1)=".",FALSE,TRUE)</formula>
    </cfRule>
    <cfRule type="expression" dxfId="1426" priority="898">
      <formula>IF(RIGHT(TEXT(AU676,"0.#"),1)=".",TRUE,FALSE)</formula>
    </cfRule>
  </conditionalFormatting>
  <conditionalFormatting sqref="AQ675">
    <cfRule type="expression" dxfId="1425" priority="889">
      <formula>IF(RIGHT(TEXT(AQ675,"0.#"),1)=".",FALSE,TRUE)</formula>
    </cfRule>
    <cfRule type="expression" dxfId="1424" priority="890">
      <formula>IF(RIGHT(TEXT(AQ675,"0.#"),1)=".",TRUE,FALSE)</formula>
    </cfRule>
  </conditionalFormatting>
  <conditionalFormatting sqref="AQ676">
    <cfRule type="expression" dxfId="1423" priority="887">
      <formula>IF(RIGHT(TEXT(AQ676,"0.#"),1)=".",FALSE,TRUE)</formula>
    </cfRule>
    <cfRule type="expression" dxfId="1422" priority="888">
      <formula>IF(RIGHT(TEXT(AQ676,"0.#"),1)=".",TRUE,FALSE)</formula>
    </cfRule>
  </conditionalFormatting>
  <conditionalFormatting sqref="AQ674">
    <cfRule type="expression" dxfId="1421" priority="885">
      <formula>IF(RIGHT(TEXT(AQ674,"0.#"),1)=".",FALSE,TRUE)</formula>
    </cfRule>
    <cfRule type="expression" dxfId="1420" priority="886">
      <formula>IF(RIGHT(TEXT(AQ674,"0.#"),1)=".",TRUE,FALSE)</formula>
    </cfRule>
  </conditionalFormatting>
  <conditionalFormatting sqref="AE654">
    <cfRule type="expression" dxfId="1419" priority="883">
      <formula>IF(RIGHT(TEXT(AE654,"0.#"),1)=".",FALSE,TRUE)</formula>
    </cfRule>
    <cfRule type="expression" dxfId="1418" priority="884">
      <formula>IF(RIGHT(TEXT(AE654,"0.#"),1)=".",TRUE,FALSE)</formula>
    </cfRule>
  </conditionalFormatting>
  <conditionalFormatting sqref="AE655">
    <cfRule type="expression" dxfId="1417" priority="881">
      <formula>IF(RIGHT(TEXT(AE655,"0.#"),1)=".",FALSE,TRUE)</formula>
    </cfRule>
    <cfRule type="expression" dxfId="1416" priority="882">
      <formula>IF(RIGHT(TEXT(AE655,"0.#"),1)=".",TRUE,FALSE)</formula>
    </cfRule>
  </conditionalFormatting>
  <conditionalFormatting sqref="AE656">
    <cfRule type="expression" dxfId="1415" priority="879">
      <formula>IF(RIGHT(TEXT(AE656,"0.#"),1)=".",FALSE,TRUE)</formula>
    </cfRule>
    <cfRule type="expression" dxfId="1414" priority="880">
      <formula>IF(RIGHT(TEXT(AE656,"0.#"),1)=".",TRUE,FALSE)</formula>
    </cfRule>
  </conditionalFormatting>
  <conditionalFormatting sqref="AU654">
    <cfRule type="expression" dxfId="1413" priority="871">
      <formula>IF(RIGHT(TEXT(AU654,"0.#"),1)=".",FALSE,TRUE)</formula>
    </cfRule>
    <cfRule type="expression" dxfId="1412" priority="872">
      <formula>IF(RIGHT(TEXT(AU654,"0.#"),1)=".",TRUE,FALSE)</formula>
    </cfRule>
  </conditionalFormatting>
  <conditionalFormatting sqref="AU655">
    <cfRule type="expression" dxfId="1411" priority="869">
      <formula>IF(RIGHT(TEXT(AU655,"0.#"),1)=".",FALSE,TRUE)</formula>
    </cfRule>
    <cfRule type="expression" dxfId="1410" priority="870">
      <formula>IF(RIGHT(TEXT(AU655,"0.#"),1)=".",TRUE,FALSE)</formula>
    </cfRule>
  </conditionalFormatting>
  <conditionalFormatting sqref="AQ656">
    <cfRule type="expression" dxfId="1409" priority="857">
      <formula>IF(RIGHT(TEXT(AQ656,"0.#"),1)=".",FALSE,TRUE)</formula>
    </cfRule>
    <cfRule type="expression" dxfId="1408" priority="858">
      <formula>IF(RIGHT(TEXT(AQ656,"0.#"),1)=".",TRUE,FALSE)</formula>
    </cfRule>
  </conditionalFormatting>
  <conditionalFormatting sqref="AQ654">
    <cfRule type="expression" dxfId="1407" priority="855">
      <formula>IF(RIGHT(TEXT(AQ654,"0.#"),1)=".",FALSE,TRUE)</formula>
    </cfRule>
    <cfRule type="expression" dxfId="1406" priority="856">
      <formula>IF(RIGHT(TEXT(AQ654,"0.#"),1)=".",TRUE,FALSE)</formula>
    </cfRule>
  </conditionalFormatting>
  <conditionalFormatting sqref="AE659">
    <cfRule type="expression" dxfId="1405" priority="853">
      <formula>IF(RIGHT(TEXT(AE659,"0.#"),1)=".",FALSE,TRUE)</formula>
    </cfRule>
    <cfRule type="expression" dxfId="1404" priority="854">
      <formula>IF(RIGHT(TEXT(AE659,"0.#"),1)=".",TRUE,FALSE)</formula>
    </cfRule>
  </conditionalFormatting>
  <conditionalFormatting sqref="AE660">
    <cfRule type="expression" dxfId="1403" priority="851">
      <formula>IF(RIGHT(TEXT(AE660,"0.#"),1)=".",FALSE,TRUE)</formula>
    </cfRule>
    <cfRule type="expression" dxfId="1402" priority="852">
      <formula>IF(RIGHT(TEXT(AE660,"0.#"),1)=".",TRUE,FALSE)</formula>
    </cfRule>
  </conditionalFormatting>
  <conditionalFormatting sqref="AE661">
    <cfRule type="expression" dxfId="1401" priority="849">
      <formula>IF(RIGHT(TEXT(AE661,"0.#"),1)=".",FALSE,TRUE)</formula>
    </cfRule>
    <cfRule type="expression" dxfId="1400" priority="850">
      <formula>IF(RIGHT(TEXT(AE661,"0.#"),1)=".",TRUE,FALSE)</formula>
    </cfRule>
  </conditionalFormatting>
  <conditionalFormatting sqref="AU659">
    <cfRule type="expression" dxfId="1399" priority="841">
      <formula>IF(RIGHT(TEXT(AU659,"0.#"),1)=".",FALSE,TRUE)</formula>
    </cfRule>
    <cfRule type="expression" dxfId="1398" priority="842">
      <formula>IF(RIGHT(TEXT(AU659,"0.#"),1)=".",TRUE,FALSE)</formula>
    </cfRule>
  </conditionalFormatting>
  <conditionalFormatting sqref="AU660">
    <cfRule type="expression" dxfId="1397" priority="839">
      <formula>IF(RIGHT(TEXT(AU660,"0.#"),1)=".",FALSE,TRUE)</formula>
    </cfRule>
    <cfRule type="expression" dxfId="1396" priority="840">
      <formula>IF(RIGHT(TEXT(AU660,"0.#"),1)=".",TRUE,FALSE)</formula>
    </cfRule>
  </conditionalFormatting>
  <conditionalFormatting sqref="AU661">
    <cfRule type="expression" dxfId="1395" priority="837">
      <formula>IF(RIGHT(TEXT(AU661,"0.#"),1)=".",FALSE,TRUE)</formula>
    </cfRule>
    <cfRule type="expression" dxfId="1394" priority="838">
      <formula>IF(RIGHT(TEXT(AU661,"0.#"),1)=".",TRUE,FALSE)</formula>
    </cfRule>
  </conditionalFormatting>
  <conditionalFormatting sqref="AQ660">
    <cfRule type="expression" dxfId="1393" priority="829">
      <formula>IF(RIGHT(TEXT(AQ660,"0.#"),1)=".",FALSE,TRUE)</formula>
    </cfRule>
    <cfRule type="expression" dxfId="1392" priority="830">
      <formula>IF(RIGHT(TEXT(AQ660,"0.#"),1)=".",TRUE,FALSE)</formula>
    </cfRule>
  </conditionalFormatting>
  <conditionalFormatting sqref="AQ661">
    <cfRule type="expression" dxfId="1391" priority="827">
      <formula>IF(RIGHT(TEXT(AQ661,"0.#"),1)=".",FALSE,TRUE)</formula>
    </cfRule>
    <cfRule type="expression" dxfId="1390" priority="828">
      <formula>IF(RIGHT(TEXT(AQ661,"0.#"),1)=".",TRUE,FALSE)</formula>
    </cfRule>
  </conditionalFormatting>
  <conditionalFormatting sqref="AQ659">
    <cfRule type="expression" dxfId="1389" priority="825">
      <formula>IF(RIGHT(TEXT(AQ659,"0.#"),1)=".",FALSE,TRUE)</formula>
    </cfRule>
    <cfRule type="expression" dxfId="1388" priority="826">
      <formula>IF(RIGHT(TEXT(AQ659,"0.#"),1)=".",TRUE,FALSE)</formula>
    </cfRule>
  </conditionalFormatting>
  <conditionalFormatting sqref="AE664">
    <cfRule type="expression" dxfId="1387" priority="823">
      <formula>IF(RIGHT(TEXT(AE664,"0.#"),1)=".",FALSE,TRUE)</formula>
    </cfRule>
    <cfRule type="expression" dxfId="1386" priority="824">
      <formula>IF(RIGHT(TEXT(AE664,"0.#"),1)=".",TRUE,FALSE)</formula>
    </cfRule>
  </conditionalFormatting>
  <conditionalFormatting sqref="AE665">
    <cfRule type="expression" dxfId="1385" priority="821">
      <formula>IF(RIGHT(TEXT(AE665,"0.#"),1)=".",FALSE,TRUE)</formula>
    </cfRule>
    <cfRule type="expression" dxfId="1384" priority="822">
      <formula>IF(RIGHT(TEXT(AE665,"0.#"),1)=".",TRUE,FALSE)</formula>
    </cfRule>
  </conditionalFormatting>
  <conditionalFormatting sqref="AE666">
    <cfRule type="expression" dxfId="1383" priority="819">
      <formula>IF(RIGHT(TEXT(AE666,"0.#"),1)=".",FALSE,TRUE)</formula>
    </cfRule>
    <cfRule type="expression" dxfId="1382" priority="820">
      <formula>IF(RIGHT(TEXT(AE666,"0.#"),1)=".",TRUE,FALSE)</formula>
    </cfRule>
  </conditionalFormatting>
  <conditionalFormatting sqref="AU664">
    <cfRule type="expression" dxfId="1381" priority="811">
      <formula>IF(RIGHT(TEXT(AU664,"0.#"),1)=".",FALSE,TRUE)</formula>
    </cfRule>
    <cfRule type="expression" dxfId="1380" priority="812">
      <formula>IF(RIGHT(TEXT(AU664,"0.#"),1)=".",TRUE,FALSE)</formula>
    </cfRule>
  </conditionalFormatting>
  <conditionalFormatting sqref="AU665">
    <cfRule type="expression" dxfId="1379" priority="809">
      <formula>IF(RIGHT(TEXT(AU665,"0.#"),1)=".",FALSE,TRUE)</formula>
    </cfRule>
    <cfRule type="expression" dxfId="1378" priority="810">
      <formula>IF(RIGHT(TEXT(AU665,"0.#"),1)=".",TRUE,FALSE)</formula>
    </cfRule>
  </conditionalFormatting>
  <conditionalFormatting sqref="AU666">
    <cfRule type="expression" dxfId="1377" priority="807">
      <formula>IF(RIGHT(TEXT(AU666,"0.#"),1)=".",FALSE,TRUE)</formula>
    </cfRule>
    <cfRule type="expression" dxfId="1376" priority="808">
      <formula>IF(RIGHT(TEXT(AU666,"0.#"),1)=".",TRUE,FALSE)</formula>
    </cfRule>
  </conditionalFormatting>
  <conditionalFormatting sqref="AQ665">
    <cfRule type="expression" dxfId="1375" priority="799">
      <formula>IF(RIGHT(TEXT(AQ665,"0.#"),1)=".",FALSE,TRUE)</formula>
    </cfRule>
    <cfRule type="expression" dxfId="1374" priority="800">
      <formula>IF(RIGHT(TEXT(AQ665,"0.#"),1)=".",TRUE,FALSE)</formula>
    </cfRule>
  </conditionalFormatting>
  <conditionalFormatting sqref="AQ666">
    <cfRule type="expression" dxfId="1373" priority="797">
      <formula>IF(RIGHT(TEXT(AQ666,"0.#"),1)=".",FALSE,TRUE)</formula>
    </cfRule>
    <cfRule type="expression" dxfId="1372" priority="798">
      <formula>IF(RIGHT(TEXT(AQ666,"0.#"),1)=".",TRUE,FALSE)</formula>
    </cfRule>
  </conditionalFormatting>
  <conditionalFormatting sqref="AQ664">
    <cfRule type="expression" dxfId="1371" priority="795">
      <formula>IF(RIGHT(TEXT(AQ664,"0.#"),1)=".",FALSE,TRUE)</formula>
    </cfRule>
    <cfRule type="expression" dxfId="1370" priority="796">
      <formula>IF(RIGHT(TEXT(AQ664,"0.#"),1)=".",TRUE,FALSE)</formula>
    </cfRule>
  </conditionalFormatting>
  <conditionalFormatting sqref="AE669">
    <cfRule type="expression" dxfId="1369" priority="793">
      <formula>IF(RIGHT(TEXT(AE669,"0.#"),1)=".",FALSE,TRUE)</formula>
    </cfRule>
    <cfRule type="expression" dxfId="1368" priority="794">
      <formula>IF(RIGHT(TEXT(AE669,"0.#"),1)=".",TRUE,FALSE)</formula>
    </cfRule>
  </conditionalFormatting>
  <conditionalFormatting sqref="AE670">
    <cfRule type="expression" dxfId="1367" priority="791">
      <formula>IF(RIGHT(TEXT(AE670,"0.#"),1)=".",FALSE,TRUE)</formula>
    </cfRule>
    <cfRule type="expression" dxfId="1366" priority="792">
      <formula>IF(RIGHT(TEXT(AE670,"0.#"),1)=".",TRUE,FALSE)</formula>
    </cfRule>
  </conditionalFormatting>
  <conditionalFormatting sqref="AE671">
    <cfRule type="expression" dxfId="1365" priority="789">
      <formula>IF(RIGHT(TEXT(AE671,"0.#"),1)=".",FALSE,TRUE)</formula>
    </cfRule>
    <cfRule type="expression" dxfId="1364" priority="790">
      <formula>IF(RIGHT(TEXT(AE671,"0.#"),1)=".",TRUE,FALSE)</formula>
    </cfRule>
  </conditionalFormatting>
  <conditionalFormatting sqref="AU669">
    <cfRule type="expression" dxfId="1363" priority="781">
      <formula>IF(RIGHT(TEXT(AU669,"0.#"),1)=".",FALSE,TRUE)</formula>
    </cfRule>
    <cfRule type="expression" dxfId="1362" priority="782">
      <formula>IF(RIGHT(TEXT(AU669,"0.#"),1)=".",TRUE,FALSE)</formula>
    </cfRule>
  </conditionalFormatting>
  <conditionalFormatting sqref="AU670">
    <cfRule type="expression" dxfId="1361" priority="779">
      <formula>IF(RIGHT(TEXT(AU670,"0.#"),1)=".",FALSE,TRUE)</formula>
    </cfRule>
    <cfRule type="expression" dxfId="1360" priority="780">
      <formula>IF(RIGHT(TEXT(AU670,"0.#"),1)=".",TRUE,FALSE)</formula>
    </cfRule>
  </conditionalFormatting>
  <conditionalFormatting sqref="AU671">
    <cfRule type="expression" dxfId="1359" priority="777">
      <formula>IF(RIGHT(TEXT(AU671,"0.#"),1)=".",FALSE,TRUE)</formula>
    </cfRule>
    <cfRule type="expression" dxfId="1358" priority="778">
      <formula>IF(RIGHT(TEXT(AU671,"0.#"),1)=".",TRUE,FALSE)</formula>
    </cfRule>
  </conditionalFormatting>
  <conditionalFormatting sqref="AQ670">
    <cfRule type="expression" dxfId="1357" priority="769">
      <formula>IF(RIGHT(TEXT(AQ670,"0.#"),1)=".",FALSE,TRUE)</formula>
    </cfRule>
    <cfRule type="expression" dxfId="1356" priority="770">
      <formula>IF(RIGHT(TEXT(AQ670,"0.#"),1)=".",TRUE,FALSE)</formula>
    </cfRule>
  </conditionalFormatting>
  <conditionalFormatting sqref="AQ671">
    <cfRule type="expression" dxfId="1355" priority="767">
      <formula>IF(RIGHT(TEXT(AQ671,"0.#"),1)=".",FALSE,TRUE)</formula>
    </cfRule>
    <cfRule type="expression" dxfId="1354" priority="768">
      <formula>IF(RIGHT(TEXT(AQ671,"0.#"),1)=".",TRUE,FALSE)</formula>
    </cfRule>
  </conditionalFormatting>
  <conditionalFormatting sqref="AQ669">
    <cfRule type="expression" dxfId="1353" priority="765">
      <formula>IF(RIGHT(TEXT(AQ669,"0.#"),1)=".",FALSE,TRUE)</formula>
    </cfRule>
    <cfRule type="expression" dxfId="1352" priority="766">
      <formula>IF(RIGHT(TEXT(AQ669,"0.#"),1)=".",TRUE,FALSE)</formula>
    </cfRule>
  </conditionalFormatting>
  <conditionalFormatting sqref="AE679">
    <cfRule type="expression" dxfId="1351" priority="763">
      <formula>IF(RIGHT(TEXT(AE679,"0.#"),1)=".",FALSE,TRUE)</formula>
    </cfRule>
    <cfRule type="expression" dxfId="1350" priority="764">
      <formula>IF(RIGHT(TEXT(AE679,"0.#"),1)=".",TRUE,FALSE)</formula>
    </cfRule>
  </conditionalFormatting>
  <conditionalFormatting sqref="AE680">
    <cfRule type="expression" dxfId="1349" priority="761">
      <formula>IF(RIGHT(TEXT(AE680,"0.#"),1)=".",FALSE,TRUE)</formula>
    </cfRule>
    <cfRule type="expression" dxfId="1348" priority="762">
      <formula>IF(RIGHT(TEXT(AE680,"0.#"),1)=".",TRUE,FALSE)</formula>
    </cfRule>
  </conditionalFormatting>
  <conditionalFormatting sqref="AE681">
    <cfRule type="expression" dxfId="1347" priority="759">
      <formula>IF(RIGHT(TEXT(AE681,"0.#"),1)=".",FALSE,TRUE)</formula>
    </cfRule>
    <cfRule type="expression" dxfId="1346" priority="760">
      <formula>IF(RIGHT(TEXT(AE681,"0.#"),1)=".",TRUE,FALSE)</formula>
    </cfRule>
  </conditionalFormatting>
  <conditionalFormatting sqref="AU679">
    <cfRule type="expression" dxfId="1345" priority="751">
      <formula>IF(RIGHT(TEXT(AU679,"0.#"),1)=".",FALSE,TRUE)</formula>
    </cfRule>
    <cfRule type="expression" dxfId="1344" priority="752">
      <formula>IF(RIGHT(TEXT(AU679,"0.#"),1)=".",TRUE,FALSE)</formula>
    </cfRule>
  </conditionalFormatting>
  <conditionalFormatting sqref="AU680">
    <cfRule type="expression" dxfId="1343" priority="749">
      <formula>IF(RIGHT(TEXT(AU680,"0.#"),1)=".",FALSE,TRUE)</formula>
    </cfRule>
    <cfRule type="expression" dxfId="1342" priority="750">
      <formula>IF(RIGHT(TEXT(AU680,"0.#"),1)=".",TRUE,FALSE)</formula>
    </cfRule>
  </conditionalFormatting>
  <conditionalFormatting sqref="AU681">
    <cfRule type="expression" dxfId="1341" priority="747">
      <formula>IF(RIGHT(TEXT(AU681,"0.#"),1)=".",FALSE,TRUE)</formula>
    </cfRule>
    <cfRule type="expression" dxfId="1340" priority="748">
      <formula>IF(RIGHT(TEXT(AU681,"0.#"),1)=".",TRUE,FALSE)</formula>
    </cfRule>
  </conditionalFormatting>
  <conditionalFormatting sqref="AQ680">
    <cfRule type="expression" dxfId="1339" priority="739">
      <formula>IF(RIGHT(TEXT(AQ680,"0.#"),1)=".",FALSE,TRUE)</formula>
    </cfRule>
    <cfRule type="expression" dxfId="1338" priority="740">
      <formula>IF(RIGHT(TEXT(AQ680,"0.#"),1)=".",TRUE,FALSE)</formula>
    </cfRule>
  </conditionalFormatting>
  <conditionalFormatting sqref="AQ681">
    <cfRule type="expression" dxfId="1337" priority="737">
      <formula>IF(RIGHT(TEXT(AQ681,"0.#"),1)=".",FALSE,TRUE)</formula>
    </cfRule>
    <cfRule type="expression" dxfId="1336" priority="738">
      <formula>IF(RIGHT(TEXT(AQ681,"0.#"),1)=".",TRUE,FALSE)</formula>
    </cfRule>
  </conditionalFormatting>
  <conditionalFormatting sqref="AQ679">
    <cfRule type="expression" dxfId="1335" priority="735">
      <formula>IF(RIGHT(TEXT(AQ679,"0.#"),1)=".",FALSE,TRUE)</formula>
    </cfRule>
    <cfRule type="expression" dxfId="1334" priority="736">
      <formula>IF(RIGHT(TEXT(AQ679,"0.#"),1)=".",TRUE,FALSE)</formula>
    </cfRule>
  </conditionalFormatting>
  <conditionalFormatting sqref="AE684">
    <cfRule type="expression" dxfId="1333" priority="733">
      <formula>IF(RIGHT(TEXT(AE684,"0.#"),1)=".",FALSE,TRUE)</formula>
    </cfRule>
    <cfRule type="expression" dxfId="1332" priority="734">
      <formula>IF(RIGHT(TEXT(AE684,"0.#"),1)=".",TRUE,FALSE)</formula>
    </cfRule>
  </conditionalFormatting>
  <conditionalFormatting sqref="AE685">
    <cfRule type="expression" dxfId="1331" priority="731">
      <formula>IF(RIGHT(TEXT(AE685,"0.#"),1)=".",FALSE,TRUE)</formula>
    </cfRule>
    <cfRule type="expression" dxfId="1330" priority="732">
      <formula>IF(RIGHT(TEXT(AE685,"0.#"),1)=".",TRUE,FALSE)</formula>
    </cfRule>
  </conditionalFormatting>
  <conditionalFormatting sqref="AE686">
    <cfRule type="expression" dxfId="1329" priority="729">
      <formula>IF(RIGHT(TEXT(AE686,"0.#"),1)=".",FALSE,TRUE)</formula>
    </cfRule>
    <cfRule type="expression" dxfId="1328" priority="730">
      <formula>IF(RIGHT(TEXT(AE686,"0.#"),1)=".",TRUE,FALSE)</formula>
    </cfRule>
  </conditionalFormatting>
  <conditionalFormatting sqref="AU684">
    <cfRule type="expression" dxfId="1327" priority="721">
      <formula>IF(RIGHT(TEXT(AU684,"0.#"),1)=".",FALSE,TRUE)</formula>
    </cfRule>
    <cfRule type="expression" dxfId="1326" priority="722">
      <formula>IF(RIGHT(TEXT(AU684,"0.#"),1)=".",TRUE,FALSE)</formula>
    </cfRule>
  </conditionalFormatting>
  <conditionalFormatting sqref="AU685">
    <cfRule type="expression" dxfId="1325" priority="719">
      <formula>IF(RIGHT(TEXT(AU685,"0.#"),1)=".",FALSE,TRUE)</formula>
    </cfRule>
    <cfRule type="expression" dxfId="1324" priority="720">
      <formula>IF(RIGHT(TEXT(AU685,"0.#"),1)=".",TRUE,FALSE)</formula>
    </cfRule>
  </conditionalFormatting>
  <conditionalFormatting sqref="AU686">
    <cfRule type="expression" dxfId="1323" priority="717">
      <formula>IF(RIGHT(TEXT(AU686,"0.#"),1)=".",FALSE,TRUE)</formula>
    </cfRule>
    <cfRule type="expression" dxfId="1322" priority="718">
      <formula>IF(RIGHT(TEXT(AU686,"0.#"),1)=".",TRUE,FALSE)</formula>
    </cfRule>
  </conditionalFormatting>
  <conditionalFormatting sqref="AQ685">
    <cfRule type="expression" dxfId="1321" priority="709">
      <formula>IF(RIGHT(TEXT(AQ685,"0.#"),1)=".",FALSE,TRUE)</formula>
    </cfRule>
    <cfRule type="expression" dxfId="1320" priority="710">
      <formula>IF(RIGHT(TEXT(AQ685,"0.#"),1)=".",TRUE,FALSE)</formula>
    </cfRule>
  </conditionalFormatting>
  <conditionalFormatting sqref="AQ686">
    <cfRule type="expression" dxfId="1319" priority="707">
      <formula>IF(RIGHT(TEXT(AQ686,"0.#"),1)=".",FALSE,TRUE)</formula>
    </cfRule>
    <cfRule type="expression" dxfId="1318" priority="708">
      <formula>IF(RIGHT(TEXT(AQ686,"0.#"),1)=".",TRUE,FALSE)</formula>
    </cfRule>
  </conditionalFormatting>
  <conditionalFormatting sqref="AQ684">
    <cfRule type="expression" dxfId="1317" priority="705">
      <formula>IF(RIGHT(TEXT(AQ684,"0.#"),1)=".",FALSE,TRUE)</formula>
    </cfRule>
    <cfRule type="expression" dxfId="1316" priority="706">
      <formula>IF(RIGHT(TEXT(AQ684,"0.#"),1)=".",TRUE,FALSE)</formula>
    </cfRule>
  </conditionalFormatting>
  <conditionalFormatting sqref="AE689">
    <cfRule type="expression" dxfId="1315" priority="703">
      <formula>IF(RIGHT(TEXT(AE689,"0.#"),1)=".",FALSE,TRUE)</formula>
    </cfRule>
    <cfRule type="expression" dxfId="1314" priority="704">
      <formula>IF(RIGHT(TEXT(AE689,"0.#"),1)=".",TRUE,FALSE)</formula>
    </cfRule>
  </conditionalFormatting>
  <conditionalFormatting sqref="AE690">
    <cfRule type="expression" dxfId="1313" priority="701">
      <formula>IF(RIGHT(TEXT(AE690,"0.#"),1)=".",FALSE,TRUE)</formula>
    </cfRule>
    <cfRule type="expression" dxfId="1312" priority="702">
      <formula>IF(RIGHT(TEXT(AE690,"0.#"),1)=".",TRUE,FALSE)</formula>
    </cfRule>
  </conditionalFormatting>
  <conditionalFormatting sqref="AE691">
    <cfRule type="expression" dxfId="1311" priority="699">
      <formula>IF(RIGHT(TEXT(AE691,"0.#"),1)=".",FALSE,TRUE)</formula>
    </cfRule>
    <cfRule type="expression" dxfId="1310" priority="700">
      <formula>IF(RIGHT(TEXT(AE691,"0.#"),1)=".",TRUE,FALSE)</formula>
    </cfRule>
  </conditionalFormatting>
  <conditionalFormatting sqref="AU689">
    <cfRule type="expression" dxfId="1309" priority="691">
      <formula>IF(RIGHT(TEXT(AU689,"0.#"),1)=".",FALSE,TRUE)</formula>
    </cfRule>
    <cfRule type="expression" dxfId="1308" priority="692">
      <formula>IF(RIGHT(TEXT(AU689,"0.#"),1)=".",TRUE,FALSE)</formula>
    </cfRule>
  </conditionalFormatting>
  <conditionalFormatting sqref="AU690">
    <cfRule type="expression" dxfId="1307" priority="689">
      <formula>IF(RIGHT(TEXT(AU690,"0.#"),1)=".",FALSE,TRUE)</formula>
    </cfRule>
    <cfRule type="expression" dxfId="1306" priority="690">
      <formula>IF(RIGHT(TEXT(AU690,"0.#"),1)=".",TRUE,FALSE)</formula>
    </cfRule>
  </conditionalFormatting>
  <conditionalFormatting sqref="AU691">
    <cfRule type="expression" dxfId="1305" priority="687">
      <formula>IF(RIGHT(TEXT(AU691,"0.#"),1)=".",FALSE,TRUE)</formula>
    </cfRule>
    <cfRule type="expression" dxfId="1304" priority="688">
      <formula>IF(RIGHT(TEXT(AU691,"0.#"),1)=".",TRUE,FALSE)</formula>
    </cfRule>
  </conditionalFormatting>
  <conditionalFormatting sqref="AQ690">
    <cfRule type="expression" dxfId="1303" priority="679">
      <formula>IF(RIGHT(TEXT(AQ690,"0.#"),1)=".",FALSE,TRUE)</formula>
    </cfRule>
    <cfRule type="expression" dxfId="1302" priority="680">
      <formula>IF(RIGHT(TEXT(AQ690,"0.#"),1)=".",TRUE,FALSE)</formula>
    </cfRule>
  </conditionalFormatting>
  <conditionalFormatting sqref="AQ691">
    <cfRule type="expression" dxfId="1301" priority="677">
      <formula>IF(RIGHT(TEXT(AQ691,"0.#"),1)=".",FALSE,TRUE)</formula>
    </cfRule>
    <cfRule type="expression" dxfId="1300" priority="678">
      <formula>IF(RIGHT(TEXT(AQ691,"0.#"),1)=".",TRUE,FALSE)</formula>
    </cfRule>
  </conditionalFormatting>
  <conditionalFormatting sqref="AQ689">
    <cfRule type="expression" dxfId="1299" priority="675">
      <formula>IF(RIGHT(TEXT(AQ689,"0.#"),1)=".",FALSE,TRUE)</formula>
    </cfRule>
    <cfRule type="expression" dxfId="1298" priority="676">
      <formula>IF(RIGHT(TEXT(AQ689,"0.#"),1)=".",TRUE,FALSE)</formula>
    </cfRule>
  </conditionalFormatting>
  <conditionalFormatting sqref="AE694">
    <cfRule type="expression" dxfId="1297" priority="673">
      <formula>IF(RIGHT(TEXT(AE694,"0.#"),1)=".",FALSE,TRUE)</formula>
    </cfRule>
    <cfRule type="expression" dxfId="1296" priority="674">
      <formula>IF(RIGHT(TEXT(AE694,"0.#"),1)=".",TRUE,FALSE)</formula>
    </cfRule>
  </conditionalFormatting>
  <conditionalFormatting sqref="AM696">
    <cfRule type="expression" dxfId="1295" priority="663">
      <formula>IF(RIGHT(TEXT(AM696,"0.#"),1)=".",FALSE,TRUE)</formula>
    </cfRule>
    <cfRule type="expression" dxfId="1294" priority="664">
      <formula>IF(RIGHT(TEXT(AM696,"0.#"),1)=".",TRUE,FALSE)</formula>
    </cfRule>
  </conditionalFormatting>
  <conditionalFormatting sqref="AE695">
    <cfRule type="expression" dxfId="1293" priority="671">
      <formula>IF(RIGHT(TEXT(AE695,"0.#"),1)=".",FALSE,TRUE)</formula>
    </cfRule>
    <cfRule type="expression" dxfId="1292" priority="672">
      <formula>IF(RIGHT(TEXT(AE695,"0.#"),1)=".",TRUE,FALSE)</formula>
    </cfRule>
  </conditionalFormatting>
  <conditionalFormatting sqref="AE696">
    <cfRule type="expression" dxfId="1291" priority="669">
      <formula>IF(RIGHT(TEXT(AE696,"0.#"),1)=".",FALSE,TRUE)</formula>
    </cfRule>
    <cfRule type="expression" dxfId="1290" priority="670">
      <formula>IF(RIGHT(TEXT(AE696,"0.#"),1)=".",TRUE,FALSE)</formula>
    </cfRule>
  </conditionalFormatting>
  <conditionalFormatting sqref="AM694">
    <cfRule type="expression" dxfId="1289" priority="667">
      <formula>IF(RIGHT(TEXT(AM694,"0.#"),1)=".",FALSE,TRUE)</formula>
    </cfRule>
    <cfRule type="expression" dxfId="1288" priority="668">
      <formula>IF(RIGHT(TEXT(AM694,"0.#"),1)=".",TRUE,FALSE)</formula>
    </cfRule>
  </conditionalFormatting>
  <conditionalFormatting sqref="AM695">
    <cfRule type="expression" dxfId="1287" priority="665">
      <formula>IF(RIGHT(TEXT(AM695,"0.#"),1)=".",FALSE,TRUE)</formula>
    </cfRule>
    <cfRule type="expression" dxfId="1286" priority="666">
      <formula>IF(RIGHT(TEXT(AM695,"0.#"),1)=".",TRUE,FALSE)</formula>
    </cfRule>
  </conditionalFormatting>
  <conditionalFormatting sqref="AU694">
    <cfRule type="expression" dxfId="1285" priority="661">
      <formula>IF(RIGHT(TEXT(AU694,"0.#"),1)=".",FALSE,TRUE)</formula>
    </cfRule>
    <cfRule type="expression" dxfId="1284" priority="662">
      <formula>IF(RIGHT(TEXT(AU694,"0.#"),1)=".",TRUE,FALSE)</formula>
    </cfRule>
  </conditionalFormatting>
  <conditionalFormatting sqref="AU695">
    <cfRule type="expression" dxfId="1283" priority="659">
      <formula>IF(RIGHT(TEXT(AU695,"0.#"),1)=".",FALSE,TRUE)</formula>
    </cfRule>
    <cfRule type="expression" dxfId="1282" priority="660">
      <formula>IF(RIGHT(TEXT(AU695,"0.#"),1)=".",TRUE,FALSE)</formula>
    </cfRule>
  </conditionalFormatting>
  <conditionalFormatting sqref="AU696">
    <cfRule type="expression" dxfId="1281" priority="657">
      <formula>IF(RIGHT(TEXT(AU696,"0.#"),1)=".",FALSE,TRUE)</formula>
    </cfRule>
    <cfRule type="expression" dxfId="1280" priority="658">
      <formula>IF(RIGHT(TEXT(AU696,"0.#"),1)=".",TRUE,FALSE)</formula>
    </cfRule>
  </conditionalFormatting>
  <conditionalFormatting sqref="AI694">
    <cfRule type="expression" dxfId="1279" priority="655">
      <formula>IF(RIGHT(TEXT(AI694,"0.#"),1)=".",FALSE,TRUE)</formula>
    </cfRule>
    <cfRule type="expression" dxfId="1278" priority="656">
      <formula>IF(RIGHT(TEXT(AI694,"0.#"),1)=".",TRUE,FALSE)</formula>
    </cfRule>
  </conditionalFormatting>
  <conditionalFormatting sqref="AI695">
    <cfRule type="expression" dxfId="1277" priority="653">
      <formula>IF(RIGHT(TEXT(AI695,"0.#"),1)=".",FALSE,TRUE)</formula>
    </cfRule>
    <cfRule type="expression" dxfId="1276" priority="654">
      <formula>IF(RIGHT(TEXT(AI695,"0.#"),1)=".",TRUE,FALSE)</formula>
    </cfRule>
  </conditionalFormatting>
  <conditionalFormatting sqref="AQ695">
    <cfRule type="expression" dxfId="1275" priority="649">
      <formula>IF(RIGHT(TEXT(AQ695,"0.#"),1)=".",FALSE,TRUE)</formula>
    </cfRule>
    <cfRule type="expression" dxfId="1274" priority="650">
      <formula>IF(RIGHT(TEXT(AQ695,"0.#"),1)=".",TRUE,FALSE)</formula>
    </cfRule>
  </conditionalFormatting>
  <conditionalFormatting sqref="AQ696">
    <cfRule type="expression" dxfId="1273" priority="647">
      <formula>IF(RIGHT(TEXT(AQ696,"0.#"),1)=".",FALSE,TRUE)</formula>
    </cfRule>
    <cfRule type="expression" dxfId="1272" priority="648">
      <formula>IF(RIGHT(TEXT(AQ696,"0.#"),1)=".",TRUE,FALSE)</formula>
    </cfRule>
  </conditionalFormatting>
  <conditionalFormatting sqref="AU104">
    <cfRule type="expression" dxfId="1271" priority="637">
      <formula>IF(RIGHT(TEXT(AU104,"0.#"),1)=".",FALSE,TRUE)</formula>
    </cfRule>
    <cfRule type="expression" dxfId="1270" priority="638">
      <formula>IF(RIGHT(TEXT(AU104,"0.#"),1)=".",TRUE,FALSE)</formula>
    </cfRule>
  </conditionalFormatting>
  <conditionalFormatting sqref="AU105">
    <cfRule type="expression" dxfId="1269" priority="635">
      <formula>IF(RIGHT(TEXT(AU105,"0.#"),1)=".",FALSE,TRUE)</formula>
    </cfRule>
    <cfRule type="expression" dxfId="1268" priority="636">
      <formula>IF(RIGHT(TEXT(AU105,"0.#"),1)=".",TRUE,FALSE)</formula>
    </cfRule>
  </conditionalFormatting>
  <conditionalFormatting sqref="AU107">
    <cfRule type="expression" dxfId="1267" priority="631">
      <formula>IF(RIGHT(TEXT(AU107,"0.#"),1)=".",FALSE,TRUE)</formula>
    </cfRule>
    <cfRule type="expression" dxfId="1266" priority="632">
      <formula>IF(RIGHT(TEXT(AU107,"0.#"),1)=".",TRUE,FALSE)</formula>
    </cfRule>
  </conditionalFormatting>
  <conditionalFormatting sqref="AU108">
    <cfRule type="expression" dxfId="1265" priority="629">
      <formula>IF(RIGHT(TEXT(AU108,"0.#"),1)=".",FALSE,TRUE)</formula>
    </cfRule>
    <cfRule type="expression" dxfId="1264" priority="630">
      <formula>IF(RIGHT(TEXT(AU108,"0.#"),1)=".",TRUE,FALSE)</formula>
    </cfRule>
  </conditionalFormatting>
  <conditionalFormatting sqref="AU110">
    <cfRule type="expression" dxfId="1263" priority="627">
      <formula>IF(RIGHT(TEXT(AU110,"0.#"),1)=".",FALSE,TRUE)</formula>
    </cfRule>
    <cfRule type="expression" dxfId="1262" priority="628">
      <formula>IF(RIGHT(TEXT(AU110,"0.#"),1)=".",TRUE,FALSE)</formula>
    </cfRule>
  </conditionalFormatting>
  <conditionalFormatting sqref="AU111">
    <cfRule type="expression" dxfId="1261" priority="625">
      <formula>IF(RIGHT(TEXT(AU111,"0.#"),1)=".",FALSE,TRUE)</formula>
    </cfRule>
    <cfRule type="expression" dxfId="1260" priority="626">
      <formula>IF(RIGHT(TEXT(AU111,"0.#"),1)=".",TRUE,FALSE)</formula>
    </cfRule>
  </conditionalFormatting>
  <conditionalFormatting sqref="AU113">
    <cfRule type="expression" dxfId="1259" priority="623">
      <formula>IF(RIGHT(TEXT(AU113,"0.#"),1)=".",FALSE,TRUE)</formula>
    </cfRule>
    <cfRule type="expression" dxfId="1258" priority="624">
      <formula>IF(RIGHT(TEXT(AU113,"0.#"),1)=".",TRUE,FALSE)</formula>
    </cfRule>
  </conditionalFormatting>
  <conditionalFormatting sqref="AU114">
    <cfRule type="expression" dxfId="1257" priority="621">
      <formula>IF(RIGHT(TEXT(AU114,"0.#"),1)=".",FALSE,TRUE)</formula>
    </cfRule>
    <cfRule type="expression" dxfId="1256" priority="622">
      <formula>IF(RIGHT(TEXT(AU114,"0.#"),1)=".",TRUE,FALSE)</formula>
    </cfRule>
  </conditionalFormatting>
  <conditionalFormatting sqref="AM489">
    <cfRule type="expression" dxfId="1255" priority="615">
      <formula>IF(RIGHT(TEXT(AM489,"0.#"),1)=".",FALSE,TRUE)</formula>
    </cfRule>
    <cfRule type="expression" dxfId="1254" priority="616">
      <formula>IF(RIGHT(TEXT(AM489,"0.#"),1)=".",TRUE,FALSE)</formula>
    </cfRule>
  </conditionalFormatting>
  <conditionalFormatting sqref="AM487">
    <cfRule type="expression" dxfId="1253" priority="619">
      <formula>IF(RIGHT(TEXT(AM487,"0.#"),1)=".",FALSE,TRUE)</formula>
    </cfRule>
    <cfRule type="expression" dxfId="1252" priority="620">
      <formula>IF(RIGHT(TEXT(AM487,"0.#"),1)=".",TRUE,FALSE)</formula>
    </cfRule>
  </conditionalFormatting>
  <conditionalFormatting sqref="AM488">
    <cfRule type="expression" dxfId="1251" priority="617">
      <formula>IF(RIGHT(TEXT(AM488,"0.#"),1)=".",FALSE,TRUE)</formula>
    </cfRule>
    <cfRule type="expression" dxfId="1250" priority="618">
      <formula>IF(RIGHT(TEXT(AM488,"0.#"),1)=".",TRUE,FALSE)</formula>
    </cfRule>
  </conditionalFormatting>
  <conditionalFormatting sqref="AI489">
    <cfRule type="expression" dxfId="1249" priority="609">
      <formula>IF(RIGHT(TEXT(AI489,"0.#"),1)=".",FALSE,TRUE)</formula>
    </cfRule>
    <cfRule type="expression" dxfId="1248" priority="610">
      <formula>IF(RIGHT(TEXT(AI489,"0.#"),1)=".",TRUE,FALSE)</formula>
    </cfRule>
  </conditionalFormatting>
  <conditionalFormatting sqref="AI487">
    <cfRule type="expression" dxfId="1247" priority="613">
      <formula>IF(RIGHT(TEXT(AI487,"0.#"),1)=".",FALSE,TRUE)</formula>
    </cfRule>
    <cfRule type="expression" dxfId="1246" priority="614">
      <formula>IF(RIGHT(TEXT(AI487,"0.#"),1)=".",TRUE,FALSE)</formula>
    </cfRule>
  </conditionalFormatting>
  <conditionalFormatting sqref="AI488">
    <cfRule type="expression" dxfId="1245" priority="611">
      <formula>IF(RIGHT(TEXT(AI488,"0.#"),1)=".",FALSE,TRUE)</formula>
    </cfRule>
    <cfRule type="expression" dxfId="1244" priority="612">
      <formula>IF(RIGHT(TEXT(AI488,"0.#"),1)=".",TRUE,FALSE)</formula>
    </cfRule>
  </conditionalFormatting>
  <conditionalFormatting sqref="AM514">
    <cfRule type="expression" dxfId="1243" priority="603">
      <formula>IF(RIGHT(TEXT(AM514,"0.#"),1)=".",FALSE,TRUE)</formula>
    </cfRule>
    <cfRule type="expression" dxfId="1242" priority="604">
      <formula>IF(RIGHT(TEXT(AM514,"0.#"),1)=".",TRUE,FALSE)</formula>
    </cfRule>
  </conditionalFormatting>
  <conditionalFormatting sqref="AM512">
    <cfRule type="expression" dxfId="1241" priority="607">
      <formula>IF(RIGHT(TEXT(AM512,"0.#"),1)=".",FALSE,TRUE)</formula>
    </cfRule>
    <cfRule type="expression" dxfId="1240" priority="608">
      <formula>IF(RIGHT(TEXT(AM512,"0.#"),1)=".",TRUE,FALSE)</formula>
    </cfRule>
  </conditionalFormatting>
  <conditionalFormatting sqref="AM513">
    <cfRule type="expression" dxfId="1239" priority="605">
      <formula>IF(RIGHT(TEXT(AM513,"0.#"),1)=".",FALSE,TRUE)</formula>
    </cfRule>
    <cfRule type="expression" dxfId="1238" priority="606">
      <formula>IF(RIGHT(TEXT(AM513,"0.#"),1)=".",TRUE,FALSE)</formula>
    </cfRule>
  </conditionalFormatting>
  <conditionalFormatting sqref="AI514">
    <cfRule type="expression" dxfId="1237" priority="597">
      <formula>IF(RIGHT(TEXT(AI514,"0.#"),1)=".",FALSE,TRUE)</formula>
    </cfRule>
    <cfRule type="expression" dxfId="1236" priority="598">
      <formula>IF(RIGHT(TEXT(AI514,"0.#"),1)=".",TRUE,FALSE)</formula>
    </cfRule>
  </conditionalFormatting>
  <conditionalFormatting sqref="AI512">
    <cfRule type="expression" dxfId="1235" priority="601">
      <formula>IF(RIGHT(TEXT(AI512,"0.#"),1)=".",FALSE,TRUE)</formula>
    </cfRule>
    <cfRule type="expression" dxfId="1234" priority="602">
      <formula>IF(RIGHT(TEXT(AI512,"0.#"),1)=".",TRUE,FALSE)</formula>
    </cfRule>
  </conditionalFormatting>
  <conditionalFormatting sqref="AI513">
    <cfRule type="expression" dxfId="1233" priority="599">
      <formula>IF(RIGHT(TEXT(AI513,"0.#"),1)=".",FALSE,TRUE)</formula>
    </cfRule>
    <cfRule type="expression" dxfId="1232" priority="600">
      <formula>IF(RIGHT(TEXT(AI513,"0.#"),1)=".",TRUE,FALSE)</formula>
    </cfRule>
  </conditionalFormatting>
  <conditionalFormatting sqref="AM519">
    <cfRule type="expression" dxfId="1231" priority="543">
      <formula>IF(RIGHT(TEXT(AM519,"0.#"),1)=".",FALSE,TRUE)</formula>
    </cfRule>
    <cfRule type="expression" dxfId="1230" priority="544">
      <formula>IF(RIGHT(TEXT(AM519,"0.#"),1)=".",TRUE,FALSE)</formula>
    </cfRule>
  </conditionalFormatting>
  <conditionalFormatting sqref="AM517">
    <cfRule type="expression" dxfId="1229" priority="547">
      <formula>IF(RIGHT(TEXT(AM517,"0.#"),1)=".",FALSE,TRUE)</formula>
    </cfRule>
    <cfRule type="expression" dxfId="1228" priority="548">
      <formula>IF(RIGHT(TEXT(AM517,"0.#"),1)=".",TRUE,FALSE)</formula>
    </cfRule>
  </conditionalFormatting>
  <conditionalFormatting sqref="AM518">
    <cfRule type="expression" dxfId="1227" priority="545">
      <formula>IF(RIGHT(TEXT(AM518,"0.#"),1)=".",FALSE,TRUE)</formula>
    </cfRule>
    <cfRule type="expression" dxfId="1226" priority="546">
      <formula>IF(RIGHT(TEXT(AM518,"0.#"),1)=".",TRUE,FALSE)</formula>
    </cfRule>
  </conditionalFormatting>
  <conditionalFormatting sqref="AI519">
    <cfRule type="expression" dxfId="1225" priority="537">
      <formula>IF(RIGHT(TEXT(AI519,"0.#"),1)=".",FALSE,TRUE)</formula>
    </cfRule>
    <cfRule type="expression" dxfId="1224" priority="538">
      <formula>IF(RIGHT(TEXT(AI519,"0.#"),1)=".",TRUE,FALSE)</formula>
    </cfRule>
  </conditionalFormatting>
  <conditionalFormatting sqref="AI517">
    <cfRule type="expression" dxfId="1223" priority="541">
      <formula>IF(RIGHT(TEXT(AI517,"0.#"),1)=".",FALSE,TRUE)</formula>
    </cfRule>
    <cfRule type="expression" dxfId="1222" priority="542">
      <formula>IF(RIGHT(TEXT(AI517,"0.#"),1)=".",TRUE,FALSE)</formula>
    </cfRule>
  </conditionalFormatting>
  <conditionalFormatting sqref="AI518">
    <cfRule type="expression" dxfId="1221" priority="539">
      <formula>IF(RIGHT(TEXT(AI518,"0.#"),1)=".",FALSE,TRUE)</formula>
    </cfRule>
    <cfRule type="expression" dxfId="1220" priority="540">
      <formula>IF(RIGHT(TEXT(AI518,"0.#"),1)=".",TRUE,FALSE)</formula>
    </cfRule>
  </conditionalFormatting>
  <conditionalFormatting sqref="AM524">
    <cfRule type="expression" dxfId="1219" priority="531">
      <formula>IF(RIGHT(TEXT(AM524,"0.#"),1)=".",FALSE,TRUE)</formula>
    </cfRule>
    <cfRule type="expression" dxfId="1218" priority="532">
      <formula>IF(RIGHT(TEXT(AM524,"0.#"),1)=".",TRUE,FALSE)</formula>
    </cfRule>
  </conditionalFormatting>
  <conditionalFormatting sqref="AM522">
    <cfRule type="expression" dxfId="1217" priority="535">
      <formula>IF(RIGHT(TEXT(AM522,"0.#"),1)=".",FALSE,TRUE)</formula>
    </cfRule>
    <cfRule type="expression" dxfId="1216" priority="536">
      <formula>IF(RIGHT(TEXT(AM522,"0.#"),1)=".",TRUE,FALSE)</formula>
    </cfRule>
  </conditionalFormatting>
  <conditionalFormatting sqref="AM523">
    <cfRule type="expression" dxfId="1215" priority="533">
      <formula>IF(RIGHT(TEXT(AM523,"0.#"),1)=".",FALSE,TRUE)</formula>
    </cfRule>
    <cfRule type="expression" dxfId="1214" priority="534">
      <formula>IF(RIGHT(TEXT(AM523,"0.#"),1)=".",TRUE,FALSE)</formula>
    </cfRule>
  </conditionalFormatting>
  <conditionalFormatting sqref="AI524">
    <cfRule type="expression" dxfId="1213" priority="525">
      <formula>IF(RIGHT(TEXT(AI524,"0.#"),1)=".",FALSE,TRUE)</formula>
    </cfRule>
    <cfRule type="expression" dxfId="1212" priority="526">
      <formula>IF(RIGHT(TEXT(AI524,"0.#"),1)=".",TRUE,FALSE)</formula>
    </cfRule>
  </conditionalFormatting>
  <conditionalFormatting sqref="AI522">
    <cfRule type="expression" dxfId="1211" priority="529">
      <formula>IF(RIGHT(TEXT(AI522,"0.#"),1)=".",FALSE,TRUE)</formula>
    </cfRule>
    <cfRule type="expression" dxfId="1210" priority="530">
      <formula>IF(RIGHT(TEXT(AI522,"0.#"),1)=".",TRUE,FALSE)</formula>
    </cfRule>
  </conditionalFormatting>
  <conditionalFormatting sqref="AI523">
    <cfRule type="expression" dxfId="1209" priority="527">
      <formula>IF(RIGHT(TEXT(AI523,"0.#"),1)=".",FALSE,TRUE)</formula>
    </cfRule>
    <cfRule type="expression" dxfId="1208" priority="528">
      <formula>IF(RIGHT(TEXT(AI523,"0.#"),1)=".",TRUE,FALSE)</formula>
    </cfRule>
  </conditionalFormatting>
  <conditionalFormatting sqref="AM529">
    <cfRule type="expression" dxfId="1207" priority="519">
      <formula>IF(RIGHT(TEXT(AM529,"0.#"),1)=".",FALSE,TRUE)</formula>
    </cfRule>
    <cfRule type="expression" dxfId="1206" priority="520">
      <formula>IF(RIGHT(TEXT(AM529,"0.#"),1)=".",TRUE,FALSE)</formula>
    </cfRule>
  </conditionalFormatting>
  <conditionalFormatting sqref="AM527">
    <cfRule type="expression" dxfId="1205" priority="523">
      <formula>IF(RIGHT(TEXT(AM527,"0.#"),1)=".",FALSE,TRUE)</formula>
    </cfRule>
    <cfRule type="expression" dxfId="1204" priority="524">
      <formula>IF(RIGHT(TEXT(AM527,"0.#"),1)=".",TRUE,FALSE)</formula>
    </cfRule>
  </conditionalFormatting>
  <conditionalFormatting sqref="AM528">
    <cfRule type="expression" dxfId="1203" priority="521">
      <formula>IF(RIGHT(TEXT(AM528,"0.#"),1)=".",FALSE,TRUE)</formula>
    </cfRule>
    <cfRule type="expression" dxfId="1202" priority="522">
      <formula>IF(RIGHT(TEXT(AM528,"0.#"),1)=".",TRUE,FALSE)</formula>
    </cfRule>
  </conditionalFormatting>
  <conditionalFormatting sqref="AI529">
    <cfRule type="expression" dxfId="1201" priority="513">
      <formula>IF(RIGHT(TEXT(AI529,"0.#"),1)=".",FALSE,TRUE)</formula>
    </cfRule>
    <cfRule type="expression" dxfId="1200" priority="514">
      <formula>IF(RIGHT(TEXT(AI529,"0.#"),1)=".",TRUE,FALSE)</formula>
    </cfRule>
  </conditionalFormatting>
  <conditionalFormatting sqref="AI527">
    <cfRule type="expression" dxfId="1199" priority="517">
      <formula>IF(RIGHT(TEXT(AI527,"0.#"),1)=".",FALSE,TRUE)</formula>
    </cfRule>
    <cfRule type="expression" dxfId="1198" priority="518">
      <formula>IF(RIGHT(TEXT(AI527,"0.#"),1)=".",TRUE,FALSE)</formula>
    </cfRule>
  </conditionalFormatting>
  <conditionalFormatting sqref="AI528">
    <cfRule type="expression" dxfId="1197" priority="515">
      <formula>IF(RIGHT(TEXT(AI528,"0.#"),1)=".",FALSE,TRUE)</formula>
    </cfRule>
    <cfRule type="expression" dxfId="1196" priority="516">
      <formula>IF(RIGHT(TEXT(AI528,"0.#"),1)=".",TRUE,FALSE)</formula>
    </cfRule>
  </conditionalFormatting>
  <conditionalFormatting sqref="AM494">
    <cfRule type="expression" dxfId="1195" priority="591">
      <formula>IF(RIGHT(TEXT(AM494,"0.#"),1)=".",FALSE,TRUE)</formula>
    </cfRule>
    <cfRule type="expression" dxfId="1194" priority="592">
      <formula>IF(RIGHT(TEXT(AM494,"0.#"),1)=".",TRUE,FALSE)</formula>
    </cfRule>
  </conditionalFormatting>
  <conditionalFormatting sqref="AM492">
    <cfRule type="expression" dxfId="1193" priority="595">
      <formula>IF(RIGHT(TEXT(AM492,"0.#"),1)=".",FALSE,TRUE)</formula>
    </cfRule>
    <cfRule type="expression" dxfId="1192" priority="596">
      <formula>IF(RIGHT(TEXT(AM492,"0.#"),1)=".",TRUE,FALSE)</formula>
    </cfRule>
  </conditionalFormatting>
  <conditionalFormatting sqref="AM493">
    <cfRule type="expression" dxfId="1191" priority="593">
      <formula>IF(RIGHT(TEXT(AM493,"0.#"),1)=".",FALSE,TRUE)</formula>
    </cfRule>
    <cfRule type="expression" dxfId="1190" priority="594">
      <formula>IF(RIGHT(TEXT(AM493,"0.#"),1)=".",TRUE,FALSE)</formula>
    </cfRule>
  </conditionalFormatting>
  <conditionalFormatting sqref="AI494">
    <cfRule type="expression" dxfId="1189" priority="585">
      <formula>IF(RIGHT(TEXT(AI494,"0.#"),1)=".",FALSE,TRUE)</formula>
    </cfRule>
    <cfRule type="expression" dxfId="1188" priority="586">
      <formula>IF(RIGHT(TEXT(AI494,"0.#"),1)=".",TRUE,FALSE)</formula>
    </cfRule>
  </conditionalFormatting>
  <conditionalFormatting sqref="AI492">
    <cfRule type="expression" dxfId="1187" priority="589">
      <formula>IF(RIGHT(TEXT(AI492,"0.#"),1)=".",FALSE,TRUE)</formula>
    </cfRule>
    <cfRule type="expression" dxfId="1186" priority="590">
      <formula>IF(RIGHT(TEXT(AI492,"0.#"),1)=".",TRUE,FALSE)</formula>
    </cfRule>
  </conditionalFormatting>
  <conditionalFormatting sqref="AI493">
    <cfRule type="expression" dxfId="1185" priority="587">
      <formula>IF(RIGHT(TEXT(AI493,"0.#"),1)=".",FALSE,TRUE)</formula>
    </cfRule>
    <cfRule type="expression" dxfId="1184" priority="588">
      <formula>IF(RIGHT(TEXT(AI493,"0.#"),1)=".",TRUE,FALSE)</formula>
    </cfRule>
  </conditionalFormatting>
  <conditionalFormatting sqref="AM499">
    <cfRule type="expression" dxfId="1183" priority="579">
      <formula>IF(RIGHT(TEXT(AM499,"0.#"),1)=".",FALSE,TRUE)</formula>
    </cfRule>
    <cfRule type="expression" dxfId="1182" priority="580">
      <formula>IF(RIGHT(TEXT(AM499,"0.#"),1)=".",TRUE,FALSE)</formula>
    </cfRule>
  </conditionalFormatting>
  <conditionalFormatting sqref="AM497">
    <cfRule type="expression" dxfId="1181" priority="583">
      <formula>IF(RIGHT(TEXT(AM497,"0.#"),1)=".",FALSE,TRUE)</formula>
    </cfRule>
    <cfRule type="expression" dxfId="1180" priority="584">
      <formula>IF(RIGHT(TEXT(AM497,"0.#"),1)=".",TRUE,FALSE)</formula>
    </cfRule>
  </conditionalFormatting>
  <conditionalFormatting sqref="AM498">
    <cfRule type="expression" dxfId="1179" priority="581">
      <formula>IF(RIGHT(TEXT(AM498,"0.#"),1)=".",FALSE,TRUE)</formula>
    </cfRule>
    <cfRule type="expression" dxfId="1178" priority="582">
      <formula>IF(RIGHT(TEXT(AM498,"0.#"),1)=".",TRUE,FALSE)</formula>
    </cfRule>
  </conditionalFormatting>
  <conditionalFormatting sqref="AI499">
    <cfRule type="expression" dxfId="1177" priority="573">
      <formula>IF(RIGHT(TEXT(AI499,"0.#"),1)=".",FALSE,TRUE)</formula>
    </cfRule>
    <cfRule type="expression" dxfId="1176" priority="574">
      <formula>IF(RIGHT(TEXT(AI499,"0.#"),1)=".",TRUE,FALSE)</formula>
    </cfRule>
  </conditionalFormatting>
  <conditionalFormatting sqref="AI497">
    <cfRule type="expression" dxfId="1175" priority="577">
      <formula>IF(RIGHT(TEXT(AI497,"0.#"),1)=".",FALSE,TRUE)</formula>
    </cfRule>
    <cfRule type="expression" dxfId="1174" priority="578">
      <formula>IF(RIGHT(TEXT(AI497,"0.#"),1)=".",TRUE,FALSE)</formula>
    </cfRule>
  </conditionalFormatting>
  <conditionalFormatting sqref="AI498">
    <cfRule type="expression" dxfId="1173" priority="575">
      <formula>IF(RIGHT(TEXT(AI498,"0.#"),1)=".",FALSE,TRUE)</formula>
    </cfRule>
    <cfRule type="expression" dxfId="1172" priority="576">
      <formula>IF(RIGHT(TEXT(AI498,"0.#"),1)=".",TRUE,FALSE)</formula>
    </cfRule>
  </conditionalFormatting>
  <conditionalFormatting sqref="AM504">
    <cfRule type="expression" dxfId="1171" priority="567">
      <formula>IF(RIGHT(TEXT(AM504,"0.#"),1)=".",FALSE,TRUE)</formula>
    </cfRule>
    <cfRule type="expression" dxfId="1170" priority="568">
      <formula>IF(RIGHT(TEXT(AM504,"0.#"),1)=".",TRUE,FALSE)</formula>
    </cfRule>
  </conditionalFormatting>
  <conditionalFormatting sqref="AM502">
    <cfRule type="expression" dxfId="1169" priority="571">
      <formula>IF(RIGHT(TEXT(AM502,"0.#"),1)=".",FALSE,TRUE)</formula>
    </cfRule>
    <cfRule type="expression" dxfId="1168" priority="572">
      <formula>IF(RIGHT(TEXT(AM502,"0.#"),1)=".",TRUE,FALSE)</formula>
    </cfRule>
  </conditionalFormatting>
  <conditionalFormatting sqref="AM503">
    <cfRule type="expression" dxfId="1167" priority="569">
      <formula>IF(RIGHT(TEXT(AM503,"0.#"),1)=".",FALSE,TRUE)</formula>
    </cfRule>
    <cfRule type="expression" dxfId="1166" priority="570">
      <formula>IF(RIGHT(TEXT(AM503,"0.#"),1)=".",TRUE,FALSE)</formula>
    </cfRule>
  </conditionalFormatting>
  <conditionalFormatting sqref="AI504">
    <cfRule type="expression" dxfId="1165" priority="561">
      <formula>IF(RIGHT(TEXT(AI504,"0.#"),1)=".",FALSE,TRUE)</formula>
    </cfRule>
    <cfRule type="expression" dxfId="1164" priority="562">
      <formula>IF(RIGHT(TEXT(AI504,"0.#"),1)=".",TRUE,FALSE)</formula>
    </cfRule>
  </conditionalFormatting>
  <conditionalFormatting sqref="AI502">
    <cfRule type="expression" dxfId="1163" priority="565">
      <formula>IF(RIGHT(TEXT(AI502,"0.#"),1)=".",FALSE,TRUE)</formula>
    </cfRule>
    <cfRule type="expression" dxfId="1162" priority="566">
      <formula>IF(RIGHT(TEXT(AI502,"0.#"),1)=".",TRUE,FALSE)</formula>
    </cfRule>
  </conditionalFormatting>
  <conditionalFormatting sqref="AI503">
    <cfRule type="expression" dxfId="1161" priority="563">
      <formula>IF(RIGHT(TEXT(AI503,"0.#"),1)=".",FALSE,TRUE)</formula>
    </cfRule>
    <cfRule type="expression" dxfId="1160" priority="564">
      <formula>IF(RIGHT(TEXT(AI503,"0.#"),1)=".",TRUE,FALSE)</formula>
    </cfRule>
  </conditionalFormatting>
  <conditionalFormatting sqref="AM509">
    <cfRule type="expression" dxfId="1159" priority="555">
      <formula>IF(RIGHT(TEXT(AM509,"0.#"),1)=".",FALSE,TRUE)</formula>
    </cfRule>
    <cfRule type="expression" dxfId="1158" priority="556">
      <formula>IF(RIGHT(TEXT(AM509,"0.#"),1)=".",TRUE,FALSE)</formula>
    </cfRule>
  </conditionalFormatting>
  <conditionalFormatting sqref="AM507">
    <cfRule type="expression" dxfId="1157" priority="559">
      <formula>IF(RIGHT(TEXT(AM507,"0.#"),1)=".",FALSE,TRUE)</formula>
    </cfRule>
    <cfRule type="expression" dxfId="1156" priority="560">
      <formula>IF(RIGHT(TEXT(AM507,"0.#"),1)=".",TRUE,FALSE)</formula>
    </cfRule>
  </conditionalFormatting>
  <conditionalFormatting sqref="AM508">
    <cfRule type="expression" dxfId="1155" priority="557">
      <formula>IF(RIGHT(TEXT(AM508,"0.#"),1)=".",FALSE,TRUE)</formula>
    </cfRule>
    <cfRule type="expression" dxfId="1154" priority="558">
      <formula>IF(RIGHT(TEXT(AM508,"0.#"),1)=".",TRUE,FALSE)</formula>
    </cfRule>
  </conditionalFormatting>
  <conditionalFormatting sqref="AI509">
    <cfRule type="expression" dxfId="1153" priority="549">
      <formula>IF(RIGHT(TEXT(AI509,"0.#"),1)=".",FALSE,TRUE)</formula>
    </cfRule>
    <cfRule type="expression" dxfId="1152" priority="550">
      <formula>IF(RIGHT(TEXT(AI509,"0.#"),1)=".",TRUE,FALSE)</formula>
    </cfRule>
  </conditionalFormatting>
  <conditionalFormatting sqref="AI507">
    <cfRule type="expression" dxfId="1151" priority="553">
      <formula>IF(RIGHT(TEXT(AI507,"0.#"),1)=".",FALSE,TRUE)</formula>
    </cfRule>
    <cfRule type="expression" dxfId="1150" priority="554">
      <formula>IF(RIGHT(TEXT(AI507,"0.#"),1)=".",TRUE,FALSE)</formula>
    </cfRule>
  </conditionalFormatting>
  <conditionalFormatting sqref="AI508">
    <cfRule type="expression" dxfId="1149" priority="551">
      <formula>IF(RIGHT(TEXT(AI508,"0.#"),1)=".",FALSE,TRUE)</formula>
    </cfRule>
    <cfRule type="expression" dxfId="1148" priority="552">
      <formula>IF(RIGHT(TEXT(AI508,"0.#"),1)=".",TRUE,FALSE)</formula>
    </cfRule>
  </conditionalFormatting>
  <conditionalFormatting sqref="AM543">
    <cfRule type="expression" dxfId="1147" priority="507">
      <formula>IF(RIGHT(TEXT(AM543,"0.#"),1)=".",FALSE,TRUE)</formula>
    </cfRule>
    <cfRule type="expression" dxfId="1146" priority="508">
      <formula>IF(RIGHT(TEXT(AM543,"0.#"),1)=".",TRUE,FALSE)</formula>
    </cfRule>
  </conditionalFormatting>
  <conditionalFormatting sqref="AM541">
    <cfRule type="expression" dxfId="1145" priority="511">
      <formula>IF(RIGHT(TEXT(AM541,"0.#"),1)=".",FALSE,TRUE)</formula>
    </cfRule>
    <cfRule type="expression" dxfId="1144" priority="512">
      <formula>IF(RIGHT(TEXT(AM541,"0.#"),1)=".",TRUE,FALSE)</formula>
    </cfRule>
  </conditionalFormatting>
  <conditionalFormatting sqref="AM542">
    <cfRule type="expression" dxfId="1143" priority="509">
      <formula>IF(RIGHT(TEXT(AM542,"0.#"),1)=".",FALSE,TRUE)</formula>
    </cfRule>
    <cfRule type="expression" dxfId="1142" priority="510">
      <formula>IF(RIGHT(TEXT(AM542,"0.#"),1)=".",TRUE,FALSE)</formula>
    </cfRule>
  </conditionalFormatting>
  <conditionalFormatting sqref="AI543">
    <cfRule type="expression" dxfId="1141" priority="501">
      <formula>IF(RIGHT(TEXT(AI543,"0.#"),1)=".",FALSE,TRUE)</formula>
    </cfRule>
    <cfRule type="expression" dxfId="1140" priority="502">
      <formula>IF(RIGHT(TEXT(AI543,"0.#"),1)=".",TRUE,FALSE)</formula>
    </cfRule>
  </conditionalFormatting>
  <conditionalFormatting sqref="AI541">
    <cfRule type="expression" dxfId="1139" priority="505">
      <formula>IF(RIGHT(TEXT(AI541,"0.#"),1)=".",FALSE,TRUE)</formula>
    </cfRule>
    <cfRule type="expression" dxfId="1138" priority="506">
      <formula>IF(RIGHT(TEXT(AI541,"0.#"),1)=".",TRUE,FALSE)</formula>
    </cfRule>
  </conditionalFormatting>
  <conditionalFormatting sqref="AI542">
    <cfRule type="expression" dxfId="1137" priority="503">
      <formula>IF(RIGHT(TEXT(AI542,"0.#"),1)=".",FALSE,TRUE)</formula>
    </cfRule>
    <cfRule type="expression" dxfId="1136" priority="504">
      <formula>IF(RIGHT(TEXT(AI542,"0.#"),1)=".",TRUE,FALSE)</formula>
    </cfRule>
  </conditionalFormatting>
  <conditionalFormatting sqref="AM568">
    <cfRule type="expression" dxfId="1135" priority="495">
      <formula>IF(RIGHT(TEXT(AM568,"0.#"),1)=".",FALSE,TRUE)</formula>
    </cfRule>
    <cfRule type="expression" dxfId="1134" priority="496">
      <formula>IF(RIGHT(TEXT(AM568,"0.#"),1)=".",TRUE,FALSE)</formula>
    </cfRule>
  </conditionalFormatting>
  <conditionalFormatting sqref="AM566">
    <cfRule type="expression" dxfId="1133" priority="499">
      <formula>IF(RIGHT(TEXT(AM566,"0.#"),1)=".",FALSE,TRUE)</formula>
    </cfRule>
    <cfRule type="expression" dxfId="1132" priority="500">
      <formula>IF(RIGHT(TEXT(AM566,"0.#"),1)=".",TRUE,FALSE)</formula>
    </cfRule>
  </conditionalFormatting>
  <conditionalFormatting sqref="AM567">
    <cfRule type="expression" dxfId="1131" priority="497">
      <formula>IF(RIGHT(TEXT(AM567,"0.#"),1)=".",FALSE,TRUE)</formula>
    </cfRule>
    <cfRule type="expression" dxfId="1130" priority="498">
      <formula>IF(RIGHT(TEXT(AM567,"0.#"),1)=".",TRUE,FALSE)</formula>
    </cfRule>
  </conditionalFormatting>
  <conditionalFormatting sqref="AI568">
    <cfRule type="expression" dxfId="1129" priority="489">
      <formula>IF(RIGHT(TEXT(AI568,"0.#"),1)=".",FALSE,TRUE)</formula>
    </cfRule>
    <cfRule type="expression" dxfId="1128" priority="490">
      <formula>IF(RIGHT(TEXT(AI568,"0.#"),1)=".",TRUE,FALSE)</formula>
    </cfRule>
  </conditionalFormatting>
  <conditionalFormatting sqref="AI566">
    <cfRule type="expression" dxfId="1127" priority="493">
      <formula>IF(RIGHT(TEXT(AI566,"0.#"),1)=".",FALSE,TRUE)</formula>
    </cfRule>
    <cfRule type="expression" dxfId="1126" priority="494">
      <formula>IF(RIGHT(TEXT(AI566,"0.#"),1)=".",TRUE,FALSE)</formula>
    </cfRule>
  </conditionalFormatting>
  <conditionalFormatting sqref="AI567">
    <cfRule type="expression" dxfId="1125" priority="491">
      <formula>IF(RIGHT(TEXT(AI567,"0.#"),1)=".",FALSE,TRUE)</formula>
    </cfRule>
    <cfRule type="expression" dxfId="1124" priority="492">
      <formula>IF(RIGHT(TEXT(AI567,"0.#"),1)=".",TRUE,FALSE)</formula>
    </cfRule>
  </conditionalFormatting>
  <conditionalFormatting sqref="AM573">
    <cfRule type="expression" dxfId="1123" priority="435">
      <formula>IF(RIGHT(TEXT(AM573,"0.#"),1)=".",FALSE,TRUE)</formula>
    </cfRule>
    <cfRule type="expression" dxfId="1122" priority="436">
      <formula>IF(RIGHT(TEXT(AM573,"0.#"),1)=".",TRUE,FALSE)</formula>
    </cfRule>
  </conditionalFormatting>
  <conditionalFormatting sqref="AM571">
    <cfRule type="expression" dxfId="1121" priority="439">
      <formula>IF(RIGHT(TEXT(AM571,"0.#"),1)=".",FALSE,TRUE)</formula>
    </cfRule>
    <cfRule type="expression" dxfId="1120" priority="440">
      <formula>IF(RIGHT(TEXT(AM571,"0.#"),1)=".",TRUE,FALSE)</formula>
    </cfRule>
  </conditionalFormatting>
  <conditionalFormatting sqref="AM572">
    <cfRule type="expression" dxfId="1119" priority="437">
      <formula>IF(RIGHT(TEXT(AM572,"0.#"),1)=".",FALSE,TRUE)</formula>
    </cfRule>
    <cfRule type="expression" dxfId="1118" priority="438">
      <formula>IF(RIGHT(TEXT(AM572,"0.#"),1)=".",TRUE,FALSE)</formula>
    </cfRule>
  </conditionalFormatting>
  <conditionalFormatting sqref="AI573">
    <cfRule type="expression" dxfId="1117" priority="429">
      <formula>IF(RIGHT(TEXT(AI573,"0.#"),1)=".",FALSE,TRUE)</formula>
    </cfRule>
    <cfRule type="expression" dxfId="1116" priority="430">
      <formula>IF(RIGHT(TEXT(AI573,"0.#"),1)=".",TRUE,FALSE)</formula>
    </cfRule>
  </conditionalFormatting>
  <conditionalFormatting sqref="AI571">
    <cfRule type="expression" dxfId="1115" priority="433">
      <formula>IF(RIGHT(TEXT(AI571,"0.#"),1)=".",FALSE,TRUE)</formula>
    </cfRule>
    <cfRule type="expression" dxfId="1114" priority="434">
      <formula>IF(RIGHT(TEXT(AI571,"0.#"),1)=".",TRUE,FALSE)</formula>
    </cfRule>
  </conditionalFormatting>
  <conditionalFormatting sqref="AI572">
    <cfRule type="expression" dxfId="1113" priority="431">
      <formula>IF(RIGHT(TEXT(AI572,"0.#"),1)=".",FALSE,TRUE)</formula>
    </cfRule>
    <cfRule type="expression" dxfId="1112" priority="432">
      <formula>IF(RIGHT(TEXT(AI572,"0.#"),1)=".",TRUE,FALSE)</formula>
    </cfRule>
  </conditionalFormatting>
  <conditionalFormatting sqref="AM578">
    <cfRule type="expression" dxfId="1111" priority="423">
      <formula>IF(RIGHT(TEXT(AM578,"0.#"),1)=".",FALSE,TRUE)</formula>
    </cfRule>
    <cfRule type="expression" dxfId="1110" priority="424">
      <formula>IF(RIGHT(TEXT(AM578,"0.#"),1)=".",TRUE,FALSE)</formula>
    </cfRule>
  </conditionalFormatting>
  <conditionalFormatting sqref="AM576">
    <cfRule type="expression" dxfId="1109" priority="427">
      <formula>IF(RIGHT(TEXT(AM576,"0.#"),1)=".",FALSE,TRUE)</formula>
    </cfRule>
    <cfRule type="expression" dxfId="1108" priority="428">
      <formula>IF(RIGHT(TEXT(AM576,"0.#"),1)=".",TRUE,FALSE)</formula>
    </cfRule>
  </conditionalFormatting>
  <conditionalFormatting sqref="AM577">
    <cfRule type="expression" dxfId="1107" priority="425">
      <formula>IF(RIGHT(TEXT(AM577,"0.#"),1)=".",FALSE,TRUE)</formula>
    </cfRule>
    <cfRule type="expression" dxfId="1106" priority="426">
      <formula>IF(RIGHT(TEXT(AM577,"0.#"),1)=".",TRUE,FALSE)</formula>
    </cfRule>
  </conditionalFormatting>
  <conditionalFormatting sqref="AI578">
    <cfRule type="expression" dxfId="1105" priority="417">
      <formula>IF(RIGHT(TEXT(AI578,"0.#"),1)=".",FALSE,TRUE)</formula>
    </cfRule>
    <cfRule type="expression" dxfId="1104" priority="418">
      <formula>IF(RIGHT(TEXT(AI578,"0.#"),1)=".",TRUE,FALSE)</formula>
    </cfRule>
  </conditionalFormatting>
  <conditionalFormatting sqref="AI576">
    <cfRule type="expression" dxfId="1103" priority="421">
      <formula>IF(RIGHT(TEXT(AI576,"0.#"),1)=".",FALSE,TRUE)</formula>
    </cfRule>
    <cfRule type="expression" dxfId="1102" priority="422">
      <formula>IF(RIGHT(TEXT(AI576,"0.#"),1)=".",TRUE,FALSE)</formula>
    </cfRule>
  </conditionalFormatting>
  <conditionalFormatting sqref="AI577">
    <cfRule type="expression" dxfId="1101" priority="419">
      <formula>IF(RIGHT(TEXT(AI577,"0.#"),1)=".",FALSE,TRUE)</formula>
    </cfRule>
    <cfRule type="expression" dxfId="1100" priority="420">
      <formula>IF(RIGHT(TEXT(AI577,"0.#"),1)=".",TRUE,FALSE)</formula>
    </cfRule>
  </conditionalFormatting>
  <conditionalFormatting sqref="AM583">
    <cfRule type="expression" dxfId="1099" priority="411">
      <formula>IF(RIGHT(TEXT(AM583,"0.#"),1)=".",FALSE,TRUE)</formula>
    </cfRule>
    <cfRule type="expression" dxfId="1098" priority="412">
      <formula>IF(RIGHT(TEXT(AM583,"0.#"),1)=".",TRUE,FALSE)</formula>
    </cfRule>
  </conditionalFormatting>
  <conditionalFormatting sqref="AM581">
    <cfRule type="expression" dxfId="1097" priority="415">
      <formula>IF(RIGHT(TEXT(AM581,"0.#"),1)=".",FALSE,TRUE)</formula>
    </cfRule>
    <cfRule type="expression" dxfId="1096" priority="416">
      <formula>IF(RIGHT(TEXT(AM581,"0.#"),1)=".",TRUE,FALSE)</formula>
    </cfRule>
  </conditionalFormatting>
  <conditionalFormatting sqref="AM582">
    <cfRule type="expression" dxfId="1095" priority="413">
      <formula>IF(RIGHT(TEXT(AM582,"0.#"),1)=".",FALSE,TRUE)</formula>
    </cfRule>
    <cfRule type="expression" dxfId="1094" priority="414">
      <formula>IF(RIGHT(TEXT(AM582,"0.#"),1)=".",TRUE,FALSE)</formula>
    </cfRule>
  </conditionalFormatting>
  <conditionalFormatting sqref="AI583">
    <cfRule type="expression" dxfId="1093" priority="405">
      <formula>IF(RIGHT(TEXT(AI583,"0.#"),1)=".",FALSE,TRUE)</formula>
    </cfRule>
    <cfRule type="expression" dxfId="1092" priority="406">
      <formula>IF(RIGHT(TEXT(AI583,"0.#"),1)=".",TRUE,FALSE)</formula>
    </cfRule>
  </conditionalFormatting>
  <conditionalFormatting sqref="AI581">
    <cfRule type="expression" dxfId="1091" priority="409">
      <formula>IF(RIGHT(TEXT(AI581,"0.#"),1)=".",FALSE,TRUE)</formula>
    </cfRule>
    <cfRule type="expression" dxfId="1090" priority="410">
      <formula>IF(RIGHT(TEXT(AI581,"0.#"),1)=".",TRUE,FALSE)</formula>
    </cfRule>
  </conditionalFormatting>
  <conditionalFormatting sqref="AI582">
    <cfRule type="expression" dxfId="1089" priority="407">
      <formula>IF(RIGHT(TEXT(AI582,"0.#"),1)=".",FALSE,TRUE)</formula>
    </cfRule>
    <cfRule type="expression" dxfId="1088" priority="408">
      <formula>IF(RIGHT(TEXT(AI582,"0.#"),1)=".",TRUE,FALSE)</formula>
    </cfRule>
  </conditionalFormatting>
  <conditionalFormatting sqref="AM548">
    <cfRule type="expression" dxfId="1087" priority="483">
      <formula>IF(RIGHT(TEXT(AM548,"0.#"),1)=".",FALSE,TRUE)</formula>
    </cfRule>
    <cfRule type="expression" dxfId="1086" priority="484">
      <formula>IF(RIGHT(TEXT(AM548,"0.#"),1)=".",TRUE,FALSE)</formula>
    </cfRule>
  </conditionalFormatting>
  <conditionalFormatting sqref="AM546">
    <cfRule type="expression" dxfId="1085" priority="487">
      <formula>IF(RIGHT(TEXT(AM546,"0.#"),1)=".",FALSE,TRUE)</formula>
    </cfRule>
    <cfRule type="expression" dxfId="1084" priority="488">
      <formula>IF(RIGHT(TEXT(AM546,"0.#"),1)=".",TRUE,FALSE)</formula>
    </cfRule>
  </conditionalFormatting>
  <conditionalFormatting sqref="AM547">
    <cfRule type="expression" dxfId="1083" priority="485">
      <formula>IF(RIGHT(TEXT(AM547,"0.#"),1)=".",FALSE,TRUE)</formula>
    </cfRule>
    <cfRule type="expression" dxfId="1082" priority="486">
      <formula>IF(RIGHT(TEXT(AM547,"0.#"),1)=".",TRUE,FALSE)</formula>
    </cfRule>
  </conditionalFormatting>
  <conditionalFormatting sqref="AI548">
    <cfRule type="expression" dxfId="1081" priority="477">
      <formula>IF(RIGHT(TEXT(AI548,"0.#"),1)=".",FALSE,TRUE)</formula>
    </cfRule>
    <cfRule type="expression" dxfId="1080" priority="478">
      <formula>IF(RIGHT(TEXT(AI548,"0.#"),1)=".",TRUE,FALSE)</formula>
    </cfRule>
  </conditionalFormatting>
  <conditionalFormatting sqref="AI546">
    <cfRule type="expression" dxfId="1079" priority="481">
      <formula>IF(RIGHT(TEXT(AI546,"0.#"),1)=".",FALSE,TRUE)</formula>
    </cfRule>
    <cfRule type="expression" dxfId="1078" priority="482">
      <formula>IF(RIGHT(TEXT(AI546,"0.#"),1)=".",TRUE,FALSE)</formula>
    </cfRule>
  </conditionalFormatting>
  <conditionalFormatting sqref="AI547">
    <cfRule type="expression" dxfId="1077" priority="479">
      <formula>IF(RIGHT(TEXT(AI547,"0.#"),1)=".",FALSE,TRUE)</formula>
    </cfRule>
    <cfRule type="expression" dxfId="1076" priority="480">
      <formula>IF(RIGHT(TEXT(AI547,"0.#"),1)=".",TRUE,FALSE)</formula>
    </cfRule>
  </conditionalFormatting>
  <conditionalFormatting sqref="AM553">
    <cfRule type="expression" dxfId="1075" priority="471">
      <formula>IF(RIGHT(TEXT(AM553,"0.#"),1)=".",FALSE,TRUE)</formula>
    </cfRule>
    <cfRule type="expression" dxfId="1074" priority="472">
      <formula>IF(RIGHT(TEXT(AM553,"0.#"),1)=".",TRUE,FALSE)</formula>
    </cfRule>
  </conditionalFormatting>
  <conditionalFormatting sqref="AM551">
    <cfRule type="expression" dxfId="1073" priority="475">
      <formula>IF(RIGHT(TEXT(AM551,"0.#"),1)=".",FALSE,TRUE)</formula>
    </cfRule>
    <cfRule type="expression" dxfId="1072" priority="476">
      <formula>IF(RIGHT(TEXT(AM551,"0.#"),1)=".",TRUE,FALSE)</formula>
    </cfRule>
  </conditionalFormatting>
  <conditionalFormatting sqref="AM552">
    <cfRule type="expression" dxfId="1071" priority="473">
      <formula>IF(RIGHT(TEXT(AM552,"0.#"),1)=".",FALSE,TRUE)</formula>
    </cfRule>
    <cfRule type="expression" dxfId="1070" priority="474">
      <formula>IF(RIGHT(TEXT(AM552,"0.#"),1)=".",TRUE,FALSE)</formula>
    </cfRule>
  </conditionalFormatting>
  <conditionalFormatting sqref="AI553">
    <cfRule type="expression" dxfId="1069" priority="465">
      <formula>IF(RIGHT(TEXT(AI553,"0.#"),1)=".",FALSE,TRUE)</formula>
    </cfRule>
    <cfRule type="expression" dxfId="1068" priority="466">
      <formula>IF(RIGHT(TEXT(AI553,"0.#"),1)=".",TRUE,FALSE)</formula>
    </cfRule>
  </conditionalFormatting>
  <conditionalFormatting sqref="AI551">
    <cfRule type="expression" dxfId="1067" priority="469">
      <formula>IF(RIGHT(TEXT(AI551,"0.#"),1)=".",FALSE,TRUE)</formula>
    </cfRule>
    <cfRule type="expression" dxfId="1066" priority="470">
      <formula>IF(RIGHT(TEXT(AI551,"0.#"),1)=".",TRUE,FALSE)</formula>
    </cfRule>
  </conditionalFormatting>
  <conditionalFormatting sqref="AI552">
    <cfRule type="expression" dxfId="1065" priority="467">
      <formula>IF(RIGHT(TEXT(AI552,"0.#"),1)=".",FALSE,TRUE)</formula>
    </cfRule>
    <cfRule type="expression" dxfId="1064" priority="468">
      <formula>IF(RIGHT(TEXT(AI552,"0.#"),1)=".",TRUE,FALSE)</formula>
    </cfRule>
  </conditionalFormatting>
  <conditionalFormatting sqref="AM558">
    <cfRule type="expression" dxfId="1063" priority="459">
      <formula>IF(RIGHT(TEXT(AM558,"0.#"),1)=".",FALSE,TRUE)</formula>
    </cfRule>
    <cfRule type="expression" dxfId="1062" priority="460">
      <formula>IF(RIGHT(TEXT(AM558,"0.#"),1)=".",TRUE,FALSE)</formula>
    </cfRule>
  </conditionalFormatting>
  <conditionalFormatting sqref="AM556">
    <cfRule type="expression" dxfId="1061" priority="463">
      <formula>IF(RIGHT(TEXT(AM556,"0.#"),1)=".",FALSE,TRUE)</formula>
    </cfRule>
    <cfRule type="expression" dxfId="1060" priority="464">
      <formula>IF(RIGHT(TEXT(AM556,"0.#"),1)=".",TRUE,FALSE)</formula>
    </cfRule>
  </conditionalFormatting>
  <conditionalFormatting sqref="AM557">
    <cfRule type="expression" dxfId="1059" priority="461">
      <formula>IF(RIGHT(TEXT(AM557,"0.#"),1)=".",FALSE,TRUE)</formula>
    </cfRule>
    <cfRule type="expression" dxfId="1058" priority="462">
      <formula>IF(RIGHT(TEXT(AM557,"0.#"),1)=".",TRUE,FALSE)</formula>
    </cfRule>
  </conditionalFormatting>
  <conditionalFormatting sqref="AI558">
    <cfRule type="expression" dxfId="1057" priority="453">
      <formula>IF(RIGHT(TEXT(AI558,"0.#"),1)=".",FALSE,TRUE)</formula>
    </cfRule>
    <cfRule type="expression" dxfId="1056" priority="454">
      <formula>IF(RIGHT(TEXT(AI558,"0.#"),1)=".",TRUE,FALSE)</formula>
    </cfRule>
  </conditionalFormatting>
  <conditionalFormatting sqref="AI556">
    <cfRule type="expression" dxfId="1055" priority="457">
      <formula>IF(RIGHT(TEXT(AI556,"0.#"),1)=".",FALSE,TRUE)</formula>
    </cfRule>
    <cfRule type="expression" dxfId="1054" priority="458">
      <formula>IF(RIGHT(TEXT(AI556,"0.#"),1)=".",TRUE,FALSE)</formula>
    </cfRule>
  </conditionalFormatting>
  <conditionalFormatting sqref="AI557">
    <cfRule type="expression" dxfId="1053" priority="455">
      <formula>IF(RIGHT(TEXT(AI557,"0.#"),1)=".",FALSE,TRUE)</formula>
    </cfRule>
    <cfRule type="expression" dxfId="1052" priority="456">
      <formula>IF(RIGHT(TEXT(AI557,"0.#"),1)=".",TRUE,FALSE)</formula>
    </cfRule>
  </conditionalFormatting>
  <conditionalFormatting sqref="AM563">
    <cfRule type="expression" dxfId="1051" priority="447">
      <formula>IF(RIGHT(TEXT(AM563,"0.#"),1)=".",FALSE,TRUE)</formula>
    </cfRule>
    <cfRule type="expression" dxfId="1050" priority="448">
      <formula>IF(RIGHT(TEXT(AM563,"0.#"),1)=".",TRUE,FALSE)</formula>
    </cfRule>
  </conditionalFormatting>
  <conditionalFormatting sqref="AM561">
    <cfRule type="expression" dxfId="1049" priority="451">
      <formula>IF(RIGHT(TEXT(AM561,"0.#"),1)=".",FALSE,TRUE)</formula>
    </cfRule>
    <cfRule type="expression" dxfId="1048" priority="452">
      <formula>IF(RIGHT(TEXT(AM561,"0.#"),1)=".",TRUE,FALSE)</formula>
    </cfRule>
  </conditionalFormatting>
  <conditionalFormatting sqref="AM562">
    <cfRule type="expression" dxfId="1047" priority="449">
      <formula>IF(RIGHT(TEXT(AM562,"0.#"),1)=".",FALSE,TRUE)</formula>
    </cfRule>
    <cfRule type="expression" dxfId="1046" priority="450">
      <formula>IF(RIGHT(TEXT(AM562,"0.#"),1)=".",TRUE,FALSE)</formula>
    </cfRule>
  </conditionalFormatting>
  <conditionalFormatting sqref="AI563">
    <cfRule type="expression" dxfId="1045" priority="441">
      <formula>IF(RIGHT(TEXT(AI563,"0.#"),1)=".",FALSE,TRUE)</formula>
    </cfRule>
    <cfRule type="expression" dxfId="1044" priority="442">
      <formula>IF(RIGHT(TEXT(AI563,"0.#"),1)=".",TRUE,FALSE)</formula>
    </cfRule>
  </conditionalFormatting>
  <conditionalFormatting sqref="AI561">
    <cfRule type="expression" dxfId="1043" priority="445">
      <formula>IF(RIGHT(TEXT(AI561,"0.#"),1)=".",FALSE,TRUE)</formula>
    </cfRule>
    <cfRule type="expression" dxfId="1042" priority="446">
      <formula>IF(RIGHT(TEXT(AI561,"0.#"),1)=".",TRUE,FALSE)</formula>
    </cfRule>
  </conditionalFormatting>
  <conditionalFormatting sqref="AI562">
    <cfRule type="expression" dxfId="1041" priority="443">
      <formula>IF(RIGHT(TEXT(AI562,"0.#"),1)=".",FALSE,TRUE)</formula>
    </cfRule>
    <cfRule type="expression" dxfId="1040" priority="444">
      <formula>IF(RIGHT(TEXT(AI562,"0.#"),1)=".",TRUE,FALSE)</formula>
    </cfRule>
  </conditionalFormatting>
  <conditionalFormatting sqref="AM597">
    <cfRule type="expression" dxfId="1039" priority="399">
      <formula>IF(RIGHT(TEXT(AM597,"0.#"),1)=".",FALSE,TRUE)</formula>
    </cfRule>
    <cfRule type="expression" dxfId="1038" priority="400">
      <formula>IF(RIGHT(TEXT(AM597,"0.#"),1)=".",TRUE,FALSE)</formula>
    </cfRule>
  </conditionalFormatting>
  <conditionalFormatting sqref="AM595">
    <cfRule type="expression" dxfId="1037" priority="403">
      <formula>IF(RIGHT(TEXT(AM595,"0.#"),1)=".",FALSE,TRUE)</formula>
    </cfRule>
    <cfRule type="expression" dxfId="1036" priority="404">
      <formula>IF(RIGHT(TEXT(AM595,"0.#"),1)=".",TRUE,FALSE)</formula>
    </cfRule>
  </conditionalFormatting>
  <conditionalFormatting sqref="AM596">
    <cfRule type="expression" dxfId="1035" priority="401">
      <formula>IF(RIGHT(TEXT(AM596,"0.#"),1)=".",FALSE,TRUE)</formula>
    </cfRule>
    <cfRule type="expression" dxfId="1034" priority="402">
      <formula>IF(RIGHT(TEXT(AM596,"0.#"),1)=".",TRUE,FALSE)</formula>
    </cfRule>
  </conditionalFormatting>
  <conditionalFormatting sqref="AI597">
    <cfRule type="expression" dxfId="1033" priority="393">
      <formula>IF(RIGHT(TEXT(AI597,"0.#"),1)=".",FALSE,TRUE)</formula>
    </cfRule>
    <cfRule type="expression" dxfId="1032" priority="394">
      <formula>IF(RIGHT(TEXT(AI597,"0.#"),1)=".",TRUE,FALSE)</formula>
    </cfRule>
  </conditionalFormatting>
  <conditionalFormatting sqref="AI595">
    <cfRule type="expression" dxfId="1031" priority="397">
      <formula>IF(RIGHT(TEXT(AI595,"0.#"),1)=".",FALSE,TRUE)</formula>
    </cfRule>
    <cfRule type="expression" dxfId="1030" priority="398">
      <formula>IF(RIGHT(TEXT(AI595,"0.#"),1)=".",TRUE,FALSE)</formula>
    </cfRule>
  </conditionalFormatting>
  <conditionalFormatting sqref="AI596">
    <cfRule type="expression" dxfId="1029" priority="395">
      <formula>IF(RIGHT(TEXT(AI596,"0.#"),1)=".",FALSE,TRUE)</formula>
    </cfRule>
    <cfRule type="expression" dxfId="1028" priority="396">
      <formula>IF(RIGHT(TEXT(AI596,"0.#"),1)=".",TRUE,FALSE)</formula>
    </cfRule>
  </conditionalFormatting>
  <conditionalFormatting sqref="AM622">
    <cfRule type="expression" dxfId="1027" priority="387">
      <formula>IF(RIGHT(TEXT(AM622,"0.#"),1)=".",FALSE,TRUE)</formula>
    </cfRule>
    <cfRule type="expression" dxfId="1026" priority="388">
      <formula>IF(RIGHT(TEXT(AM622,"0.#"),1)=".",TRUE,FALSE)</formula>
    </cfRule>
  </conditionalFormatting>
  <conditionalFormatting sqref="AM620">
    <cfRule type="expression" dxfId="1025" priority="391">
      <formula>IF(RIGHT(TEXT(AM620,"0.#"),1)=".",FALSE,TRUE)</formula>
    </cfRule>
    <cfRule type="expression" dxfId="1024" priority="392">
      <formula>IF(RIGHT(TEXT(AM620,"0.#"),1)=".",TRUE,FALSE)</formula>
    </cfRule>
  </conditionalFormatting>
  <conditionalFormatting sqref="AM621">
    <cfRule type="expression" dxfId="1023" priority="389">
      <formula>IF(RIGHT(TEXT(AM621,"0.#"),1)=".",FALSE,TRUE)</formula>
    </cfRule>
    <cfRule type="expression" dxfId="1022" priority="390">
      <formula>IF(RIGHT(TEXT(AM621,"0.#"),1)=".",TRUE,FALSE)</formula>
    </cfRule>
  </conditionalFormatting>
  <conditionalFormatting sqref="AI622">
    <cfRule type="expression" dxfId="1021" priority="381">
      <formula>IF(RIGHT(TEXT(AI622,"0.#"),1)=".",FALSE,TRUE)</formula>
    </cfRule>
    <cfRule type="expression" dxfId="1020" priority="382">
      <formula>IF(RIGHT(TEXT(AI622,"0.#"),1)=".",TRUE,FALSE)</formula>
    </cfRule>
  </conditionalFormatting>
  <conditionalFormatting sqref="AI620">
    <cfRule type="expression" dxfId="1019" priority="385">
      <formula>IF(RIGHT(TEXT(AI620,"0.#"),1)=".",FALSE,TRUE)</formula>
    </cfRule>
    <cfRule type="expression" dxfId="1018" priority="386">
      <formula>IF(RIGHT(TEXT(AI620,"0.#"),1)=".",TRUE,FALSE)</formula>
    </cfRule>
  </conditionalFormatting>
  <conditionalFormatting sqref="AI621">
    <cfRule type="expression" dxfId="1017" priority="383">
      <formula>IF(RIGHT(TEXT(AI621,"0.#"),1)=".",FALSE,TRUE)</formula>
    </cfRule>
    <cfRule type="expression" dxfId="1016" priority="384">
      <formula>IF(RIGHT(TEXT(AI621,"0.#"),1)=".",TRUE,FALSE)</formula>
    </cfRule>
  </conditionalFormatting>
  <conditionalFormatting sqref="AM627">
    <cfRule type="expression" dxfId="1015" priority="327">
      <formula>IF(RIGHT(TEXT(AM627,"0.#"),1)=".",FALSE,TRUE)</formula>
    </cfRule>
    <cfRule type="expression" dxfId="1014" priority="328">
      <formula>IF(RIGHT(TEXT(AM627,"0.#"),1)=".",TRUE,FALSE)</formula>
    </cfRule>
  </conditionalFormatting>
  <conditionalFormatting sqref="AM625">
    <cfRule type="expression" dxfId="1013" priority="331">
      <formula>IF(RIGHT(TEXT(AM625,"0.#"),1)=".",FALSE,TRUE)</formula>
    </cfRule>
    <cfRule type="expression" dxfId="1012" priority="332">
      <formula>IF(RIGHT(TEXT(AM625,"0.#"),1)=".",TRUE,FALSE)</formula>
    </cfRule>
  </conditionalFormatting>
  <conditionalFormatting sqref="AM626">
    <cfRule type="expression" dxfId="1011" priority="329">
      <formula>IF(RIGHT(TEXT(AM626,"0.#"),1)=".",FALSE,TRUE)</formula>
    </cfRule>
    <cfRule type="expression" dxfId="1010" priority="330">
      <formula>IF(RIGHT(TEXT(AM626,"0.#"),1)=".",TRUE,FALSE)</formula>
    </cfRule>
  </conditionalFormatting>
  <conditionalFormatting sqref="AI627">
    <cfRule type="expression" dxfId="1009" priority="321">
      <formula>IF(RIGHT(TEXT(AI627,"0.#"),1)=".",FALSE,TRUE)</formula>
    </cfRule>
    <cfRule type="expression" dxfId="1008" priority="322">
      <formula>IF(RIGHT(TEXT(AI627,"0.#"),1)=".",TRUE,FALSE)</formula>
    </cfRule>
  </conditionalFormatting>
  <conditionalFormatting sqref="AI625">
    <cfRule type="expression" dxfId="1007" priority="325">
      <formula>IF(RIGHT(TEXT(AI625,"0.#"),1)=".",FALSE,TRUE)</formula>
    </cfRule>
    <cfRule type="expression" dxfId="1006" priority="326">
      <formula>IF(RIGHT(TEXT(AI625,"0.#"),1)=".",TRUE,FALSE)</formula>
    </cfRule>
  </conditionalFormatting>
  <conditionalFormatting sqref="AI626">
    <cfRule type="expression" dxfId="1005" priority="323">
      <formula>IF(RIGHT(TEXT(AI626,"0.#"),1)=".",FALSE,TRUE)</formula>
    </cfRule>
    <cfRule type="expression" dxfId="1004" priority="324">
      <formula>IF(RIGHT(TEXT(AI626,"0.#"),1)=".",TRUE,FALSE)</formula>
    </cfRule>
  </conditionalFormatting>
  <conditionalFormatting sqref="AM632">
    <cfRule type="expression" dxfId="1003" priority="315">
      <formula>IF(RIGHT(TEXT(AM632,"0.#"),1)=".",FALSE,TRUE)</formula>
    </cfRule>
    <cfRule type="expression" dxfId="1002" priority="316">
      <formula>IF(RIGHT(TEXT(AM632,"0.#"),1)=".",TRUE,FALSE)</formula>
    </cfRule>
  </conditionalFormatting>
  <conditionalFormatting sqref="AM630">
    <cfRule type="expression" dxfId="1001" priority="319">
      <formula>IF(RIGHT(TEXT(AM630,"0.#"),1)=".",FALSE,TRUE)</formula>
    </cfRule>
    <cfRule type="expression" dxfId="1000" priority="320">
      <formula>IF(RIGHT(TEXT(AM630,"0.#"),1)=".",TRUE,FALSE)</formula>
    </cfRule>
  </conditionalFormatting>
  <conditionalFormatting sqref="AM631">
    <cfRule type="expression" dxfId="999" priority="317">
      <formula>IF(RIGHT(TEXT(AM631,"0.#"),1)=".",FALSE,TRUE)</formula>
    </cfRule>
    <cfRule type="expression" dxfId="998" priority="318">
      <formula>IF(RIGHT(TEXT(AM631,"0.#"),1)=".",TRUE,FALSE)</formula>
    </cfRule>
  </conditionalFormatting>
  <conditionalFormatting sqref="AI632">
    <cfRule type="expression" dxfId="997" priority="309">
      <formula>IF(RIGHT(TEXT(AI632,"0.#"),1)=".",FALSE,TRUE)</formula>
    </cfRule>
    <cfRule type="expression" dxfId="996" priority="310">
      <formula>IF(RIGHT(TEXT(AI632,"0.#"),1)=".",TRUE,FALSE)</formula>
    </cfRule>
  </conditionalFormatting>
  <conditionalFormatting sqref="AI630">
    <cfRule type="expression" dxfId="995" priority="313">
      <formula>IF(RIGHT(TEXT(AI630,"0.#"),1)=".",FALSE,TRUE)</formula>
    </cfRule>
    <cfRule type="expression" dxfId="994" priority="314">
      <formula>IF(RIGHT(TEXT(AI630,"0.#"),1)=".",TRUE,FALSE)</formula>
    </cfRule>
  </conditionalFormatting>
  <conditionalFormatting sqref="AI631">
    <cfRule type="expression" dxfId="993" priority="311">
      <formula>IF(RIGHT(TEXT(AI631,"0.#"),1)=".",FALSE,TRUE)</formula>
    </cfRule>
    <cfRule type="expression" dxfId="992" priority="312">
      <formula>IF(RIGHT(TEXT(AI631,"0.#"),1)=".",TRUE,FALSE)</formula>
    </cfRule>
  </conditionalFormatting>
  <conditionalFormatting sqref="AM637">
    <cfRule type="expression" dxfId="991" priority="303">
      <formula>IF(RIGHT(TEXT(AM637,"0.#"),1)=".",FALSE,TRUE)</formula>
    </cfRule>
    <cfRule type="expression" dxfId="990" priority="304">
      <formula>IF(RIGHT(TEXT(AM637,"0.#"),1)=".",TRUE,FALSE)</formula>
    </cfRule>
  </conditionalFormatting>
  <conditionalFormatting sqref="AM635">
    <cfRule type="expression" dxfId="989" priority="307">
      <formula>IF(RIGHT(TEXT(AM635,"0.#"),1)=".",FALSE,TRUE)</formula>
    </cfRule>
    <cfRule type="expression" dxfId="988" priority="308">
      <formula>IF(RIGHT(TEXT(AM635,"0.#"),1)=".",TRUE,FALSE)</formula>
    </cfRule>
  </conditionalFormatting>
  <conditionalFormatting sqref="AM636">
    <cfRule type="expression" dxfId="987" priority="305">
      <formula>IF(RIGHT(TEXT(AM636,"0.#"),1)=".",FALSE,TRUE)</formula>
    </cfRule>
    <cfRule type="expression" dxfId="986" priority="306">
      <formula>IF(RIGHT(TEXT(AM636,"0.#"),1)=".",TRUE,FALSE)</formula>
    </cfRule>
  </conditionalFormatting>
  <conditionalFormatting sqref="AI637">
    <cfRule type="expression" dxfId="985" priority="297">
      <formula>IF(RIGHT(TEXT(AI637,"0.#"),1)=".",FALSE,TRUE)</formula>
    </cfRule>
    <cfRule type="expression" dxfId="984" priority="298">
      <formula>IF(RIGHT(TEXT(AI637,"0.#"),1)=".",TRUE,FALSE)</formula>
    </cfRule>
  </conditionalFormatting>
  <conditionalFormatting sqref="AI635">
    <cfRule type="expression" dxfId="983" priority="301">
      <formula>IF(RIGHT(TEXT(AI635,"0.#"),1)=".",FALSE,TRUE)</formula>
    </cfRule>
    <cfRule type="expression" dxfId="982" priority="302">
      <formula>IF(RIGHT(TEXT(AI635,"0.#"),1)=".",TRUE,FALSE)</formula>
    </cfRule>
  </conditionalFormatting>
  <conditionalFormatting sqref="AI636">
    <cfRule type="expression" dxfId="981" priority="299">
      <formula>IF(RIGHT(TEXT(AI636,"0.#"),1)=".",FALSE,TRUE)</formula>
    </cfRule>
    <cfRule type="expression" dxfId="980" priority="300">
      <formula>IF(RIGHT(TEXT(AI636,"0.#"),1)=".",TRUE,FALSE)</formula>
    </cfRule>
  </conditionalFormatting>
  <conditionalFormatting sqref="AM602">
    <cfRule type="expression" dxfId="979" priority="375">
      <formula>IF(RIGHT(TEXT(AM602,"0.#"),1)=".",FALSE,TRUE)</formula>
    </cfRule>
    <cfRule type="expression" dxfId="978" priority="376">
      <formula>IF(RIGHT(TEXT(AM602,"0.#"),1)=".",TRUE,FALSE)</formula>
    </cfRule>
  </conditionalFormatting>
  <conditionalFormatting sqref="AM600">
    <cfRule type="expression" dxfId="977" priority="379">
      <formula>IF(RIGHT(TEXT(AM600,"0.#"),1)=".",FALSE,TRUE)</formula>
    </cfRule>
    <cfRule type="expression" dxfId="976" priority="380">
      <formula>IF(RIGHT(TEXT(AM600,"0.#"),1)=".",TRUE,FALSE)</formula>
    </cfRule>
  </conditionalFormatting>
  <conditionalFormatting sqref="AM601">
    <cfRule type="expression" dxfId="975" priority="377">
      <formula>IF(RIGHT(TEXT(AM601,"0.#"),1)=".",FALSE,TRUE)</formula>
    </cfRule>
    <cfRule type="expression" dxfId="974" priority="378">
      <formula>IF(RIGHT(TEXT(AM601,"0.#"),1)=".",TRUE,FALSE)</formula>
    </cfRule>
  </conditionalFormatting>
  <conditionalFormatting sqref="AI602">
    <cfRule type="expression" dxfId="973" priority="369">
      <formula>IF(RIGHT(TEXT(AI602,"0.#"),1)=".",FALSE,TRUE)</formula>
    </cfRule>
    <cfRule type="expression" dxfId="972" priority="370">
      <formula>IF(RIGHT(TEXT(AI602,"0.#"),1)=".",TRUE,FALSE)</formula>
    </cfRule>
  </conditionalFormatting>
  <conditionalFormatting sqref="AI600">
    <cfRule type="expression" dxfId="971" priority="373">
      <formula>IF(RIGHT(TEXT(AI600,"0.#"),1)=".",FALSE,TRUE)</formula>
    </cfRule>
    <cfRule type="expression" dxfId="970" priority="374">
      <formula>IF(RIGHT(TEXT(AI600,"0.#"),1)=".",TRUE,FALSE)</formula>
    </cfRule>
  </conditionalFormatting>
  <conditionalFormatting sqref="AI601">
    <cfRule type="expression" dxfId="969" priority="371">
      <formula>IF(RIGHT(TEXT(AI601,"0.#"),1)=".",FALSE,TRUE)</formula>
    </cfRule>
    <cfRule type="expression" dxfId="968" priority="372">
      <formula>IF(RIGHT(TEXT(AI601,"0.#"),1)=".",TRUE,FALSE)</formula>
    </cfRule>
  </conditionalFormatting>
  <conditionalFormatting sqref="AM607">
    <cfRule type="expression" dxfId="967" priority="363">
      <formula>IF(RIGHT(TEXT(AM607,"0.#"),1)=".",FALSE,TRUE)</formula>
    </cfRule>
    <cfRule type="expression" dxfId="966" priority="364">
      <formula>IF(RIGHT(TEXT(AM607,"0.#"),1)=".",TRUE,FALSE)</formula>
    </cfRule>
  </conditionalFormatting>
  <conditionalFormatting sqref="AM605">
    <cfRule type="expression" dxfId="965" priority="367">
      <formula>IF(RIGHT(TEXT(AM605,"0.#"),1)=".",FALSE,TRUE)</formula>
    </cfRule>
    <cfRule type="expression" dxfId="964" priority="368">
      <formula>IF(RIGHT(TEXT(AM605,"0.#"),1)=".",TRUE,FALSE)</formula>
    </cfRule>
  </conditionalFormatting>
  <conditionalFormatting sqref="AM606">
    <cfRule type="expression" dxfId="963" priority="365">
      <formula>IF(RIGHT(TEXT(AM606,"0.#"),1)=".",FALSE,TRUE)</formula>
    </cfRule>
    <cfRule type="expression" dxfId="962" priority="366">
      <formula>IF(RIGHT(TEXT(AM606,"0.#"),1)=".",TRUE,FALSE)</formula>
    </cfRule>
  </conditionalFormatting>
  <conditionalFormatting sqref="AI607">
    <cfRule type="expression" dxfId="961" priority="357">
      <formula>IF(RIGHT(TEXT(AI607,"0.#"),1)=".",FALSE,TRUE)</formula>
    </cfRule>
    <cfRule type="expression" dxfId="960" priority="358">
      <formula>IF(RIGHT(TEXT(AI607,"0.#"),1)=".",TRUE,FALSE)</formula>
    </cfRule>
  </conditionalFormatting>
  <conditionalFormatting sqref="AI605">
    <cfRule type="expression" dxfId="959" priority="361">
      <formula>IF(RIGHT(TEXT(AI605,"0.#"),1)=".",FALSE,TRUE)</formula>
    </cfRule>
    <cfRule type="expression" dxfId="958" priority="362">
      <formula>IF(RIGHT(TEXT(AI605,"0.#"),1)=".",TRUE,FALSE)</formula>
    </cfRule>
  </conditionalFormatting>
  <conditionalFormatting sqref="AI606">
    <cfRule type="expression" dxfId="957" priority="359">
      <formula>IF(RIGHT(TEXT(AI606,"0.#"),1)=".",FALSE,TRUE)</formula>
    </cfRule>
    <cfRule type="expression" dxfId="956" priority="360">
      <formula>IF(RIGHT(TEXT(AI606,"0.#"),1)=".",TRUE,FALSE)</formula>
    </cfRule>
  </conditionalFormatting>
  <conditionalFormatting sqref="AM612">
    <cfRule type="expression" dxfId="955" priority="351">
      <formula>IF(RIGHT(TEXT(AM612,"0.#"),1)=".",FALSE,TRUE)</formula>
    </cfRule>
    <cfRule type="expression" dxfId="954" priority="352">
      <formula>IF(RIGHT(TEXT(AM612,"0.#"),1)=".",TRUE,FALSE)</formula>
    </cfRule>
  </conditionalFormatting>
  <conditionalFormatting sqref="AM610">
    <cfRule type="expression" dxfId="953" priority="355">
      <formula>IF(RIGHT(TEXT(AM610,"0.#"),1)=".",FALSE,TRUE)</formula>
    </cfRule>
    <cfRule type="expression" dxfId="952" priority="356">
      <formula>IF(RIGHT(TEXT(AM610,"0.#"),1)=".",TRUE,FALSE)</formula>
    </cfRule>
  </conditionalFormatting>
  <conditionalFormatting sqref="AM611">
    <cfRule type="expression" dxfId="951" priority="353">
      <formula>IF(RIGHT(TEXT(AM611,"0.#"),1)=".",FALSE,TRUE)</formula>
    </cfRule>
    <cfRule type="expression" dxfId="950" priority="354">
      <formula>IF(RIGHT(TEXT(AM611,"0.#"),1)=".",TRUE,FALSE)</formula>
    </cfRule>
  </conditionalFormatting>
  <conditionalFormatting sqref="AI612">
    <cfRule type="expression" dxfId="949" priority="345">
      <formula>IF(RIGHT(TEXT(AI612,"0.#"),1)=".",FALSE,TRUE)</formula>
    </cfRule>
    <cfRule type="expression" dxfId="948" priority="346">
      <formula>IF(RIGHT(TEXT(AI612,"0.#"),1)=".",TRUE,FALSE)</formula>
    </cfRule>
  </conditionalFormatting>
  <conditionalFormatting sqref="AI610">
    <cfRule type="expression" dxfId="947" priority="349">
      <formula>IF(RIGHT(TEXT(AI610,"0.#"),1)=".",FALSE,TRUE)</formula>
    </cfRule>
    <cfRule type="expression" dxfId="946" priority="350">
      <formula>IF(RIGHT(TEXT(AI610,"0.#"),1)=".",TRUE,FALSE)</formula>
    </cfRule>
  </conditionalFormatting>
  <conditionalFormatting sqref="AI611">
    <cfRule type="expression" dxfId="945" priority="347">
      <formula>IF(RIGHT(TEXT(AI611,"0.#"),1)=".",FALSE,TRUE)</formula>
    </cfRule>
    <cfRule type="expression" dxfId="944" priority="348">
      <formula>IF(RIGHT(TEXT(AI611,"0.#"),1)=".",TRUE,FALSE)</formula>
    </cfRule>
  </conditionalFormatting>
  <conditionalFormatting sqref="AM617">
    <cfRule type="expression" dxfId="943" priority="339">
      <formula>IF(RIGHT(TEXT(AM617,"0.#"),1)=".",FALSE,TRUE)</formula>
    </cfRule>
    <cfRule type="expression" dxfId="942" priority="340">
      <formula>IF(RIGHT(TEXT(AM617,"0.#"),1)=".",TRUE,FALSE)</formula>
    </cfRule>
  </conditionalFormatting>
  <conditionalFormatting sqref="AM615">
    <cfRule type="expression" dxfId="941" priority="343">
      <formula>IF(RIGHT(TEXT(AM615,"0.#"),1)=".",FALSE,TRUE)</formula>
    </cfRule>
    <cfRule type="expression" dxfId="940" priority="344">
      <formula>IF(RIGHT(TEXT(AM615,"0.#"),1)=".",TRUE,FALSE)</formula>
    </cfRule>
  </conditionalFormatting>
  <conditionalFormatting sqref="AM616">
    <cfRule type="expression" dxfId="939" priority="341">
      <formula>IF(RIGHT(TEXT(AM616,"0.#"),1)=".",FALSE,TRUE)</formula>
    </cfRule>
    <cfRule type="expression" dxfId="938" priority="342">
      <formula>IF(RIGHT(TEXT(AM616,"0.#"),1)=".",TRUE,FALSE)</formula>
    </cfRule>
  </conditionalFormatting>
  <conditionalFormatting sqref="AI617">
    <cfRule type="expression" dxfId="937" priority="333">
      <formula>IF(RIGHT(TEXT(AI617,"0.#"),1)=".",FALSE,TRUE)</formula>
    </cfRule>
    <cfRule type="expression" dxfId="936" priority="334">
      <formula>IF(RIGHT(TEXT(AI617,"0.#"),1)=".",TRUE,FALSE)</formula>
    </cfRule>
  </conditionalFormatting>
  <conditionalFormatting sqref="AI615">
    <cfRule type="expression" dxfId="935" priority="337">
      <formula>IF(RIGHT(TEXT(AI615,"0.#"),1)=".",FALSE,TRUE)</formula>
    </cfRule>
    <cfRule type="expression" dxfId="934" priority="338">
      <formula>IF(RIGHT(TEXT(AI615,"0.#"),1)=".",TRUE,FALSE)</formula>
    </cfRule>
  </conditionalFormatting>
  <conditionalFormatting sqref="AI616">
    <cfRule type="expression" dxfId="933" priority="335">
      <formula>IF(RIGHT(TEXT(AI616,"0.#"),1)=".",FALSE,TRUE)</formula>
    </cfRule>
    <cfRule type="expression" dxfId="932" priority="336">
      <formula>IF(RIGHT(TEXT(AI616,"0.#"),1)=".",TRUE,FALSE)</formula>
    </cfRule>
  </conditionalFormatting>
  <conditionalFormatting sqref="AM651">
    <cfRule type="expression" dxfId="931" priority="291">
      <formula>IF(RIGHT(TEXT(AM651,"0.#"),1)=".",FALSE,TRUE)</formula>
    </cfRule>
    <cfRule type="expression" dxfId="930" priority="292">
      <formula>IF(RIGHT(TEXT(AM651,"0.#"),1)=".",TRUE,FALSE)</formula>
    </cfRule>
  </conditionalFormatting>
  <conditionalFormatting sqref="AM649">
    <cfRule type="expression" dxfId="929" priority="295">
      <formula>IF(RIGHT(TEXT(AM649,"0.#"),1)=".",FALSE,TRUE)</formula>
    </cfRule>
    <cfRule type="expression" dxfId="928" priority="296">
      <formula>IF(RIGHT(TEXT(AM649,"0.#"),1)=".",TRUE,FALSE)</formula>
    </cfRule>
  </conditionalFormatting>
  <conditionalFormatting sqref="AM650">
    <cfRule type="expression" dxfId="927" priority="293">
      <formula>IF(RIGHT(TEXT(AM650,"0.#"),1)=".",FALSE,TRUE)</formula>
    </cfRule>
    <cfRule type="expression" dxfId="926" priority="294">
      <formula>IF(RIGHT(TEXT(AM650,"0.#"),1)=".",TRUE,FALSE)</formula>
    </cfRule>
  </conditionalFormatting>
  <conditionalFormatting sqref="AI651">
    <cfRule type="expression" dxfId="925" priority="285">
      <formula>IF(RIGHT(TEXT(AI651,"0.#"),1)=".",FALSE,TRUE)</formula>
    </cfRule>
    <cfRule type="expression" dxfId="924" priority="286">
      <formula>IF(RIGHT(TEXT(AI651,"0.#"),1)=".",TRUE,FALSE)</formula>
    </cfRule>
  </conditionalFormatting>
  <conditionalFormatting sqref="AI649">
    <cfRule type="expression" dxfId="923" priority="289">
      <formula>IF(RIGHT(TEXT(AI649,"0.#"),1)=".",FALSE,TRUE)</formula>
    </cfRule>
    <cfRule type="expression" dxfId="922" priority="290">
      <formula>IF(RIGHT(TEXT(AI649,"0.#"),1)=".",TRUE,FALSE)</formula>
    </cfRule>
  </conditionalFormatting>
  <conditionalFormatting sqref="AI650">
    <cfRule type="expression" dxfId="921" priority="287">
      <formula>IF(RIGHT(TEXT(AI650,"0.#"),1)=".",FALSE,TRUE)</formula>
    </cfRule>
    <cfRule type="expression" dxfId="920" priority="288">
      <formula>IF(RIGHT(TEXT(AI650,"0.#"),1)=".",TRUE,FALSE)</formula>
    </cfRule>
  </conditionalFormatting>
  <conditionalFormatting sqref="AM676">
    <cfRule type="expression" dxfId="919" priority="279">
      <formula>IF(RIGHT(TEXT(AM676,"0.#"),1)=".",FALSE,TRUE)</formula>
    </cfRule>
    <cfRule type="expression" dxfId="918" priority="280">
      <formula>IF(RIGHT(TEXT(AM676,"0.#"),1)=".",TRUE,FALSE)</formula>
    </cfRule>
  </conditionalFormatting>
  <conditionalFormatting sqref="AM674">
    <cfRule type="expression" dxfId="917" priority="283">
      <formula>IF(RIGHT(TEXT(AM674,"0.#"),1)=".",FALSE,TRUE)</formula>
    </cfRule>
    <cfRule type="expression" dxfId="916" priority="284">
      <formula>IF(RIGHT(TEXT(AM674,"0.#"),1)=".",TRUE,FALSE)</formula>
    </cfRule>
  </conditionalFormatting>
  <conditionalFormatting sqref="AM675">
    <cfRule type="expression" dxfId="915" priority="281">
      <formula>IF(RIGHT(TEXT(AM675,"0.#"),1)=".",FALSE,TRUE)</formula>
    </cfRule>
    <cfRule type="expression" dxfId="914" priority="282">
      <formula>IF(RIGHT(TEXT(AM675,"0.#"),1)=".",TRUE,FALSE)</formula>
    </cfRule>
  </conditionalFormatting>
  <conditionalFormatting sqref="AI676">
    <cfRule type="expression" dxfId="913" priority="273">
      <formula>IF(RIGHT(TEXT(AI676,"0.#"),1)=".",FALSE,TRUE)</formula>
    </cfRule>
    <cfRule type="expression" dxfId="912" priority="274">
      <formula>IF(RIGHT(TEXT(AI676,"0.#"),1)=".",TRUE,FALSE)</formula>
    </cfRule>
  </conditionalFormatting>
  <conditionalFormatting sqref="AI674">
    <cfRule type="expression" dxfId="911" priority="277">
      <formula>IF(RIGHT(TEXT(AI674,"0.#"),1)=".",FALSE,TRUE)</formula>
    </cfRule>
    <cfRule type="expression" dxfId="910" priority="278">
      <formula>IF(RIGHT(TEXT(AI674,"0.#"),1)=".",TRUE,FALSE)</formula>
    </cfRule>
  </conditionalFormatting>
  <conditionalFormatting sqref="AI675">
    <cfRule type="expression" dxfId="909" priority="275">
      <formula>IF(RIGHT(TEXT(AI675,"0.#"),1)=".",FALSE,TRUE)</formula>
    </cfRule>
    <cfRule type="expression" dxfId="908" priority="276">
      <formula>IF(RIGHT(TEXT(AI675,"0.#"),1)=".",TRUE,FALSE)</formula>
    </cfRule>
  </conditionalFormatting>
  <conditionalFormatting sqref="AM681">
    <cfRule type="expression" dxfId="907" priority="219">
      <formula>IF(RIGHT(TEXT(AM681,"0.#"),1)=".",FALSE,TRUE)</formula>
    </cfRule>
    <cfRule type="expression" dxfId="906" priority="220">
      <formula>IF(RIGHT(TEXT(AM681,"0.#"),1)=".",TRUE,FALSE)</formula>
    </cfRule>
  </conditionalFormatting>
  <conditionalFormatting sqref="AM679">
    <cfRule type="expression" dxfId="905" priority="223">
      <formula>IF(RIGHT(TEXT(AM679,"0.#"),1)=".",FALSE,TRUE)</formula>
    </cfRule>
    <cfRule type="expression" dxfId="904" priority="224">
      <formula>IF(RIGHT(TEXT(AM679,"0.#"),1)=".",TRUE,FALSE)</formula>
    </cfRule>
  </conditionalFormatting>
  <conditionalFormatting sqref="AM680">
    <cfRule type="expression" dxfId="903" priority="221">
      <formula>IF(RIGHT(TEXT(AM680,"0.#"),1)=".",FALSE,TRUE)</formula>
    </cfRule>
    <cfRule type="expression" dxfId="902" priority="222">
      <formula>IF(RIGHT(TEXT(AM680,"0.#"),1)=".",TRUE,FALSE)</formula>
    </cfRule>
  </conditionalFormatting>
  <conditionalFormatting sqref="AI681">
    <cfRule type="expression" dxfId="901" priority="213">
      <formula>IF(RIGHT(TEXT(AI681,"0.#"),1)=".",FALSE,TRUE)</formula>
    </cfRule>
    <cfRule type="expression" dxfId="900" priority="214">
      <formula>IF(RIGHT(TEXT(AI681,"0.#"),1)=".",TRUE,FALSE)</formula>
    </cfRule>
  </conditionalFormatting>
  <conditionalFormatting sqref="AI679">
    <cfRule type="expression" dxfId="899" priority="217">
      <formula>IF(RIGHT(TEXT(AI679,"0.#"),1)=".",FALSE,TRUE)</formula>
    </cfRule>
    <cfRule type="expression" dxfId="898" priority="218">
      <formula>IF(RIGHT(TEXT(AI679,"0.#"),1)=".",TRUE,FALSE)</formula>
    </cfRule>
  </conditionalFormatting>
  <conditionalFormatting sqref="AI680">
    <cfRule type="expression" dxfId="897" priority="215">
      <formula>IF(RIGHT(TEXT(AI680,"0.#"),1)=".",FALSE,TRUE)</formula>
    </cfRule>
    <cfRule type="expression" dxfId="896" priority="216">
      <formula>IF(RIGHT(TEXT(AI680,"0.#"),1)=".",TRUE,FALSE)</formula>
    </cfRule>
  </conditionalFormatting>
  <conditionalFormatting sqref="AM686">
    <cfRule type="expression" dxfId="895" priority="207">
      <formula>IF(RIGHT(TEXT(AM686,"0.#"),1)=".",FALSE,TRUE)</formula>
    </cfRule>
    <cfRule type="expression" dxfId="894" priority="208">
      <formula>IF(RIGHT(TEXT(AM686,"0.#"),1)=".",TRUE,FALSE)</formula>
    </cfRule>
  </conditionalFormatting>
  <conditionalFormatting sqref="AM684">
    <cfRule type="expression" dxfId="893" priority="211">
      <formula>IF(RIGHT(TEXT(AM684,"0.#"),1)=".",FALSE,TRUE)</formula>
    </cfRule>
    <cfRule type="expression" dxfId="892" priority="212">
      <formula>IF(RIGHT(TEXT(AM684,"0.#"),1)=".",TRUE,FALSE)</formula>
    </cfRule>
  </conditionalFormatting>
  <conditionalFormatting sqref="AM685">
    <cfRule type="expression" dxfId="891" priority="209">
      <formula>IF(RIGHT(TEXT(AM685,"0.#"),1)=".",FALSE,TRUE)</formula>
    </cfRule>
    <cfRule type="expression" dxfId="890" priority="210">
      <formula>IF(RIGHT(TEXT(AM685,"0.#"),1)=".",TRUE,FALSE)</formula>
    </cfRule>
  </conditionalFormatting>
  <conditionalFormatting sqref="AI686">
    <cfRule type="expression" dxfId="889" priority="201">
      <formula>IF(RIGHT(TEXT(AI686,"0.#"),1)=".",FALSE,TRUE)</formula>
    </cfRule>
    <cfRule type="expression" dxfId="888" priority="202">
      <formula>IF(RIGHT(TEXT(AI686,"0.#"),1)=".",TRUE,FALSE)</formula>
    </cfRule>
  </conditionalFormatting>
  <conditionalFormatting sqref="AI684">
    <cfRule type="expression" dxfId="887" priority="205">
      <formula>IF(RIGHT(TEXT(AI684,"0.#"),1)=".",FALSE,TRUE)</formula>
    </cfRule>
    <cfRule type="expression" dxfId="886" priority="206">
      <formula>IF(RIGHT(TEXT(AI684,"0.#"),1)=".",TRUE,FALSE)</formula>
    </cfRule>
  </conditionalFormatting>
  <conditionalFormatting sqref="AI685">
    <cfRule type="expression" dxfId="885" priority="203">
      <formula>IF(RIGHT(TEXT(AI685,"0.#"),1)=".",FALSE,TRUE)</formula>
    </cfRule>
    <cfRule type="expression" dxfId="884" priority="204">
      <formula>IF(RIGHT(TEXT(AI685,"0.#"),1)=".",TRUE,FALSE)</formula>
    </cfRule>
  </conditionalFormatting>
  <conditionalFormatting sqref="AM691">
    <cfRule type="expression" dxfId="883" priority="195">
      <formula>IF(RIGHT(TEXT(AM691,"0.#"),1)=".",FALSE,TRUE)</formula>
    </cfRule>
    <cfRule type="expression" dxfId="882" priority="196">
      <formula>IF(RIGHT(TEXT(AM691,"0.#"),1)=".",TRUE,FALSE)</formula>
    </cfRule>
  </conditionalFormatting>
  <conditionalFormatting sqref="AM689">
    <cfRule type="expression" dxfId="881" priority="199">
      <formula>IF(RIGHT(TEXT(AM689,"0.#"),1)=".",FALSE,TRUE)</formula>
    </cfRule>
    <cfRule type="expression" dxfId="880" priority="200">
      <formula>IF(RIGHT(TEXT(AM689,"0.#"),1)=".",TRUE,FALSE)</formula>
    </cfRule>
  </conditionalFormatting>
  <conditionalFormatting sqref="AM690">
    <cfRule type="expression" dxfId="879" priority="197">
      <formula>IF(RIGHT(TEXT(AM690,"0.#"),1)=".",FALSE,TRUE)</formula>
    </cfRule>
    <cfRule type="expression" dxfId="878" priority="198">
      <formula>IF(RIGHT(TEXT(AM690,"0.#"),1)=".",TRUE,FALSE)</formula>
    </cfRule>
  </conditionalFormatting>
  <conditionalFormatting sqref="AI691">
    <cfRule type="expression" dxfId="877" priority="189">
      <formula>IF(RIGHT(TEXT(AI691,"0.#"),1)=".",FALSE,TRUE)</formula>
    </cfRule>
    <cfRule type="expression" dxfId="876" priority="190">
      <formula>IF(RIGHT(TEXT(AI691,"0.#"),1)=".",TRUE,FALSE)</formula>
    </cfRule>
  </conditionalFormatting>
  <conditionalFormatting sqref="AI689">
    <cfRule type="expression" dxfId="875" priority="193">
      <formula>IF(RIGHT(TEXT(AI689,"0.#"),1)=".",FALSE,TRUE)</formula>
    </cfRule>
    <cfRule type="expression" dxfId="874" priority="194">
      <formula>IF(RIGHT(TEXT(AI689,"0.#"),1)=".",TRUE,FALSE)</formula>
    </cfRule>
  </conditionalFormatting>
  <conditionalFormatting sqref="AI690">
    <cfRule type="expression" dxfId="873" priority="191">
      <formula>IF(RIGHT(TEXT(AI690,"0.#"),1)=".",FALSE,TRUE)</formula>
    </cfRule>
    <cfRule type="expression" dxfId="872" priority="192">
      <formula>IF(RIGHT(TEXT(AI690,"0.#"),1)=".",TRUE,FALSE)</formula>
    </cfRule>
  </conditionalFormatting>
  <conditionalFormatting sqref="AM656">
    <cfRule type="expression" dxfId="871" priority="267">
      <formula>IF(RIGHT(TEXT(AM656,"0.#"),1)=".",FALSE,TRUE)</formula>
    </cfRule>
    <cfRule type="expression" dxfId="870" priority="268">
      <formula>IF(RIGHT(TEXT(AM656,"0.#"),1)=".",TRUE,FALSE)</formula>
    </cfRule>
  </conditionalFormatting>
  <conditionalFormatting sqref="AM654">
    <cfRule type="expression" dxfId="869" priority="271">
      <formula>IF(RIGHT(TEXT(AM654,"0.#"),1)=".",FALSE,TRUE)</formula>
    </cfRule>
    <cfRule type="expression" dxfId="868" priority="272">
      <formula>IF(RIGHT(TEXT(AM654,"0.#"),1)=".",TRUE,FALSE)</formula>
    </cfRule>
  </conditionalFormatting>
  <conditionalFormatting sqref="AM655">
    <cfRule type="expression" dxfId="867" priority="269">
      <formula>IF(RIGHT(TEXT(AM655,"0.#"),1)=".",FALSE,TRUE)</formula>
    </cfRule>
    <cfRule type="expression" dxfId="866" priority="270">
      <formula>IF(RIGHT(TEXT(AM655,"0.#"),1)=".",TRUE,FALSE)</formula>
    </cfRule>
  </conditionalFormatting>
  <conditionalFormatting sqref="AI656">
    <cfRule type="expression" dxfId="865" priority="261">
      <formula>IF(RIGHT(TEXT(AI656,"0.#"),1)=".",FALSE,TRUE)</formula>
    </cfRule>
    <cfRule type="expression" dxfId="864" priority="262">
      <formula>IF(RIGHT(TEXT(AI656,"0.#"),1)=".",TRUE,FALSE)</formula>
    </cfRule>
  </conditionalFormatting>
  <conditionalFormatting sqref="AI654">
    <cfRule type="expression" dxfId="863" priority="265">
      <formula>IF(RIGHT(TEXT(AI654,"0.#"),1)=".",FALSE,TRUE)</formula>
    </cfRule>
    <cfRule type="expression" dxfId="862" priority="266">
      <formula>IF(RIGHT(TEXT(AI654,"0.#"),1)=".",TRUE,FALSE)</formula>
    </cfRule>
  </conditionalFormatting>
  <conditionalFormatting sqref="AI655">
    <cfRule type="expression" dxfId="861" priority="263">
      <formula>IF(RIGHT(TEXT(AI655,"0.#"),1)=".",FALSE,TRUE)</formula>
    </cfRule>
    <cfRule type="expression" dxfId="860" priority="264">
      <formula>IF(RIGHT(TEXT(AI655,"0.#"),1)=".",TRUE,FALSE)</formula>
    </cfRule>
  </conditionalFormatting>
  <conditionalFormatting sqref="AM661">
    <cfRule type="expression" dxfId="859" priority="255">
      <formula>IF(RIGHT(TEXT(AM661,"0.#"),1)=".",FALSE,TRUE)</formula>
    </cfRule>
    <cfRule type="expression" dxfId="858" priority="256">
      <formula>IF(RIGHT(TEXT(AM661,"0.#"),1)=".",TRUE,FALSE)</formula>
    </cfRule>
  </conditionalFormatting>
  <conditionalFormatting sqref="AM659">
    <cfRule type="expression" dxfId="857" priority="259">
      <formula>IF(RIGHT(TEXT(AM659,"0.#"),1)=".",FALSE,TRUE)</formula>
    </cfRule>
    <cfRule type="expression" dxfId="856" priority="260">
      <formula>IF(RIGHT(TEXT(AM659,"0.#"),1)=".",TRUE,FALSE)</formula>
    </cfRule>
  </conditionalFormatting>
  <conditionalFormatting sqref="AM660">
    <cfRule type="expression" dxfId="855" priority="257">
      <formula>IF(RIGHT(TEXT(AM660,"0.#"),1)=".",FALSE,TRUE)</formula>
    </cfRule>
    <cfRule type="expression" dxfId="854" priority="258">
      <formula>IF(RIGHT(TEXT(AM660,"0.#"),1)=".",TRUE,FALSE)</formula>
    </cfRule>
  </conditionalFormatting>
  <conditionalFormatting sqref="AI661">
    <cfRule type="expression" dxfId="853" priority="249">
      <formula>IF(RIGHT(TEXT(AI661,"0.#"),1)=".",FALSE,TRUE)</formula>
    </cfRule>
    <cfRule type="expression" dxfId="852" priority="250">
      <formula>IF(RIGHT(TEXT(AI661,"0.#"),1)=".",TRUE,FALSE)</formula>
    </cfRule>
  </conditionalFormatting>
  <conditionalFormatting sqref="AI659">
    <cfRule type="expression" dxfId="851" priority="253">
      <formula>IF(RIGHT(TEXT(AI659,"0.#"),1)=".",FALSE,TRUE)</formula>
    </cfRule>
    <cfRule type="expression" dxfId="850" priority="254">
      <formula>IF(RIGHT(TEXT(AI659,"0.#"),1)=".",TRUE,FALSE)</formula>
    </cfRule>
  </conditionalFormatting>
  <conditionalFormatting sqref="AI660">
    <cfRule type="expression" dxfId="849" priority="251">
      <formula>IF(RIGHT(TEXT(AI660,"0.#"),1)=".",FALSE,TRUE)</formula>
    </cfRule>
    <cfRule type="expression" dxfId="848" priority="252">
      <formula>IF(RIGHT(TEXT(AI660,"0.#"),1)=".",TRUE,FALSE)</formula>
    </cfRule>
  </conditionalFormatting>
  <conditionalFormatting sqref="AM666">
    <cfRule type="expression" dxfId="847" priority="243">
      <formula>IF(RIGHT(TEXT(AM666,"0.#"),1)=".",FALSE,TRUE)</formula>
    </cfRule>
    <cfRule type="expression" dxfId="846" priority="244">
      <formula>IF(RIGHT(TEXT(AM666,"0.#"),1)=".",TRUE,FALSE)</formula>
    </cfRule>
  </conditionalFormatting>
  <conditionalFormatting sqref="AM664">
    <cfRule type="expression" dxfId="845" priority="247">
      <formula>IF(RIGHT(TEXT(AM664,"0.#"),1)=".",FALSE,TRUE)</formula>
    </cfRule>
    <cfRule type="expression" dxfId="844" priority="248">
      <formula>IF(RIGHT(TEXT(AM664,"0.#"),1)=".",TRUE,FALSE)</formula>
    </cfRule>
  </conditionalFormatting>
  <conditionalFormatting sqref="AM665">
    <cfRule type="expression" dxfId="843" priority="245">
      <formula>IF(RIGHT(TEXT(AM665,"0.#"),1)=".",FALSE,TRUE)</formula>
    </cfRule>
    <cfRule type="expression" dxfId="842" priority="246">
      <formula>IF(RIGHT(TEXT(AM665,"0.#"),1)=".",TRUE,FALSE)</formula>
    </cfRule>
  </conditionalFormatting>
  <conditionalFormatting sqref="AI666">
    <cfRule type="expression" dxfId="841" priority="237">
      <formula>IF(RIGHT(TEXT(AI666,"0.#"),1)=".",FALSE,TRUE)</formula>
    </cfRule>
    <cfRule type="expression" dxfId="840" priority="238">
      <formula>IF(RIGHT(TEXT(AI666,"0.#"),1)=".",TRUE,FALSE)</formula>
    </cfRule>
  </conditionalFormatting>
  <conditionalFormatting sqref="AI664">
    <cfRule type="expression" dxfId="839" priority="241">
      <formula>IF(RIGHT(TEXT(AI664,"0.#"),1)=".",FALSE,TRUE)</formula>
    </cfRule>
    <cfRule type="expression" dxfId="838" priority="242">
      <formula>IF(RIGHT(TEXT(AI664,"0.#"),1)=".",TRUE,FALSE)</formula>
    </cfRule>
  </conditionalFormatting>
  <conditionalFormatting sqref="AI665">
    <cfRule type="expression" dxfId="837" priority="239">
      <formula>IF(RIGHT(TEXT(AI665,"0.#"),1)=".",FALSE,TRUE)</formula>
    </cfRule>
    <cfRule type="expression" dxfId="836" priority="240">
      <formula>IF(RIGHT(TEXT(AI665,"0.#"),1)=".",TRUE,FALSE)</formula>
    </cfRule>
  </conditionalFormatting>
  <conditionalFormatting sqref="AM671">
    <cfRule type="expression" dxfId="835" priority="231">
      <formula>IF(RIGHT(TEXT(AM671,"0.#"),1)=".",FALSE,TRUE)</formula>
    </cfRule>
    <cfRule type="expression" dxfId="834" priority="232">
      <formula>IF(RIGHT(TEXT(AM671,"0.#"),1)=".",TRUE,FALSE)</formula>
    </cfRule>
  </conditionalFormatting>
  <conditionalFormatting sqref="AM669">
    <cfRule type="expression" dxfId="833" priority="235">
      <formula>IF(RIGHT(TEXT(AM669,"0.#"),1)=".",FALSE,TRUE)</formula>
    </cfRule>
    <cfRule type="expression" dxfId="832" priority="236">
      <formula>IF(RIGHT(TEXT(AM669,"0.#"),1)=".",TRUE,FALSE)</formula>
    </cfRule>
  </conditionalFormatting>
  <conditionalFormatting sqref="AM670">
    <cfRule type="expression" dxfId="831" priority="233">
      <formula>IF(RIGHT(TEXT(AM670,"0.#"),1)=".",FALSE,TRUE)</formula>
    </cfRule>
    <cfRule type="expression" dxfId="830" priority="234">
      <formula>IF(RIGHT(TEXT(AM670,"0.#"),1)=".",TRUE,FALSE)</formula>
    </cfRule>
  </conditionalFormatting>
  <conditionalFormatting sqref="AI671">
    <cfRule type="expression" dxfId="829" priority="225">
      <formula>IF(RIGHT(TEXT(AI671,"0.#"),1)=".",FALSE,TRUE)</formula>
    </cfRule>
    <cfRule type="expression" dxfId="828" priority="226">
      <formula>IF(RIGHT(TEXT(AI671,"0.#"),1)=".",TRUE,FALSE)</formula>
    </cfRule>
  </conditionalFormatting>
  <conditionalFormatting sqref="AI669">
    <cfRule type="expression" dxfId="827" priority="229">
      <formula>IF(RIGHT(TEXT(AI669,"0.#"),1)=".",FALSE,TRUE)</formula>
    </cfRule>
    <cfRule type="expression" dxfId="826" priority="230">
      <formula>IF(RIGHT(TEXT(AI669,"0.#"),1)=".",TRUE,FALSE)</formula>
    </cfRule>
  </conditionalFormatting>
  <conditionalFormatting sqref="AI670">
    <cfRule type="expression" dxfId="825" priority="227">
      <formula>IF(RIGHT(TEXT(AI670,"0.#"),1)=".",FALSE,TRUE)</formula>
    </cfRule>
    <cfRule type="expression" dxfId="824" priority="228">
      <formula>IF(RIGHT(TEXT(AI670,"0.#"),1)=".",TRUE,FALSE)</formula>
    </cfRule>
  </conditionalFormatting>
  <conditionalFormatting sqref="Y814:Y815">
    <cfRule type="expression" dxfId="823" priority="183">
      <formula>IF(RIGHT(TEXT(Y814,"0.#"),1)=".",FALSE,TRUE)</formula>
    </cfRule>
    <cfRule type="expression" dxfId="822" priority="184">
      <formula>IF(RIGHT(TEXT(Y814,"0.#"),1)=".",TRUE,FALSE)</formula>
    </cfRule>
  </conditionalFormatting>
  <conditionalFormatting sqref="Y812:Y813 Y807">
    <cfRule type="expression" dxfId="821" priority="181">
      <formula>IF(RIGHT(TEXT(Y807,"0.#"),1)=".",FALSE,TRUE)</formula>
    </cfRule>
    <cfRule type="expression" dxfId="820" priority="182">
      <formula>IF(RIGHT(TEXT(Y807,"0.#"),1)=".",TRUE,FALSE)</formula>
    </cfRule>
  </conditionalFormatting>
  <conditionalFormatting sqref="AI134">
    <cfRule type="expression" dxfId="819" priority="177">
      <formula>IF(RIGHT(TEXT(AI134,"0.#"),1)=".",FALSE,TRUE)</formula>
    </cfRule>
    <cfRule type="expression" dxfId="818" priority="178">
      <formula>IF(RIGHT(TEXT(AI134,"0.#"),1)=".",TRUE,FALSE)</formula>
    </cfRule>
  </conditionalFormatting>
  <conditionalFormatting sqref="AU458">
    <cfRule type="expression" dxfId="817" priority="175">
      <formula>IF(RIGHT(TEXT(AU458,"0.#"),1)=".",FALSE,TRUE)</formula>
    </cfRule>
    <cfRule type="expression" dxfId="816" priority="176">
      <formula>IF(RIGHT(TEXT(AU458,"0.#"),1)=".",TRUE,FALSE)</formula>
    </cfRule>
  </conditionalFormatting>
  <conditionalFormatting sqref="AU459">
    <cfRule type="expression" dxfId="815" priority="173">
      <formula>IF(RIGHT(TEXT(AU459,"0.#"),1)=".",FALSE,TRUE)</formula>
    </cfRule>
    <cfRule type="expression" dxfId="814" priority="174">
      <formula>IF(RIGHT(TEXT(AU459,"0.#"),1)=".",TRUE,FALSE)</formula>
    </cfRule>
  </conditionalFormatting>
  <conditionalFormatting sqref="AU460">
    <cfRule type="expression" dxfId="813" priority="171">
      <formula>IF(RIGHT(TEXT(AU460,"0.#"),1)=".",FALSE,TRUE)</formula>
    </cfRule>
    <cfRule type="expression" dxfId="812" priority="172">
      <formula>IF(RIGHT(TEXT(AU460,"0.#"),1)=".",TRUE,FALSE)</formula>
    </cfRule>
  </conditionalFormatting>
  <conditionalFormatting sqref="AH936:AK936">
    <cfRule type="expression" dxfId="811" priority="143">
      <formula>IF(AND(AH936&gt;=0, RIGHT(TEXT(AH936,"0.#"),1)&lt;&gt;"."),TRUE,FALSE)</formula>
    </cfRule>
    <cfRule type="expression" dxfId="810" priority="144">
      <formula>IF(AND(AH936&gt;=0, RIGHT(TEXT(AH936,"0.#"),1)="."),TRUE,FALSE)</formula>
    </cfRule>
    <cfRule type="expression" dxfId="809" priority="145">
      <formula>IF(AND(AH936&lt;0, RIGHT(TEXT(AH936,"0.#"),1)&lt;&gt;"."),TRUE,FALSE)</formula>
    </cfRule>
    <cfRule type="expression" dxfId="808" priority="146">
      <formula>IF(AND(AH936&lt;0, RIGHT(TEXT(AH936,"0.#"),1)="."),TRUE,FALSE)</formula>
    </cfRule>
  </conditionalFormatting>
  <conditionalFormatting sqref="AL936:AO936">
    <cfRule type="expression" dxfId="807" priority="139">
      <formula>IF(AND(AL936&gt;=0, RIGHT(TEXT(AL936,"0.#"),1)&lt;&gt;"."),TRUE,FALSE)</formula>
    </cfRule>
    <cfRule type="expression" dxfId="806" priority="140">
      <formula>IF(AND(AL936&gt;=0, RIGHT(TEXT(AL936,"0.#"),1)="."),TRUE,FALSE)</formula>
    </cfRule>
    <cfRule type="expression" dxfId="805" priority="141">
      <formula>IF(AND(AL936&lt;0, RIGHT(TEXT(AL936,"0.#"),1)&lt;&gt;"."),TRUE,FALSE)</formula>
    </cfRule>
    <cfRule type="expression" dxfId="804" priority="142">
      <formula>IF(AND(AL936&lt;0, RIGHT(TEXT(AL936,"0.#"),1)="."),TRUE,FALSE)</formula>
    </cfRule>
  </conditionalFormatting>
  <conditionalFormatting sqref="AL1068:AO1068">
    <cfRule type="expression" dxfId="803" priority="135">
      <formula>IF(AND(AL1068&gt;=0, RIGHT(TEXT(AL1068,"0.#"),1)&lt;&gt;"."),TRUE,FALSE)</formula>
    </cfRule>
    <cfRule type="expression" dxfId="802" priority="136">
      <formula>IF(AND(AL1068&gt;=0, RIGHT(TEXT(AL1068,"0.#"),1)="."),TRUE,FALSE)</formula>
    </cfRule>
    <cfRule type="expression" dxfId="801" priority="137">
      <formula>IF(AND(AL1068&lt;0, RIGHT(TEXT(AL1068,"0.#"),1)&lt;&gt;"."),TRUE,FALSE)</formula>
    </cfRule>
    <cfRule type="expression" dxfId="800" priority="138">
      <formula>IF(AND(AL1068&lt;0, RIGHT(TEXT(AL1068,"0.#"),1)="."),TRUE,FALSE)</formula>
    </cfRule>
  </conditionalFormatting>
  <conditionalFormatting sqref="AM460">
    <cfRule type="expression" dxfId="799" priority="129">
      <formula>IF(RIGHT(TEXT(AM460,"0.#"),1)=".",FALSE,TRUE)</formula>
    </cfRule>
    <cfRule type="expression" dxfId="798" priority="130">
      <formula>IF(RIGHT(TEXT(AM460,"0.#"),1)=".",TRUE,FALSE)</formula>
    </cfRule>
  </conditionalFormatting>
  <conditionalFormatting sqref="AM458">
    <cfRule type="expression" dxfId="797" priority="133">
      <formula>IF(RIGHT(TEXT(AM458,"0.#"),1)=".",FALSE,TRUE)</formula>
    </cfRule>
    <cfRule type="expression" dxfId="796" priority="134">
      <formula>IF(RIGHT(TEXT(AM458,"0.#"),1)=".",TRUE,FALSE)</formula>
    </cfRule>
  </conditionalFormatting>
  <conditionalFormatting sqref="AM459">
    <cfRule type="expression" dxfId="795" priority="131">
      <formula>IF(RIGHT(TEXT(AM459,"0.#"),1)=".",FALSE,TRUE)</formula>
    </cfRule>
    <cfRule type="expression" dxfId="794" priority="132">
      <formula>IF(RIGHT(TEXT(AM459,"0.#"),1)=".",TRUE,FALSE)</formula>
    </cfRule>
  </conditionalFormatting>
  <conditionalFormatting sqref="AQ459">
    <cfRule type="expression" dxfId="793" priority="121">
      <formula>IF(RIGHT(TEXT(AQ459,"0.#"),1)=".",FALSE,TRUE)</formula>
    </cfRule>
    <cfRule type="expression" dxfId="792" priority="122">
      <formula>IF(RIGHT(TEXT(AQ459,"0.#"),1)=".",TRUE,FALSE)</formula>
    </cfRule>
  </conditionalFormatting>
  <conditionalFormatting sqref="AQ460">
    <cfRule type="expression" dxfId="791" priority="119">
      <formula>IF(RIGHT(TEXT(AQ460,"0.#"),1)=".",FALSE,TRUE)</formula>
    </cfRule>
    <cfRule type="expression" dxfId="790" priority="120">
      <formula>IF(RIGHT(TEXT(AQ460,"0.#"),1)=".",TRUE,FALSE)</formula>
    </cfRule>
  </conditionalFormatting>
  <conditionalFormatting sqref="AQ458">
    <cfRule type="expression" dxfId="789" priority="117">
      <formula>IF(RIGHT(TEXT(AQ458,"0.#"),1)=".",FALSE,TRUE)</formula>
    </cfRule>
    <cfRule type="expression" dxfId="788" priority="118">
      <formula>IF(RIGHT(TEXT(AQ458,"0.#"),1)=".",TRUE,FALSE)</formula>
    </cfRule>
  </conditionalFormatting>
  <conditionalFormatting sqref="AE458">
    <cfRule type="expression" dxfId="787" priority="115">
      <formula>IF(RIGHT(TEXT(AE458,"0.#"),1)=".",FALSE,TRUE)</formula>
    </cfRule>
    <cfRule type="expression" dxfId="786" priority="116">
      <formula>IF(RIGHT(TEXT(AE458,"0.#"),1)=".",TRUE,FALSE)</formula>
    </cfRule>
  </conditionalFormatting>
  <conditionalFormatting sqref="AE459">
    <cfRule type="expression" dxfId="785" priority="113">
      <formula>IF(RIGHT(TEXT(AE459,"0.#"),1)=".",FALSE,TRUE)</formula>
    </cfRule>
    <cfRule type="expression" dxfId="784" priority="114">
      <formula>IF(RIGHT(TEXT(AE459,"0.#"),1)=".",TRUE,FALSE)</formula>
    </cfRule>
  </conditionalFormatting>
  <conditionalFormatting sqref="AE460">
    <cfRule type="expression" dxfId="783" priority="111">
      <formula>IF(RIGHT(TEXT(AE460,"0.#"),1)=".",FALSE,TRUE)</formula>
    </cfRule>
    <cfRule type="expression" dxfId="782" priority="112">
      <formula>IF(RIGHT(TEXT(AE460,"0.#"),1)=".",TRUE,FALSE)</formula>
    </cfRule>
  </conditionalFormatting>
  <conditionalFormatting sqref="AI460">
    <cfRule type="expression" dxfId="781" priority="105">
      <formula>IF(RIGHT(TEXT(AI460,"0.#"),1)=".",FALSE,TRUE)</formula>
    </cfRule>
    <cfRule type="expression" dxfId="780" priority="106">
      <formula>IF(RIGHT(TEXT(AI460,"0.#"),1)=".",TRUE,FALSE)</formula>
    </cfRule>
  </conditionalFormatting>
  <conditionalFormatting sqref="AI458">
    <cfRule type="expression" dxfId="779" priority="109">
      <formula>IF(RIGHT(TEXT(AI458,"0.#"),1)=".",FALSE,TRUE)</formula>
    </cfRule>
    <cfRule type="expression" dxfId="778" priority="110">
      <formula>IF(RIGHT(TEXT(AI458,"0.#"),1)=".",TRUE,FALSE)</formula>
    </cfRule>
  </conditionalFormatting>
  <conditionalFormatting sqref="AI459">
    <cfRule type="expression" dxfId="777" priority="107">
      <formula>IF(RIGHT(TEXT(AI459,"0.#"),1)=".",FALSE,TRUE)</formula>
    </cfRule>
    <cfRule type="expression" dxfId="776" priority="108">
      <formula>IF(RIGHT(TEXT(AI459,"0.#"),1)=".",TRUE,FALSE)</formula>
    </cfRule>
  </conditionalFormatting>
  <conditionalFormatting sqref="Y827">
    <cfRule type="expression" dxfId="775" priority="97">
      <formula>IF(RIGHT(TEXT(Y827,"0.#"),1)=".",FALSE,TRUE)</formula>
    </cfRule>
    <cfRule type="expression" dxfId="774" priority="98">
      <formula>IF(RIGHT(TEXT(Y827,"0.#"),1)=".",TRUE,FALSE)</formula>
    </cfRule>
  </conditionalFormatting>
  <conditionalFormatting sqref="Y826">
    <cfRule type="expression" dxfId="773" priority="95">
      <formula>IF(RIGHT(TEXT(Y826,"0.#"),1)=".",FALSE,TRUE)</formula>
    </cfRule>
    <cfRule type="expression" dxfId="772" priority="96">
      <formula>IF(RIGHT(TEXT(Y826,"0.#"),1)=".",TRUE,FALSE)</formula>
    </cfRule>
  </conditionalFormatting>
  <conditionalFormatting sqref="Y825">
    <cfRule type="expression" dxfId="771" priority="93">
      <formula>IF(RIGHT(TEXT(Y825,"0.#"),1)=".",FALSE,TRUE)</formula>
    </cfRule>
    <cfRule type="expression" dxfId="770" priority="94">
      <formula>IF(RIGHT(TEXT(Y825,"0.#"),1)=".",TRUE,FALSE)</formula>
    </cfRule>
  </conditionalFormatting>
  <conditionalFormatting sqref="Y823">
    <cfRule type="expression" dxfId="769" priority="89">
      <formula>IF(RIGHT(TEXT(Y823,"0.#"),1)=".",FALSE,TRUE)</formula>
    </cfRule>
    <cfRule type="expression" dxfId="768" priority="90">
      <formula>IF(RIGHT(TEXT(Y823,"0.#"),1)=".",TRUE,FALSE)</formula>
    </cfRule>
  </conditionalFormatting>
  <conditionalFormatting sqref="Y824">
    <cfRule type="expression" dxfId="767" priority="87">
      <formula>IF(RIGHT(TEXT(Y824,"0.#"),1)=".",FALSE,TRUE)</formula>
    </cfRule>
    <cfRule type="expression" dxfId="766" priority="88">
      <formula>IF(RIGHT(TEXT(Y824,"0.#"),1)=".",TRUE,FALSE)</formula>
    </cfRule>
  </conditionalFormatting>
  <conditionalFormatting sqref="Y822">
    <cfRule type="expression" dxfId="765" priority="85">
      <formula>IF(RIGHT(TEXT(Y822,"0.#"),1)=".",FALSE,TRUE)</formula>
    </cfRule>
    <cfRule type="expression" dxfId="764" priority="86">
      <formula>IF(RIGHT(TEXT(Y822,"0.#"),1)=".",TRUE,FALSE)</formula>
    </cfRule>
  </conditionalFormatting>
  <conditionalFormatting sqref="Y821">
    <cfRule type="expression" dxfId="763" priority="83">
      <formula>IF(RIGHT(TEXT(Y821,"0.#"),1)=".",FALSE,TRUE)</formula>
    </cfRule>
    <cfRule type="expression" dxfId="762" priority="84">
      <formula>IF(RIGHT(TEXT(Y821,"0.#"),1)=".",TRUE,FALSE)</formula>
    </cfRule>
  </conditionalFormatting>
  <conditionalFormatting sqref="AU822:AU824">
    <cfRule type="expression" dxfId="761" priority="81">
      <formula>IF(RIGHT(TEXT(AU822,"0.#"),1)=".",FALSE,TRUE)</formula>
    </cfRule>
    <cfRule type="expression" dxfId="760" priority="82">
      <formula>IF(RIGHT(TEXT(AU822,"0.#"),1)=".",TRUE,FALSE)</formula>
    </cfRule>
  </conditionalFormatting>
  <conditionalFormatting sqref="Y808">
    <cfRule type="expression" dxfId="759" priority="79">
      <formula>IF(RIGHT(TEXT(Y808,"0.#"),1)=".",FALSE,TRUE)</formula>
    </cfRule>
    <cfRule type="expression" dxfId="758" priority="80">
      <formula>IF(RIGHT(TEXT(Y808,"0.#"),1)=".",TRUE,FALSE)</formula>
    </cfRule>
  </conditionalFormatting>
  <conditionalFormatting sqref="Y809">
    <cfRule type="expression" dxfId="757" priority="77">
      <formula>IF(RIGHT(TEXT(Y809,"0.#"),1)=".",FALSE,TRUE)</formula>
    </cfRule>
    <cfRule type="expression" dxfId="756" priority="78">
      <formula>IF(RIGHT(TEXT(Y809,"0.#"),1)=".",TRUE,FALSE)</formula>
    </cfRule>
  </conditionalFormatting>
  <conditionalFormatting sqref="Y810">
    <cfRule type="expression" dxfId="755" priority="75">
      <formula>IF(RIGHT(TEXT(Y810,"0.#"),1)=".",FALSE,TRUE)</formula>
    </cfRule>
    <cfRule type="expression" dxfId="754" priority="76">
      <formula>IF(RIGHT(TEXT(Y810,"0.#"),1)=".",TRUE,FALSE)</formula>
    </cfRule>
  </conditionalFormatting>
  <conditionalFormatting sqref="Y811">
    <cfRule type="expression" dxfId="753" priority="73">
      <formula>IF(RIGHT(TEXT(Y811,"0.#"),1)=".",FALSE,TRUE)</formula>
    </cfRule>
    <cfRule type="expression" dxfId="752" priority="74">
      <formula>IF(RIGHT(TEXT(Y811,"0.#"),1)=".",TRUE,FALSE)</formula>
    </cfRule>
  </conditionalFormatting>
  <conditionalFormatting sqref="Y801">
    <cfRule type="expression" dxfId="751" priority="61">
      <formula>IF(RIGHT(TEXT(Y801,"0.#"),1)=".",FALSE,TRUE)</formula>
    </cfRule>
    <cfRule type="expression" dxfId="750" priority="62">
      <formula>IF(RIGHT(TEXT(Y801,"0.#"),1)=".",TRUE,FALSE)</formula>
    </cfRule>
  </conditionalFormatting>
  <conditionalFormatting sqref="Y797">
    <cfRule type="expression" dxfId="749" priority="59">
      <formula>IF(RIGHT(TEXT(Y797,"0.#"),1)=".",FALSE,TRUE)</formula>
    </cfRule>
    <cfRule type="expression" dxfId="748" priority="60">
      <formula>IF(RIGHT(TEXT(Y797,"0.#"),1)=".",TRUE,FALSE)</formula>
    </cfRule>
  </conditionalFormatting>
  <conditionalFormatting sqref="Y796">
    <cfRule type="expression" dxfId="747" priority="57">
      <formula>IF(RIGHT(TEXT(Y796,"0.#"),1)=".",FALSE,TRUE)</formula>
    </cfRule>
    <cfRule type="expression" dxfId="746" priority="58">
      <formula>IF(RIGHT(TEXT(Y796,"0.#"),1)=".",TRUE,FALSE)</formula>
    </cfRule>
  </conditionalFormatting>
  <conditionalFormatting sqref="Y795">
    <cfRule type="expression" dxfId="745" priority="55">
      <formula>IF(RIGHT(TEXT(Y795,"0.#"),1)=".",FALSE,TRUE)</formula>
    </cfRule>
    <cfRule type="expression" dxfId="744" priority="56">
      <formula>IF(RIGHT(TEXT(Y795,"0.#"),1)=".",TRUE,FALSE)</formula>
    </cfRule>
  </conditionalFormatting>
  <conditionalFormatting sqref="Y798">
    <cfRule type="expression" dxfId="743" priority="51">
      <formula>IF(RIGHT(TEXT(Y798,"0.#"),1)=".",FALSE,TRUE)</formula>
    </cfRule>
    <cfRule type="expression" dxfId="742" priority="52">
      <formula>IF(RIGHT(TEXT(Y798,"0.#"),1)=".",TRUE,FALSE)</formula>
    </cfRule>
  </conditionalFormatting>
  <conditionalFormatting sqref="Y799">
    <cfRule type="expression" dxfId="741" priority="49">
      <formula>IF(RIGHT(TEXT(Y799,"0.#"),1)=".",FALSE,TRUE)</formula>
    </cfRule>
    <cfRule type="expression" dxfId="740" priority="50">
      <formula>IF(RIGHT(TEXT(Y799,"0.#"),1)=".",TRUE,FALSE)</formula>
    </cfRule>
  </conditionalFormatting>
  <conditionalFormatting sqref="Y800">
    <cfRule type="expression" dxfId="739" priority="47">
      <formula>IF(RIGHT(TEXT(Y800,"0.#"),1)=".",FALSE,TRUE)</formula>
    </cfRule>
    <cfRule type="expression" dxfId="738" priority="48">
      <formula>IF(RIGHT(TEXT(Y800,"0.#"),1)=".",TRUE,FALSE)</formula>
    </cfRule>
  </conditionalFormatting>
  <conditionalFormatting sqref="AU796:AU801">
    <cfRule type="expression" dxfId="737" priority="43">
      <formula>IF(RIGHT(TEXT(AU796,"0.#"),1)=".",FALSE,TRUE)</formula>
    </cfRule>
    <cfRule type="expression" dxfId="736" priority="44">
      <formula>IF(RIGHT(TEXT(AU796,"0.#"),1)=".",TRUE,FALSE)</formula>
    </cfRule>
  </conditionalFormatting>
  <conditionalFormatting sqref="AU782">
    <cfRule type="expression" dxfId="735" priority="41">
      <formula>IF(RIGHT(TEXT(AU782,"0.#"),1)=".",FALSE,TRUE)</formula>
    </cfRule>
    <cfRule type="expression" dxfId="734" priority="42">
      <formula>IF(RIGHT(TEXT(AU782,"0.#"),1)=".",TRUE,FALSE)</formula>
    </cfRule>
  </conditionalFormatting>
  <conditionalFormatting sqref="AU783">
    <cfRule type="expression" dxfId="733" priority="39">
      <formula>IF(RIGHT(TEXT(AU783,"0.#"),1)=".",FALSE,TRUE)</formula>
    </cfRule>
    <cfRule type="expression" dxfId="732" priority="40">
      <formula>IF(RIGHT(TEXT(AU783,"0.#"),1)=".",TRUE,FALSE)</formula>
    </cfRule>
  </conditionalFormatting>
  <conditionalFormatting sqref="AU784">
    <cfRule type="expression" dxfId="731" priority="37">
      <formula>IF(RIGHT(TEXT(AU784,"0.#"),1)=".",FALSE,TRUE)</formula>
    </cfRule>
    <cfRule type="expression" dxfId="730" priority="38">
      <formula>IF(RIGHT(TEXT(AU784,"0.#"),1)=".",TRUE,FALSE)</formula>
    </cfRule>
  </conditionalFormatting>
  <conditionalFormatting sqref="AU785">
    <cfRule type="expression" dxfId="729" priority="29">
      <formula>IF(RIGHT(TEXT(AU785,"0.#"),1)=".",FALSE,TRUE)</formula>
    </cfRule>
    <cfRule type="expression" dxfId="728" priority="30">
      <formula>IF(RIGHT(TEXT(AU785,"0.#"),1)=".",TRUE,FALSE)</formula>
    </cfRule>
  </conditionalFormatting>
  <conditionalFormatting sqref="AU786">
    <cfRule type="expression" dxfId="727" priority="27">
      <formula>IF(RIGHT(TEXT(AU786,"0.#"),1)=".",FALSE,TRUE)</formula>
    </cfRule>
    <cfRule type="expression" dxfId="726" priority="28">
      <formula>IF(RIGHT(TEXT(AU786,"0.#"),1)=".",TRUE,FALSE)</formula>
    </cfRule>
  </conditionalFormatting>
  <conditionalFormatting sqref="AU787">
    <cfRule type="expression" dxfId="725" priority="25">
      <formula>IF(RIGHT(TEXT(AU787,"0.#"),1)=".",FALSE,TRUE)</formula>
    </cfRule>
    <cfRule type="expression" dxfId="724" priority="26">
      <formula>IF(RIGHT(TEXT(AU787,"0.#"),1)=".",TRUE,FALSE)</formula>
    </cfRule>
  </conditionalFormatting>
  <conditionalFormatting sqref="AU788">
    <cfRule type="expression" dxfId="723" priority="23">
      <formula>IF(RIGHT(TEXT(AU788,"0.#"),1)=".",FALSE,TRUE)</formula>
    </cfRule>
    <cfRule type="expression" dxfId="722" priority="24">
      <formula>IF(RIGHT(TEXT(AU788,"0.#"),1)=".",TRUE,FALSE)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1" max="49"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E1" sqref="E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12" t="s">
        <v>485</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5"/>
      <c r="Z2" s="410"/>
      <c r="AA2" s="411"/>
      <c r="AB2" s="1019" t="s">
        <v>11</v>
      </c>
      <c r="AC2" s="1020"/>
      <c r="AD2" s="1021"/>
      <c r="AE2" s="1007" t="s">
        <v>356</v>
      </c>
      <c r="AF2" s="1007"/>
      <c r="AG2" s="1007"/>
      <c r="AH2" s="1007"/>
      <c r="AI2" s="1007" t="s">
        <v>362</v>
      </c>
      <c r="AJ2" s="1007"/>
      <c r="AK2" s="1007"/>
      <c r="AL2" s="1007"/>
      <c r="AM2" s="1007" t="s">
        <v>466</v>
      </c>
      <c r="AN2" s="1007"/>
      <c r="AO2" s="1007"/>
      <c r="AP2" s="458"/>
      <c r="AQ2" s="173" t="s">
        <v>354</v>
      </c>
      <c r="AR2" s="166"/>
      <c r="AS2" s="166"/>
      <c r="AT2" s="167"/>
      <c r="AU2" s="371" t="s">
        <v>253</v>
      </c>
      <c r="AV2" s="371"/>
      <c r="AW2" s="371"/>
      <c r="AX2" s="372"/>
    </row>
    <row r="3" spans="1:50" ht="18.75" hidden="1" customHeight="1" x14ac:dyDescent="0.15">
      <c r="A3" s="512"/>
      <c r="B3" s="513"/>
      <c r="C3" s="513"/>
      <c r="D3" s="513"/>
      <c r="E3" s="513"/>
      <c r="F3" s="514"/>
      <c r="G3" s="570"/>
      <c r="H3" s="377"/>
      <c r="I3" s="377"/>
      <c r="J3" s="377"/>
      <c r="K3" s="377"/>
      <c r="L3" s="377"/>
      <c r="M3" s="377"/>
      <c r="N3" s="377"/>
      <c r="O3" s="571"/>
      <c r="P3" s="583"/>
      <c r="Q3" s="377"/>
      <c r="R3" s="377"/>
      <c r="S3" s="377"/>
      <c r="T3" s="377"/>
      <c r="U3" s="377"/>
      <c r="V3" s="377"/>
      <c r="W3" s="377"/>
      <c r="X3" s="571"/>
      <c r="Y3" s="1016"/>
      <c r="Z3" s="1017"/>
      <c r="AA3" s="1018"/>
      <c r="AB3" s="1022"/>
      <c r="AC3" s="1023"/>
      <c r="AD3" s="1024"/>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hidden="1" customHeight="1" x14ac:dyDescent="0.15">
      <c r="A4" s="515"/>
      <c r="B4" s="513"/>
      <c r="C4" s="513"/>
      <c r="D4" s="513"/>
      <c r="E4" s="513"/>
      <c r="F4" s="514"/>
      <c r="G4" s="543"/>
      <c r="H4" s="1025"/>
      <c r="I4" s="1025"/>
      <c r="J4" s="1025"/>
      <c r="K4" s="1025"/>
      <c r="L4" s="1025"/>
      <c r="M4" s="1025"/>
      <c r="N4" s="1025"/>
      <c r="O4" s="1026"/>
      <c r="P4" s="158"/>
      <c r="Q4" s="1033"/>
      <c r="R4" s="1033"/>
      <c r="S4" s="1033"/>
      <c r="T4" s="1033"/>
      <c r="U4" s="1033"/>
      <c r="V4" s="1033"/>
      <c r="W4" s="1033"/>
      <c r="X4" s="1034"/>
      <c r="Y4" s="1011" t="s">
        <v>12</v>
      </c>
      <c r="Z4" s="1012"/>
      <c r="AA4" s="1013"/>
      <c r="AB4" s="554"/>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hidden="1"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8"/>
      <c r="AA5" s="1009"/>
      <c r="AB5" s="523"/>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hidden="1"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hidden="1" customHeight="1" x14ac:dyDescent="0.15">
      <c r="A7" s="908" t="s">
        <v>519</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hidden="1"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hidden="1" customHeight="1" x14ac:dyDescent="0.15">
      <c r="A9" s="512" t="s">
        <v>485</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5"/>
      <c r="Z9" s="410"/>
      <c r="AA9" s="411"/>
      <c r="AB9" s="1019" t="s">
        <v>11</v>
      </c>
      <c r="AC9" s="1020"/>
      <c r="AD9" s="1021"/>
      <c r="AE9" s="1007" t="s">
        <v>356</v>
      </c>
      <c r="AF9" s="1007"/>
      <c r="AG9" s="1007"/>
      <c r="AH9" s="1007"/>
      <c r="AI9" s="1007" t="s">
        <v>362</v>
      </c>
      <c r="AJ9" s="1007"/>
      <c r="AK9" s="1007"/>
      <c r="AL9" s="1007"/>
      <c r="AM9" s="1007" t="s">
        <v>466</v>
      </c>
      <c r="AN9" s="1007"/>
      <c r="AO9" s="1007"/>
      <c r="AP9" s="458"/>
      <c r="AQ9" s="173" t="s">
        <v>354</v>
      </c>
      <c r="AR9" s="166"/>
      <c r="AS9" s="166"/>
      <c r="AT9" s="167"/>
      <c r="AU9" s="371" t="s">
        <v>253</v>
      </c>
      <c r="AV9" s="371"/>
      <c r="AW9" s="371"/>
      <c r="AX9" s="372"/>
    </row>
    <row r="10" spans="1:50" ht="18.75" hidden="1" customHeight="1" x14ac:dyDescent="0.15">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hidden="1" customHeight="1" x14ac:dyDescent="0.15">
      <c r="A11" s="515"/>
      <c r="B11" s="513"/>
      <c r="C11" s="513"/>
      <c r="D11" s="513"/>
      <c r="E11" s="513"/>
      <c r="F11" s="514"/>
      <c r="G11" s="543"/>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4"/>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hidden="1"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3"/>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hidden="1"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hidden="1" customHeight="1" x14ac:dyDescent="0.15">
      <c r="A14" s="908" t="s">
        <v>519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hidden="1"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hidden="1" customHeight="1" x14ac:dyDescent="0.15">
      <c r="A16" s="512" t="s">
        <v>485</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5"/>
      <c r="Z16" s="410"/>
      <c r="AA16" s="411"/>
      <c r="AB16" s="1019" t="s">
        <v>11</v>
      </c>
      <c r="AC16" s="1020"/>
      <c r="AD16" s="1021"/>
      <c r="AE16" s="1007" t="s">
        <v>356</v>
      </c>
      <c r="AF16" s="1007"/>
      <c r="AG16" s="1007"/>
      <c r="AH16" s="1007"/>
      <c r="AI16" s="1007" t="s">
        <v>362</v>
      </c>
      <c r="AJ16" s="1007"/>
      <c r="AK16" s="1007"/>
      <c r="AL16" s="1007"/>
      <c r="AM16" s="1007" t="s">
        <v>466</v>
      </c>
      <c r="AN16" s="1007"/>
      <c r="AO16" s="1007"/>
      <c r="AP16" s="458"/>
      <c r="AQ16" s="173" t="s">
        <v>354</v>
      </c>
      <c r="AR16" s="166"/>
      <c r="AS16" s="166"/>
      <c r="AT16" s="167"/>
      <c r="AU16" s="371" t="s">
        <v>253</v>
      </c>
      <c r="AV16" s="371"/>
      <c r="AW16" s="371"/>
      <c r="AX16" s="372"/>
    </row>
    <row r="17" spans="1:50" ht="18.75" hidden="1" customHeight="1" x14ac:dyDescent="0.15">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hidden="1" customHeight="1" x14ac:dyDescent="0.15">
      <c r="A18" s="515"/>
      <c r="B18" s="513"/>
      <c r="C18" s="513"/>
      <c r="D18" s="513"/>
      <c r="E18" s="513"/>
      <c r="F18" s="514"/>
      <c r="G18" s="543"/>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4"/>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hidden="1"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3"/>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hidden="1"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hidden="1" customHeight="1" x14ac:dyDescent="0.15">
      <c r="A21" s="908" t="s">
        <v>519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hidden="1"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hidden="1" customHeight="1" x14ac:dyDescent="0.15">
      <c r="A23" s="512" t="s">
        <v>485</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5"/>
      <c r="Z23" s="410"/>
      <c r="AA23" s="411"/>
      <c r="AB23" s="1019" t="s">
        <v>11</v>
      </c>
      <c r="AC23" s="1020"/>
      <c r="AD23" s="1021"/>
      <c r="AE23" s="1007" t="s">
        <v>356</v>
      </c>
      <c r="AF23" s="1007"/>
      <c r="AG23" s="1007"/>
      <c r="AH23" s="1007"/>
      <c r="AI23" s="1007" t="s">
        <v>362</v>
      </c>
      <c r="AJ23" s="1007"/>
      <c r="AK23" s="1007"/>
      <c r="AL23" s="1007"/>
      <c r="AM23" s="1007" t="s">
        <v>466</v>
      </c>
      <c r="AN23" s="1007"/>
      <c r="AO23" s="1007"/>
      <c r="AP23" s="458"/>
      <c r="AQ23" s="173" t="s">
        <v>354</v>
      </c>
      <c r="AR23" s="166"/>
      <c r="AS23" s="166"/>
      <c r="AT23" s="167"/>
      <c r="AU23" s="371" t="s">
        <v>253</v>
      </c>
      <c r="AV23" s="371"/>
      <c r="AW23" s="371"/>
      <c r="AX23" s="372"/>
    </row>
    <row r="24" spans="1:50" ht="18.75" hidden="1" customHeight="1" x14ac:dyDescent="0.15">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hidden="1" customHeight="1" x14ac:dyDescent="0.15">
      <c r="A25" s="515"/>
      <c r="B25" s="513"/>
      <c r="C25" s="513"/>
      <c r="D25" s="513"/>
      <c r="E25" s="513"/>
      <c r="F25" s="514"/>
      <c r="G25" s="543"/>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4"/>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3"/>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8" t="s">
        <v>519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hidden="1"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hidden="1" customHeight="1" x14ac:dyDescent="0.15">
      <c r="A30" s="512" t="s">
        <v>485</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5"/>
      <c r="Z30" s="410"/>
      <c r="AA30" s="411"/>
      <c r="AB30" s="1019" t="s">
        <v>11</v>
      </c>
      <c r="AC30" s="1020"/>
      <c r="AD30" s="1021"/>
      <c r="AE30" s="1007" t="s">
        <v>356</v>
      </c>
      <c r="AF30" s="1007"/>
      <c r="AG30" s="1007"/>
      <c r="AH30" s="1007"/>
      <c r="AI30" s="1007" t="s">
        <v>362</v>
      </c>
      <c r="AJ30" s="1007"/>
      <c r="AK30" s="1007"/>
      <c r="AL30" s="1007"/>
      <c r="AM30" s="1007" t="s">
        <v>466</v>
      </c>
      <c r="AN30" s="1007"/>
      <c r="AO30" s="1007"/>
      <c r="AP30" s="458"/>
      <c r="AQ30" s="173" t="s">
        <v>354</v>
      </c>
      <c r="AR30" s="166"/>
      <c r="AS30" s="166"/>
      <c r="AT30" s="167"/>
      <c r="AU30" s="371" t="s">
        <v>253</v>
      </c>
      <c r="AV30" s="371"/>
      <c r="AW30" s="371"/>
      <c r="AX30" s="372"/>
    </row>
    <row r="31" spans="1:50" ht="18.75" hidden="1"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hidden="1" customHeight="1" x14ac:dyDescent="0.15">
      <c r="A32" s="515"/>
      <c r="B32" s="513"/>
      <c r="C32" s="513"/>
      <c r="D32" s="513"/>
      <c r="E32" s="513"/>
      <c r="F32" s="514"/>
      <c r="G32" s="543"/>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4"/>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3"/>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8" t="s">
        <v>519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512" t="s">
        <v>485</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5"/>
      <c r="Z37" s="410"/>
      <c r="AA37" s="411"/>
      <c r="AB37" s="1019" t="s">
        <v>11</v>
      </c>
      <c r="AC37" s="1020"/>
      <c r="AD37" s="1021"/>
      <c r="AE37" s="1007" t="s">
        <v>356</v>
      </c>
      <c r="AF37" s="1007"/>
      <c r="AG37" s="1007"/>
      <c r="AH37" s="1007"/>
      <c r="AI37" s="1007" t="s">
        <v>362</v>
      </c>
      <c r="AJ37" s="1007"/>
      <c r="AK37" s="1007"/>
      <c r="AL37" s="1007"/>
      <c r="AM37" s="1007" t="s">
        <v>466</v>
      </c>
      <c r="AN37" s="1007"/>
      <c r="AO37" s="1007"/>
      <c r="AP37" s="458"/>
      <c r="AQ37" s="173" t="s">
        <v>354</v>
      </c>
      <c r="AR37" s="166"/>
      <c r="AS37" s="166"/>
      <c r="AT37" s="167"/>
      <c r="AU37" s="371" t="s">
        <v>253</v>
      </c>
      <c r="AV37" s="371"/>
      <c r="AW37" s="371"/>
      <c r="AX37" s="372"/>
    </row>
    <row r="38" spans="1:50" ht="18.75" hidden="1"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hidden="1" customHeight="1" x14ac:dyDescent="0.15">
      <c r="A39" s="515"/>
      <c r="B39" s="513"/>
      <c r="C39" s="513"/>
      <c r="D39" s="513"/>
      <c r="E39" s="513"/>
      <c r="F39" s="514"/>
      <c r="G39" s="543"/>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4"/>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3"/>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8" t="s">
        <v>519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512" t="s">
        <v>485</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5"/>
      <c r="Z44" s="410"/>
      <c r="AA44" s="411"/>
      <c r="AB44" s="1019" t="s">
        <v>11</v>
      </c>
      <c r="AC44" s="1020"/>
      <c r="AD44" s="1021"/>
      <c r="AE44" s="1007" t="s">
        <v>356</v>
      </c>
      <c r="AF44" s="1007"/>
      <c r="AG44" s="1007"/>
      <c r="AH44" s="1007"/>
      <c r="AI44" s="1007" t="s">
        <v>362</v>
      </c>
      <c r="AJ44" s="1007"/>
      <c r="AK44" s="1007"/>
      <c r="AL44" s="1007"/>
      <c r="AM44" s="1007" t="s">
        <v>466</v>
      </c>
      <c r="AN44" s="1007"/>
      <c r="AO44" s="1007"/>
      <c r="AP44" s="458"/>
      <c r="AQ44" s="173" t="s">
        <v>354</v>
      </c>
      <c r="AR44" s="166"/>
      <c r="AS44" s="166"/>
      <c r="AT44" s="167"/>
      <c r="AU44" s="371" t="s">
        <v>253</v>
      </c>
      <c r="AV44" s="371"/>
      <c r="AW44" s="371"/>
      <c r="AX44" s="372"/>
    </row>
    <row r="45" spans="1:50" ht="18.75" hidden="1"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hidden="1" customHeight="1" x14ac:dyDescent="0.15">
      <c r="A46" s="515"/>
      <c r="B46" s="513"/>
      <c r="C46" s="513"/>
      <c r="D46" s="513"/>
      <c r="E46" s="513"/>
      <c r="F46" s="514"/>
      <c r="G46" s="543"/>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4"/>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3"/>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8" t="s">
        <v>519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485</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5"/>
      <c r="Z51" s="410"/>
      <c r="AA51" s="411"/>
      <c r="AB51" s="458" t="s">
        <v>11</v>
      </c>
      <c r="AC51" s="1020"/>
      <c r="AD51" s="1021"/>
      <c r="AE51" s="1007" t="s">
        <v>356</v>
      </c>
      <c r="AF51" s="1007"/>
      <c r="AG51" s="1007"/>
      <c r="AH51" s="1007"/>
      <c r="AI51" s="1007" t="s">
        <v>362</v>
      </c>
      <c r="AJ51" s="1007"/>
      <c r="AK51" s="1007"/>
      <c r="AL51" s="1007"/>
      <c r="AM51" s="1007" t="s">
        <v>466</v>
      </c>
      <c r="AN51" s="1007"/>
      <c r="AO51" s="1007"/>
      <c r="AP51" s="458"/>
      <c r="AQ51" s="173" t="s">
        <v>354</v>
      </c>
      <c r="AR51" s="166"/>
      <c r="AS51" s="166"/>
      <c r="AT51" s="167"/>
      <c r="AU51" s="371" t="s">
        <v>253</v>
      </c>
      <c r="AV51" s="371"/>
      <c r="AW51" s="371"/>
      <c r="AX51" s="372"/>
    </row>
    <row r="52" spans="1:50" ht="18.75" hidden="1"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hidden="1" customHeight="1" x14ac:dyDescent="0.15">
      <c r="A53" s="515"/>
      <c r="B53" s="513"/>
      <c r="C53" s="513"/>
      <c r="D53" s="513"/>
      <c r="E53" s="513"/>
      <c r="F53" s="514"/>
      <c r="G53" s="543"/>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4"/>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3"/>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8" t="s">
        <v>519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485</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5"/>
      <c r="Z58" s="410"/>
      <c r="AA58" s="411"/>
      <c r="AB58" s="1019" t="s">
        <v>11</v>
      </c>
      <c r="AC58" s="1020"/>
      <c r="AD58" s="1021"/>
      <c r="AE58" s="1007" t="s">
        <v>356</v>
      </c>
      <c r="AF58" s="1007"/>
      <c r="AG58" s="1007"/>
      <c r="AH58" s="1007"/>
      <c r="AI58" s="1007" t="s">
        <v>362</v>
      </c>
      <c r="AJ58" s="1007"/>
      <c r="AK58" s="1007"/>
      <c r="AL58" s="1007"/>
      <c r="AM58" s="1007" t="s">
        <v>466</v>
      </c>
      <c r="AN58" s="1007"/>
      <c r="AO58" s="1007"/>
      <c r="AP58" s="458"/>
      <c r="AQ58" s="173" t="s">
        <v>354</v>
      </c>
      <c r="AR58" s="166"/>
      <c r="AS58" s="166"/>
      <c r="AT58" s="167"/>
      <c r="AU58" s="371" t="s">
        <v>253</v>
      </c>
      <c r="AV58" s="371"/>
      <c r="AW58" s="371"/>
      <c r="AX58" s="372"/>
    </row>
    <row r="59" spans="1:50" ht="18.75" hidden="1"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hidden="1" customHeight="1" x14ac:dyDescent="0.15">
      <c r="A60" s="515"/>
      <c r="B60" s="513"/>
      <c r="C60" s="513"/>
      <c r="D60" s="513"/>
      <c r="E60" s="513"/>
      <c r="F60" s="514"/>
      <c r="G60" s="543"/>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4"/>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3"/>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8" t="s">
        <v>519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512" t="s">
        <v>485</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5"/>
      <c r="Z65" s="410"/>
      <c r="AA65" s="411"/>
      <c r="AB65" s="1019" t="s">
        <v>11</v>
      </c>
      <c r="AC65" s="1020"/>
      <c r="AD65" s="1021"/>
      <c r="AE65" s="1007" t="s">
        <v>356</v>
      </c>
      <c r="AF65" s="1007"/>
      <c r="AG65" s="1007"/>
      <c r="AH65" s="1007"/>
      <c r="AI65" s="1007" t="s">
        <v>362</v>
      </c>
      <c r="AJ65" s="1007"/>
      <c r="AK65" s="1007"/>
      <c r="AL65" s="1007"/>
      <c r="AM65" s="1007" t="s">
        <v>466</v>
      </c>
      <c r="AN65" s="1007"/>
      <c r="AO65" s="1007"/>
      <c r="AP65" s="458"/>
      <c r="AQ65" s="173" t="s">
        <v>354</v>
      </c>
      <c r="AR65" s="166"/>
      <c r="AS65" s="166"/>
      <c r="AT65" s="167"/>
      <c r="AU65" s="371" t="s">
        <v>253</v>
      </c>
      <c r="AV65" s="371"/>
      <c r="AW65" s="371"/>
      <c r="AX65" s="372"/>
    </row>
    <row r="66" spans="1:50" ht="18.75" hidden="1" customHeight="1" x14ac:dyDescent="0.15">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hidden="1" customHeight="1" x14ac:dyDescent="0.15">
      <c r="A67" s="515"/>
      <c r="B67" s="513"/>
      <c r="C67" s="513"/>
      <c r="D67" s="513"/>
      <c r="E67" s="513"/>
      <c r="F67" s="514"/>
      <c r="G67" s="543"/>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4"/>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3"/>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8" t="s">
        <v>519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hidden="1"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685</v>
      </c>
      <c r="H2" s="441"/>
      <c r="I2" s="441"/>
      <c r="J2" s="441"/>
      <c r="K2" s="441"/>
      <c r="L2" s="441"/>
      <c r="M2" s="441"/>
      <c r="N2" s="441"/>
      <c r="O2" s="441"/>
      <c r="P2" s="441"/>
      <c r="Q2" s="441"/>
      <c r="R2" s="441"/>
      <c r="S2" s="441"/>
      <c r="T2" s="441"/>
      <c r="U2" s="441"/>
      <c r="V2" s="441"/>
      <c r="W2" s="441"/>
      <c r="X2" s="441"/>
      <c r="Y2" s="441"/>
      <c r="Z2" s="441"/>
      <c r="AA2" s="441"/>
      <c r="AB2" s="442"/>
      <c r="AC2" s="440" t="s">
        <v>686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t="s">
        <v>642</v>
      </c>
      <c r="H4" s="450"/>
      <c r="I4" s="450"/>
      <c r="J4" s="450"/>
      <c r="K4" s="451"/>
      <c r="L4" s="452" t="s">
        <v>643</v>
      </c>
      <c r="M4" s="453"/>
      <c r="N4" s="453"/>
      <c r="O4" s="453"/>
      <c r="P4" s="453"/>
      <c r="Q4" s="453"/>
      <c r="R4" s="453"/>
      <c r="S4" s="453"/>
      <c r="T4" s="453"/>
      <c r="U4" s="453"/>
      <c r="V4" s="453"/>
      <c r="W4" s="453"/>
      <c r="X4" s="454"/>
      <c r="Y4" s="455">
        <v>2.1</v>
      </c>
      <c r="Z4" s="456"/>
      <c r="AA4" s="456"/>
      <c r="AB4" s="560"/>
      <c r="AC4" s="449" t="s">
        <v>642</v>
      </c>
      <c r="AD4" s="450"/>
      <c r="AE4" s="450"/>
      <c r="AF4" s="450"/>
      <c r="AG4" s="451"/>
      <c r="AH4" s="452" t="s">
        <v>643</v>
      </c>
      <c r="AI4" s="453"/>
      <c r="AJ4" s="453"/>
      <c r="AK4" s="453"/>
      <c r="AL4" s="453"/>
      <c r="AM4" s="453"/>
      <c r="AN4" s="453"/>
      <c r="AO4" s="453"/>
      <c r="AP4" s="453"/>
      <c r="AQ4" s="453"/>
      <c r="AR4" s="453"/>
      <c r="AS4" s="453"/>
      <c r="AT4" s="454"/>
      <c r="AU4" s="455">
        <v>2.0350000000000001</v>
      </c>
      <c r="AV4" s="456"/>
      <c r="AW4" s="456"/>
      <c r="AX4" s="457"/>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2.1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2.0350000000000001</v>
      </c>
      <c r="AV14" s="413"/>
      <c r="AW14" s="413"/>
      <c r="AX14" s="415"/>
    </row>
    <row r="15" spans="1:50" ht="30" hidden="1" customHeight="1" x14ac:dyDescent="0.15">
      <c r="A15" s="1047"/>
      <c r="B15" s="1048"/>
      <c r="C15" s="1048"/>
      <c r="D15" s="1048"/>
      <c r="E15" s="1048"/>
      <c r="F15" s="1049"/>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7"/>
      <c r="B28" s="1048"/>
      <c r="C28" s="1048"/>
      <c r="D28" s="1048"/>
      <c r="E28" s="1048"/>
      <c r="F28" s="1049"/>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7"/>
      <c r="B41" s="1048"/>
      <c r="C41" s="1048"/>
      <c r="D41" s="1048"/>
      <c r="E41" s="1048"/>
      <c r="F41" s="1049"/>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44" t="s">
        <v>28</v>
      </c>
      <c r="B55" s="1045"/>
      <c r="C55" s="1045"/>
      <c r="D55" s="1045"/>
      <c r="E55" s="1045"/>
      <c r="F55" s="1046"/>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7"/>
      <c r="B68" s="1048"/>
      <c r="C68" s="1048"/>
      <c r="D68" s="1048"/>
      <c r="E68" s="1048"/>
      <c r="F68" s="1049"/>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7"/>
      <c r="B81" s="1048"/>
      <c r="C81" s="1048"/>
      <c r="D81" s="1048"/>
      <c r="E81" s="1048"/>
      <c r="F81" s="1049"/>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7"/>
      <c r="B94" s="1048"/>
      <c r="C94" s="1048"/>
      <c r="D94" s="1048"/>
      <c r="E94" s="1048"/>
      <c r="F94" s="1049"/>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44" t="s">
        <v>28</v>
      </c>
      <c r="B108" s="1045"/>
      <c r="C108" s="1045"/>
      <c r="D108" s="1045"/>
      <c r="E108" s="1045"/>
      <c r="F108" s="1046"/>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7"/>
      <c r="B121" s="1048"/>
      <c r="C121" s="1048"/>
      <c r="D121" s="1048"/>
      <c r="E121" s="1048"/>
      <c r="F121" s="1049"/>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7"/>
      <c r="B134" s="1048"/>
      <c r="C134" s="1048"/>
      <c r="D134" s="1048"/>
      <c r="E134" s="1048"/>
      <c r="F134" s="1049"/>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7"/>
      <c r="B147" s="1048"/>
      <c r="C147" s="1048"/>
      <c r="D147" s="1048"/>
      <c r="E147" s="1048"/>
      <c r="F147" s="1049"/>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44" t="s">
        <v>28</v>
      </c>
      <c r="B161" s="1045"/>
      <c r="C161" s="1045"/>
      <c r="D161" s="1045"/>
      <c r="E161" s="1045"/>
      <c r="F161" s="1046"/>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7"/>
      <c r="B174" s="1048"/>
      <c r="C174" s="1048"/>
      <c r="D174" s="1048"/>
      <c r="E174" s="1048"/>
      <c r="F174" s="1049"/>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7"/>
      <c r="B187" s="1048"/>
      <c r="C187" s="1048"/>
      <c r="D187" s="1048"/>
      <c r="E187" s="1048"/>
      <c r="F187" s="1049"/>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7"/>
      <c r="B200" s="1048"/>
      <c r="C200" s="1048"/>
      <c r="D200" s="1048"/>
      <c r="E200" s="1048"/>
      <c r="F200" s="1049"/>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28</v>
      </c>
      <c r="B214" s="1065"/>
      <c r="C214" s="1065"/>
      <c r="D214" s="1065"/>
      <c r="E214" s="1065"/>
      <c r="F214" s="1066"/>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7"/>
      <c r="B227" s="1048"/>
      <c r="C227" s="1048"/>
      <c r="D227" s="1048"/>
      <c r="E227" s="1048"/>
      <c r="F227" s="1049"/>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7"/>
      <c r="B240" s="1048"/>
      <c r="C240" s="1048"/>
      <c r="D240" s="1048"/>
      <c r="E240" s="1048"/>
      <c r="F240" s="1049"/>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7"/>
      <c r="B253" s="1048"/>
      <c r="C253" s="1048"/>
      <c r="D253" s="1048"/>
      <c r="E253" s="1048"/>
      <c r="F253" s="1049"/>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67">
        <v>1</v>
      </c>
      <c r="B4" s="1067">
        <v>1</v>
      </c>
      <c r="C4" s="424" t="s">
        <v>650</v>
      </c>
      <c r="D4" s="416"/>
      <c r="E4" s="416"/>
      <c r="F4" s="416"/>
      <c r="G4" s="416"/>
      <c r="H4" s="416"/>
      <c r="I4" s="416"/>
      <c r="J4" s="417">
        <v>7010901005494</v>
      </c>
      <c r="K4" s="418"/>
      <c r="L4" s="418"/>
      <c r="M4" s="418"/>
      <c r="N4" s="418"/>
      <c r="O4" s="418"/>
      <c r="P4" s="425" t="s">
        <v>664</v>
      </c>
      <c r="Q4" s="315"/>
      <c r="R4" s="315"/>
      <c r="S4" s="315"/>
      <c r="T4" s="315"/>
      <c r="U4" s="315"/>
      <c r="V4" s="315"/>
      <c r="W4" s="315"/>
      <c r="X4" s="315"/>
      <c r="Y4" s="316">
        <v>2.1</v>
      </c>
      <c r="Z4" s="317"/>
      <c r="AA4" s="317"/>
      <c r="AB4" s="318"/>
      <c r="AC4" s="320" t="s">
        <v>511</v>
      </c>
      <c r="AD4" s="320"/>
      <c r="AE4" s="320"/>
      <c r="AF4" s="320"/>
      <c r="AG4" s="320"/>
      <c r="AH4" s="321">
        <v>2</v>
      </c>
      <c r="AI4" s="322"/>
      <c r="AJ4" s="322"/>
      <c r="AK4" s="322"/>
      <c r="AL4" s="323">
        <v>39.68</v>
      </c>
      <c r="AM4" s="324"/>
      <c r="AN4" s="324"/>
      <c r="AO4" s="325"/>
      <c r="AP4" s="319" t="s">
        <v>549</v>
      </c>
      <c r="AQ4" s="319"/>
      <c r="AR4" s="319"/>
      <c r="AS4" s="319"/>
      <c r="AT4" s="319"/>
      <c r="AU4" s="319"/>
      <c r="AV4" s="319"/>
      <c r="AW4" s="319"/>
      <c r="AX4" s="319"/>
    </row>
    <row r="5" spans="1:50" ht="26.25" customHeight="1" x14ac:dyDescent="0.15">
      <c r="A5" s="1067">
        <v>2</v>
      </c>
      <c r="B5" s="1067">
        <v>1</v>
      </c>
      <c r="C5" s="424" t="s">
        <v>650</v>
      </c>
      <c r="D5" s="416"/>
      <c r="E5" s="416"/>
      <c r="F5" s="416"/>
      <c r="G5" s="416"/>
      <c r="H5" s="416"/>
      <c r="I5" s="416"/>
      <c r="J5" s="417">
        <v>7010901005494</v>
      </c>
      <c r="K5" s="418"/>
      <c r="L5" s="418"/>
      <c r="M5" s="418"/>
      <c r="N5" s="418"/>
      <c r="O5" s="418"/>
      <c r="P5" s="425" t="s">
        <v>664</v>
      </c>
      <c r="Q5" s="315"/>
      <c r="R5" s="315"/>
      <c r="S5" s="315"/>
      <c r="T5" s="315"/>
      <c r="U5" s="315"/>
      <c r="V5" s="315"/>
      <c r="W5" s="315"/>
      <c r="X5" s="315"/>
      <c r="Y5" s="316">
        <v>1</v>
      </c>
      <c r="Z5" s="317"/>
      <c r="AA5" s="317"/>
      <c r="AB5" s="318"/>
      <c r="AC5" s="320" t="s">
        <v>518</v>
      </c>
      <c r="AD5" s="320"/>
      <c r="AE5" s="320"/>
      <c r="AF5" s="320"/>
      <c r="AG5" s="320"/>
      <c r="AH5" s="321" t="s">
        <v>677</v>
      </c>
      <c r="AI5" s="322"/>
      <c r="AJ5" s="322"/>
      <c r="AK5" s="322"/>
      <c r="AL5" s="323" t="s">
        <v>677</v>
      </c>
      <c r="AM5" s="324"/>
      <c r="AN5" s="324"/>
      <c r="AO5" s="325"/>
      <c r="AP5" s="319" t="s">
        <v>549</v>
      </c>
      <c r="AQ5" s="319"/>
      <c r="AR5" s="319"/>
      <c r="AS5" s="319"/>
      <c r="AT5" s="319"/>
      <c r="AU5" s="319"/>
      <c r="AV5" s="319"/>
      <c r="AW5" s="319"/>
      <c r="AX5" s="319"/>
    </row>
    <row r="6" spans="1:50" ht="26.25" hidden="1"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67">
        <v>1</v>
      </c>
      <c r="B37" s="1067">
        <v>1</v>
      </c>
      <c r="C37" s="424" t="s">
        <v>652</v>
      </c>
      <c r="D37" s="416"/>
      <c r="E37" s="416"/>
      <c r="F37" s="416"/>
      <c r="G37" s="416"/>
      <c r="H37" s="416"/>
      <c r="I37" s="416"/>
      <c r="J37" s="417">
        <v>4010005015204</v>
      </c>
      <c r="K37" s="418"/>
      <c r="L37" s="418"/>
      <c r="M37" s="418"/>
      <c r="N37" s="418"/>
      <c r="O37" s="418"/>
      <c r="P37" s="425" t="s">
        <v>664</v>
      </c>
      <c r="Q37" s="315"/>
      <c r="R37" s="315"/>
      <c r="S37" s="315"/>
      <c r="T37" s="315"/>
      <c r="U37" s="315"/>
      <c r="V37" s="315"/>
      <c r="W37" s="315"/>
      <c r="X37" s="315"/>
      <c r="Y37" s="316">
        <v>2</v>
      </c>
      <c r="Z37" s="317"/>
      <c r="AA37" s="317"/>
      <c r="AB37" s="318"/>
      <c r="AC37" s="320" t="s">
        <v>511</v>
      </c>
      <c r="AD37" s="320"/>
      <c r="AE37" s="320"/>
      <c r="AF37" s="320"/>
      <c r="AG37" s="320"/>
      <c r="AH37" s="321">
        <v>3</v>
      </c>
      <c r="AI37" s="322"/>
      <c r="AJ37" s="322"/>
      <c r="AK37" s="322"/>
      <c r="AL37" s="323">
        <v>37.700000000000003</v>
      </c>
      <c r="AM37" s="324"/>
      <c r="AN37" s="324"/>
      <c r="AO37" s="325"/>
      <c r="AP37" s="319" t="s">
        <v>549</v>
      </c>
      <c r="AQ37" s="319"/>
      <c r="AR37" s="319"/>
      <c r="AS37" s="319"/>
      <c r="AT37" s="319"/>
      <c r="AU37" s="319"/>
      <c r="AV37" s="319"/>
      <c r="AW37" s="319"/>
      <c r="AX37" s="319"/>
    </row>
    <row r="38" spans="1:50" ht="26.25" hidden="1"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hidden="1"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hidden="1"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hidden="1"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hidden="1"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hidden="1"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hidden="1"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hidden="1"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hidden="1"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hidden="1"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hidden="1"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hidden="1"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hidden="1"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hidden="1"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hidden="1"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hidden="1"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hidden="1"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hidden="1"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hidden="1"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hidden="1"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hidden="1"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hidden="1"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hidden="1"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hidden="1"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hidden="1"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hidden="1"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hidden="1"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hidden="1"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hidden="1"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hidden="1"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hidden="1"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hidden="1"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hidden="1"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hidden="1"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hidden="1"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hidden="1"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hidden="1"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hidden="1"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hidden="1"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2018-08-15T09:21:03Z</cp:lastPrinted>
  <dcterms:created xsi:type="dcterms:W3CDTF">2012-03-13T00:50:25Z</dcterms:created>
  <dcterms:modified xsi:type="dcterms:W3CDTF">2018-08-15T09:21:07Z</dcterms:modified>
</cp:coreProperties>
</file>