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<sst xmlns="http://schemas.openxmlformats.org/spreadsheetml/2006/main" count="2967" uniqueCount="670">
  <si>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</si>
  <si>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</si>
  <si>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</si>
  <si>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</si>
  <si>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</si>
  <si>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</si>
  <si>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</si>
  <si>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</si>
  <si>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</si>
  <si>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</si>
  <si>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</si>
  <si>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</si>
  <si>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</si>
  <si>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</si>
  <si>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</si>
  <si>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</si>
  <si>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</si>
  <si>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</si>
  <si>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</si>
  <si>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</si>
  <si>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</si>
  <si>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</si>
  <si>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</si>
  <si>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</si>
  <si>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</si>
  <si>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</si>
  <si>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</si>
  <si>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</si>
  <si>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</si>
  <si>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</si>
  <si>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</si>
  <si>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</si>
  <si>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</si>
  <si>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</si>
  <si>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</si>
  <si>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</si>
  <si>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</si>
  <si>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</si>
  <si>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</si>
  <si>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</si>
  <si>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</si>
  <si>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</si>
  <si>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</si>
  <si>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</si>
  <si>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</si>
  <si>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</si>
  <si>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</si>
  <si>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</si>
  <si>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</si>
  <si>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</si>
  <si>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</si>
  <si>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</si>
  <si>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</si>
  <si>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</si>
  <si>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</si>
  <si>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</si>
  <si>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</si>
  <si>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</si>
  <si>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</si>
  <si>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</si>
  <si>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</si>
  <si>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</si>
  <si>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</si>
  <si>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</si>
  <si>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</si>
  <si>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</si>
  <si>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</si>
  <si>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</si>
  <si>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</si>
  <si>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</si>
  <si>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</si>
  <si>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</si>
  <si>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</si>
  <si>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</si>
  <si>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</si>
  <si>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</si>
  <si>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</si>
  <si>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</si>
  <si>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</si>
  <si>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</si>
  <si>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</si>
  <si>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</si>
  <si>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</si>
  <si>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</si>
  <si>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</si>
  <si>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</si>
  <si>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</si>
  <si>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</si>
  <si>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</si>
  <si>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</si>
  <si>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</si>
  <si>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</si>
  <si>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</si>
  <si>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</si>
  <si>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</si>
  <si>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</si>
  <si>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</si>
  <si>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</si>
  <si>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</si>
  <si>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</si>
  <si>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</si>
  <si>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</si>
  <si>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</si>
  <si>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</si>
  <si>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</si>
  <si>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</si>
  <si>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</si>
  <si>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</si>
  <si>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</si>
  <si>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</si>
  <si>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</si>
  <si>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</si>
  <si>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</si>
  <si>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</si>
  <si>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</si>
  <si>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</si>
  <si>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</si>
  <si>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</si>
  <si>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</si>
  <si>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</si>
  <si>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</si>
  <si>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</si>
  <si>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</si>
  <si>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</si>
  <si>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</si>
  <si>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</si>
  <si>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</si>
  <si>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</si>
  <si>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</si>
  <si>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</si>
  <si>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</si>
  <si>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</si>
  <si>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</si>
  <si>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</si>
  <si>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</si>
  <si>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</si>
  <si>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</si>
  <si>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</si>
  <si>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</si>
  <si>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</si>
  <si>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</si>
  <si>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</si>
  <si>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</si>
  <si>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</si>
  <si>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</si>
  <si>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</si>
  <si>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</si>
  <si>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</si>
  <si>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</si>
  <si>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</si>
  <si>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</si>
  <si>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</si>
  <si>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</si>
  <si>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</si>
  <si>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</si>
  <si>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</si>
  <si>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</si>
  <si>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</si>
  <si>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</si>
  <si>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</si>
  <si>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</si>
  <si>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</si>
  <si>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</si>
  <si>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</si>
  <si>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</si>
  <si>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</si>
  <si>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</si>
  <si>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</si>
  <si>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</si>
  <si>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</si>
  <si>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</si>
  <si>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</si>
  <si>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</si>
  <si>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</si>
  <si>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</si>
  <si>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</si>
  <si>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</si>
  <si>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</si>
  <si>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</si>
  <si>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</si>
  <si>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</si>
  <si>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</si>
  <si>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</si>
  <si>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</si>
  <si>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</si>
  <si>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</si>
  <si>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</si>
  <si>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</si>
  <si>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</si>
  <si>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</si>
  <si>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</si>
  <si>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</si>
  <si>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</si>
  <si>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</si>
  <si>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</si>
  <si>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</si>
  <si>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</si>
  <si>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</si>
  <si>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</si>
  <si>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</si>
  <si>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</si>
  <si>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</si>
  <si>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</si>
  <si>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</si>
  <si>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</si>
  <si>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</si>
  <si>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</si>
  <si>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</si>
  <si>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</si>
  <si>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</si>
  <si>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</si>
  <si>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</si>
  <si>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</si>
  <si>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</si>
  <si>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</si>
  <si>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</si>
  <si>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</si>
  <si>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</si>
  <si>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</si>
  <si>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</si>
  <si>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</si>
  <si>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</si>
  <si>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</si>
  <si>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</si>
  <si>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</si>
  <si>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</si>
  <si>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</si>
  <si>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</si>
  <si>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</si>
  <si>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</si>
  <si>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</si>
  <si>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</si>
  <si>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</si>
  <si>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</si>
  <si>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</si>
  <si>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</si>
  <si>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</si>
  <si>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</si>
  <si>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</si>
  <si>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</si>
  <si>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</si>
  <si>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</si>
  <si>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</si>
  <si>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</si>
  <si>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</si>
  <si>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</si>
  <si>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</si>
  <si>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</si>
  <si>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</si>
  <si>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</si>
  <si>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</si>
  <si>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</si>
  <si>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</si>
  <si>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</si>
  <si>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</si>
  <si>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</si>
  <si>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</si>
  <si>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</si>
  <si>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</si>
  <si>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</si>
  <si>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</si>
  <si>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</si>
  <si>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</si>
  <si>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</si>
  <si>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</si>
  <si>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</si>
  <si>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</si>
  <si>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</si>
  <si>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</si>
  <si>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</si>
  <si>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</si>
  <si>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</si>
  <si>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</si>
  <si>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</si>
  <si>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</si>
  <si>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</si>
  <si>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</si>
  <si>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</si>
  <si>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</si>
  <si>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</si>
  <si>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</si>
  <si>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</si>
  <si>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</si>
  <si>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</si>
  <si>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</si>
  <si>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</si>
  <si>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</si>
  <si>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</si>
  <si>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</si>
  <si>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</si>
  <si>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</si>
  <si>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</si>
  <si>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</si>
  <si>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</si>
  <si>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</si>
  <si>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</si>
  <si>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</si>
  <si>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</si>
  <si>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</si>
  <si>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</si>
  <si>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</si>
  <si>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</si>
  <si>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</si>
  <si>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</si>
  <si>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</si>
  <si>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</si>
  <si>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</si>
  <si>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</si>
  <si>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</si>
  <si>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</si>
  <si>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</si>
  <si>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</si>
  <si>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</si>
  <si>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</si>
  <si>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</si>
  <si>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</si>
  <si>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</si>
  <si>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</si>
  <si>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</si>
  <si>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</si>
  <si>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</si>
  <si>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</si>
  <si>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</si>
  <si>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</si>
  <si>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</si>
  <si>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</si>
  <si>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</si>
  <si>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</si>
  <si>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</si>
  <si>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</si>
  <si>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</si>
  <si>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</si>
  <si>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</si>
  <si>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</si>
  <si>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</si>
  <si>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</si>
  <si>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</si>
  <si>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</si>
  <si>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</si>
  <si>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</si>
  <si>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</si>
  <si>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</si>
  <si>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</si>
  <si>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</si>
  <si>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</si>
  <si>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</si>
  <si>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</si>
  <si>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</si>
  <si>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</si>
  <si>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</si>
  <si>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</si>
  <si>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</si>
  <si>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</si>
  <si>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</si>
  <si>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</si>
  <si>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</si>
  <si>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</si>
  <si>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</si>
  <si>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</si>
  <si>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</si>
  <si>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</si>
  <si>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</si>
  <si>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</si>
  <si>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</si>
  <si>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</si>
  <si>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</si>
  <si>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</si>
  <si>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</si>
  <si>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</si>
  <si>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</si>
  <si>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</si>
  <si>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</si>
  <si>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</si>
  <si>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</si>
  <si>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</si>
  <si>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</si>
  <si>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</si>
  <si>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</si>
  <si>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</si>
  <si>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</si>
  <si>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</si>
  <si>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</si>
  <si>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</si>
  <si>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</si>
  <si>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</si>
  <si>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</si>
  <si>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</si>
  <si>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</si>
  <si>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</si>
  <si>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</si>
  <si>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</si>
  <si>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</si>
  <si>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</si>
  <si>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</si>
  <si>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</si>
  <si>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</si>
  <si>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</si>
  <si>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</si>
  <si>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</si>
  <si>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</si>
  <si>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</si>
  <si>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</si>
  <si>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</si>
  <si>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</si>
  <si>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</si>
  <si>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</si>
  <si>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</si>
  <si>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</si>
  <si>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</si>
  <si>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</si>
  <si>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</si>
  <si>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</si>
  <si>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</si>
  <si>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</si>
  <si>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</si>
  <si>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</si>
  <si>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</si>
  <si>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</si>
  <si>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</si>
  <si>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</si>
  <si>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</si>
  <si>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</si>
  <si>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</si>
  <si>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</si>
  <si>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</si>
  <si>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</si>
  <si>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</si>
  <si>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</si>
  <si>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</si>
  <si>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</si>
  <si>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</si>
  <si>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</si>
  <si>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</si>
  <si>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</si>
  <si>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</si>
  <si>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</si>
  <si>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</si>
  <si>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</si>
  <si>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</si>
  <si>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</si>
  <si>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</si>
  <si>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</si>
  <si>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</si>
  <si>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</si>
  <si>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</si>
  <si>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</si>
  <si>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</si>
  <si>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</si>
  <si>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</si>
  <si>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</si>
  <si>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</si>
  <si>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</si>
  <si>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</si>
  <si>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</si>
  <si>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</si>
  <si>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</si>
  <si>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</si>
  <si>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</si>
  <si>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</si>
  <si>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</si>
  <si>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</si>
  <si>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</si>
  <si>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</si>
  <si>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</si>
  <si>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</si>
  <si>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</si>
  <si>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</si>
  <si>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</si>
  <si>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</si>
  <si>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</si>
  <si>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</si>
  <si>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</si>
  <si>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</si>
  <si>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</si>
  <si>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</si>
  <si>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</si>
  <si>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</si>
  <si>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</si>
  <si>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</si>
  <si>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</si>
  <si>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</si>
  <si>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</si>
  <si>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</si>
  <si>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</si>
  <si>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</si>
  <si>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</si>
  <si>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</si>
  <si>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</si>
  <si>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</si>
  <si>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</si>
  <si>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</si>
  <si>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</si>
  <si>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</si>
  <si>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</si>
  <si>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</si>
  <si>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</si>
  <si>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</si>
  <si>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</si>
  <si>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</si>
  <si>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</si>
  <si>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</si>
  <si>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</si>
  <si>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</si>
  <si>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</si>
  <si>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</si>
  <si>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</si>
  <si>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</si>
  <si>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</si>
  <si>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</si>
  <si>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</si>
  <si>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</si>
  <si>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</si>
  <si>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</si>
  <si>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</si>
  <si>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</si>
  <si>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</si>
  <si>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</si>
  <si>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</si>
  <si>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</si>
  <si>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</si>
  <si>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</si>
  <si>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</si>
  <si>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</si>
  <si>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</si>
  <si>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</si>
  <si>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</si>
  <si>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</si>
  <si>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</si>
  <si>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</si>
  <si>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</si>
  <si>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</si>
  <si>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</si>
  <si>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</si>
  <si>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</si>
  <si>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</si>
  <si>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</si>
  <si>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</si>
  <si>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</si>
  <si>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</si>
  <si>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</si>
  <si>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</si>
  <si>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</si>
  <si>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</si>
  <si>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</si>
  <si>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</si>
  <si>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</si>
  <si>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アスベスト飛散防止総合対策費</t>
    <rPh sb="5" eb="7">
      <t>ヒサン</t>
    </rPh>
    <rPh sb="7" eb="9">
      <t>ボウシ</t>
    </rPh>
    <rPh sb="9" eb="11">
      <t>ソウゴウ</t>
    </rPh>
    <rPh sb="11" eb="14">
      <t>タイサクヒ</t>
    </rPh>
    <phoneticPr fontId="5"/>
  </si>
  <si>
    <t>水・大気環境局</t>
    <rPh sb="0" eb="1">
      <t>ミズ</t>
    </rPh>
    <rPh sb="2" eb="4">
      <t>タイキ</t>
    </rPh>
    <rPh sb="4" eb="7">
      <t>カンキョウキョク</t>
    </rPh>
    <phoneticPr fontId="5"/>
  </si>
  <si>
    <t>大気環境課</t>
    <rPh sb="0" eb="2">
      <t>タイキ</t>
    </rPh>
    <rPh sb="2" eb="5">
      <t>カンキョウカ</t>
    </rPh>
    <phoneticPr fontId="5"/>
  </si>
  <si>
    <t>大気環境課長
髙澤　哲也</t>
    <rPh sb="0" eb="2">
      <t>タイキ</t>
    </rPh>
    <rPh sb="2" eb="4">
      <t>カンキョウ</t>
    </rPh>
    <rPh sb="4" eb="6">
      <t>カチョウ</t>
    </rPh>
    <rPh sb="7" eb="9">
      <t>タカザワ</t>
    </rPh>
    <rPh sb="10" eb="12">
      <t>テツヤ</t>
    </rPh>
    <phoneticPr fontId="5"/>
  </si>
  <si>
    <t>○</t>
  </si>
  <si>
    <t>石綿による健康被害の救済に関する法律案及び石綿による健康等に係る被害の防止のための大気汚染防止法等の一部を改正する法律案に対する附帯決議（平成18年2月3日参議院環境委員会）</t>
    <rPh sb="0" eb="2">
      <t>イシワタ</t>
    </rPh>
    <rPh sb="5" eb="7">
      <t>ケンコウ</t>
    </rPh>
    <rPh sb="7" eb="9">
      <t>ヒガイ</t>
    </rPh>
    <rPh sb="10" eb="12">
      <t>キュウサイ</t>
    </rPh>
    <rPh sb="13" eb="14">
      <t>カン</t>
    </rPh>
    <rPh sb="16" eb="19">
      <t>ホウリツアン</t>
    </rPh>
    <rPh sb="19" eb="20">
      <t>オヨ</t>
    </rPh>
    <rPh sb="21" eb="23">
      <t>イシワタ</t>
    </rPh>
    <rPh sb="26" eb="28">
      <t>ケンコウ</t>
    </rPh>
    <rPh sb="28" eb="29">
      <t>トウ</t>
    </rPh>
    <rPh sb="30" eb="31">
      <t>カカ</t>
    </rPh>
    <rPh sb="32" eb="34">
      <t>ヒガイ</t>
    </rPh>
    <rPh sb="35" eb="37">
      <t>ボウシ</t>
    </rPh>
    <rPh sb="41" eb="43">
      <t>タイキ</t>
    </rPh>
    <rPh sb="43" eb="45">
      <t>オセン</t>
    </rPh>
    <rPh sb="45" eb="48">
      <t>ボウシホウ</t>
    </rPh>
    <rPh sb="48" eb="49">
      <t>トウ</t>
    </rPh>
    <rPh sb="50" eb="52">
      <t>イチブ</t>
    </rPh>
    <rPh sb="53" eb="55">
      <t>カイセイ</t>
    </rPh>
    <rPh sb="57" eb="60">
      <t>ホウリツアン</t>
    </rPh>
    <rPh sb="61" eb="62">
      <t>タイ</t>
    </rPh>
    <rPh sb="64" eb="66">
      <t>フタイ</t>
    </rPh>
    <rPh sb="66" eb="68">
      <t>ケツギ</t>
    </rPh>
    <rPh sb="69" eb="71">
      <t>ヘイセイ</t>
    </rPh>
    <rPh sb="73" eb="74">
      <t>ネン</t>
    </rPh>
    <rPh sb="75" eb="76">
      <t>ガツ</t>
    </rPh>
    <rPh sb="77" eb="78">
      <t>ニチ</t>
    </rPh>
    <rPh sb="78" eb="81">
      <t>サンギイン</t>
    </rPh>
    <rPh sb="81" eb="83">
      <t>カンキョウ</t>
    </rPh>
    <rPh sb="83" eb="86">
      <t>イインカイ</t>
    </rPh>
    <phoneticPr fontId="5"/>
  </si>
  <si>
    <t>アスベスト問題に係る総合政策
（「アスベスト問題に関する関係閣僚会合」決定）</t>
    <rPh sb="5" eb="7">
      <t>モンダイ</t>
    </rPh>
    <rPh sb="8" eb="9">
      <t>カカ</t>
    </rPh>
    <rPh sb="10" eb="12">
      <t>ソウゴウ</t>
    </rPh>
    <rPh sb="12" eb="14">
      <t>セイサク</t>
    </rPh>
    <rPh sb="22" eb="24">
      <t>モンダイ</t>
    </rPh>
    <rPh sb="25" eb="26">
      <t>カン</t>
    </rPh>
    <rPh sb="28" eb="30">
      <t>カンケイ</t>
    </rPh>
    <rPh sb="30" eb="32">
      <t>カクリョウ</t>
    </rPh>
    <rPh sb="32" eb="34">
      <t>カイゴウ</t>
    </rPh>
    <rPh sb="35" eb="37">
      <t>ケッテイ</t>
    </rPh>
    <phoneticPr fontId="5"/>
  </si>
  <si>
    <t>アスベストによる大気汚染の状況を把握し、国民に情報提供するとともに、建築物の解体等に伴う飛散を防止する対策を推進する。</t>
    <rPh sb="8" eb="10">
      <t>タイキ</t>
    </rPh>
    <rPh sb="10" eb="12">
      <t>オセン</t>
    </rPh>
    <rPh sb="13" eb="15">
      <t>ジョウキョウ</t>
    </rPh>
    <rPh sb="16" eb="18">
      <t>ハアク</t>
    </rPh>
    <rPh sb="20" eb="22">
      <t>コクミン</t>
    </rPh>
    <rPh sb="23" eb="25">
      <t>ジョウホウ</t>
    </rPh>
    <rPh sb="25" eb="27">
      <t>テイキョウ</t>
    </rPh>
    <rPh sb="34" eb="37">
      <t>ケンチクブツ</t>
    </rPh>
    <rPh sb="38" eb="40">
      <t>カイタイ</t>
    </rPh>
    <rPh sb="40" eb="41">
      <t>トウ</t>
    </rPh>
    <rPh sb="42" eb="43">
      <t>トモナ</t>
    </rPh>
    <rPh sb="44" eb="46">
      <t>ヒサン</t>
    </rPh>
    <rPh sb="47" eb="49">
      <t>ボウシ</t>
    </rPh>
    <rPh sb="51" eb="53">
      <t>タイサク</t>
    </rPh>
    <rPh sb="54" eb="56">
      <t>スイシン</t>
    </rPh>
    <phoneticPr fontId="5"/>
  </si>
  <si>
    <t>-</t>
  </si>
  <si>
    <t>-</t>
    <phoneticPr fontId="5"/>
  </si>
  <si>
    <t>-</t>
    <phoneticPr fontId="5"/>
  </si>
  <si>
    <t>-</t>
    <phoneticPr fontId="5"/>
  </si>
  <si>
    <t>環境保全調査費</t>
    <rPh sb="0" eb="2">
      <t>カンキョウ</t>
    </rPh>
    <rPh sb="2" eb="4">
      <t>ホゼン</t>
    </rPh>
    <rPh sb="4" eb="7">
      <t>チョウサヒ</t>
    </rPh>
    <phoneticPr fontId="5"/>
  </si>
  <si>
    <t>アスベスト大気濃度調査結果について、今後のアスベスト飛散防止対策を検討するための基礎資料を作成するとともに、国民に対して情報提供すること。</t>
    <rPh sb="5" eb="7">
      <t>タイキ</t>
    </rPh>
    <rPh sb="7" eb="9">
      <t>ノウド</t>
    </rPh>
    <rPh sb="9" eb="11">
      <t>チョウサ</t>
    </rPh>
    <rPh sb="11" eb="13">
      <t>ケッカ</t>
    </rPh>
    <rPh sb="18" eb="20">
      <t>コンゴ</t>
    </rPh>
    <rPh sb="26" eb="28">
      <t>ヒサン</t>
    </rPh>
    <rPh sb="28" eb="30">
      <t>ボウシ</t>
    </rPh>
    <rPh sb="30" eb="32">
      <t>タイサク</t>
    </rPh>
    <rPh sb="33" eb="35">
      <t>ケントウ</t>
    </rPh>
    <rPh sb="40" eb="42">
      <t>キソ</t>
    </rPh>
    <rPh sb="42" eb="44">
      <t>シリョウ</t>
    </rPh>
    <rPh sb="45" eb="47">
      <t>サクセイ</t>
    </rPh>
    <rPh sb="54" eb="56">
      <t>コクミン</t>
    </rPh>
    <rPh sb="57" eb="58">
      <t>タイ</t>
    </rPh>
    <rPh sb="60" eb="62">
      <t>ジョウホウ</t>
    </rPh>
    <rPh sb="62" eb="64">
      <t>テイキョウ</t>
    </rPh>
    <phoneticPr fontId="5"/>
  </si>
  <si>
    <t>調査結果の公表回数</t>
    <rPh sb="0" eb="2">
      <t>チョウサ</t>
    </rPh>
    <rPh sb="2" eb="4">
      <t>ケッカ</t>
    </rPh>
    <rPh sb="5" eb="7">
      <t>コウヒョウ</t>
    </rPh>
    <rPh sb="7" eb="9">
      <t>カイスウ</t>
    </rPh>
    <phoneticPr fontId="5"/>
  </si>
  <si>
    <t>回/年</t>
    <rPh sb="0" eb="1">
      <t>カイ</t>
    </rPh>
    <rPh sb="2" eb="3">
      <t>ネン</t>
    </rPh>
    <phoneticPr fontId="5"/>
  </si>
  <si>
    <t>平成26年度アスベスト大気濃度調査結果について（平成27年7月16日　URL：https://www.env.go.jp/press/101113.html）
平成27年度アスベスト大気濃度調査結果について（平成28年9月15日　URL：https://www.env.go.jp/press/102884.html）
平成28年度アスベスト大気濃度調査結果について（平成29年10月30日　URL：https://www.env.go.jp/press/104728.html）
平成28年熊本地震の被災地におけるアスベスト大気濃度調査の結果について（平成28年7月29日　URL：https://www.env.go.jp/press/102806.html）
平成28年熊本地震の被災地におけるアスベスト大気濃度調査（第２次）の結果について（平成28年12月6日　URL：https://www.env.go.jp/press/103299.html）
平成28年熊本地震の被災地におけるアスベスト大気濃度調査（第３次）の結果について（平成29年2月14日　URL：https://www.env.go.jp/press/103633.html）
平成28年熊本地震の被災地におけるアスベスト大気濃度調査（第４次）の結果について（平成29年3月21日　URL：https://www.env.go.jp/press/103823.html）</t>
    <rPh sb="0" eb="2">
      <t>ヘイセイ</t>
    </rPh>
    <rPh sb="4" eb="6">
      <t>ネンド</t>
    </rPh>
    <rPh sb="11" eb="13">
      <t>タイキ</t>
    </rPh>
    <rPh sb="13" eb="15">
      <t>ノウド</t>
    </rPh>
    <rPh sb="15" eb="17">
      <t>チョウサ</t>
    </rPh>
    <rPh sb="17" eb="19">
      <t>ケッカ</t>
    </rPh>
    <rPh sb="24" eb="26">
      <t>ヘイセイ</t>
    </rPh>
    <rPh sb="28" eb="29">
      <t>ネン</t>
    </rPh>
    <rPh sb="30" eb="31">
      <t>ガツ</t>
    </rPh>
    <rPh sb="33" eb="34">
      <t>ニチ</t>
    </rPh>
    <rPh sb="80" eb="82">
      <t>ヘイセイ</t>
    </rPh>
    <rPh sb="84" eb="86">
      <t>ネンド</t>
    </rPh>
    <rPh sb="91" eb="93">
      <t>タイキ</t>
    </rPh>
    <rPh sb="93" eb="95">
      <t>ノウド</t>
    </rPh>
    <rPh sb="95" eb="97">
      <t>チョウサ</t>
    </rPh>
    <rPh sb="97" eb="99">
      <t>ケッカ</t>
    </rPh>
    <rPh sb="104" eb="106">
      <t>ヘイセイ</t>
    </rPh>
    <rPh sb="108" eb="109">
      <t>ネン</t>
    </rPh>
    <rPh sb="110" eb="111">
      <t>ガツ</t>
    </rPh>
    <rPh sb="113" eb="114">
      <t>ニチ</t>
    </rPh>
    <rPh sb="241" eb="243">
      <t>ヘイセイ</t>
    </rPh>
    <rPh sb="245" eb="246">
      <t>ネン</t>
    </rPh>
    <rPh sb="246" eb="248">
      <t>クマモト</t>
    </rPh>
    <rPh sb="248" eb="250">
      <t>ジシン</t>
    </rPh>
    <rPh sb="251" eb="254">
      <t>ヒサイチ</t>
    </rPh>
    <rPh sb="263" eb="265">
      <t>タイキ</t>
    </rPh>
    <rPh sb="265" eb="267">
      <t>ノウド</t>
    </rPh>
    <rPh sb="267" eb="269">
      <t>チョウサ</t>
    </rPh>
    <rPh sb="270" eb="272">
      <t>ケッカ</t>
    </rPh>
    <rPh sb="277" eb="279">
      <t>ヘイセイ</t>
    </rPh>
    <rPh sb="281" eb="282">
      <t>ネン</t>
    </rPh>
    <rPh sb="283" eb="284">
      <t>ガツ</t>
    </rPh>
    <rPh sb="286" eb="287">
      <t>ニチ</t>
    </rPh>
    <rPh sb="362" eb="363">
      <t>ダイ</t>
    </rPh>
    <rPh sb="364" eb="365">
      <t>ジ</t>
    </rPh>
    <phoneticPr fontId="5"/>
  </si>
  <si>
    <t>アスベスト大気濃度測定実施箇所数</t>
    <rPh sb="5" eb="7">
      <t>タイキ</t>
    </rPh>
    <rPh sb="7" eb="9">
      <t>ノウド</t>
    </rPh>
    <rPh sb="9" eb="11">
      <t>ソクテイ</t>
    </rPh>
    <rPh sb="11" eb="13">
      <t>ジッシ</t>
    </rPh>
    <rPh sb="13" eb="15">
      <t>カショ</t>
    </rPh>
    <rPh sb="15" eb="16">
      <t>スウ</t>
    </rPh>
    <phoneticPr fontId="5"/>
  </si>
  <si>
    <t>モニタリング業務の契約総額（※）／モニタリング箇所数
※検討会等費用含む</t>
    <rPh sb="6" eb="8">
      <t>ギョウム</t>
    </rPh>
    <rPh sb="9" eb="11">
      <t>ケイヤク</t>
    </rPh>
    <rPh sb="11" eb="13">
      <t>ソウガク</t>
    </rPh>
    <rPh sb="23" eb="25">
      <t>カショ</t>
    </rPh>
    <rPh sb="25" eb="26">
      <t>スウ</t>
    </rPh>
    <rPh sb="28" eb="31">
      <t>ケントウカイ</t>
    </rPh>
    <rPh sb="31" eb="32">
      <t>トウ</t>
    </rPh>
    <rPh sb="32" eb="34">
      <t>ヒヨウ</t>
    </rPh>
    <rPh sb="34" eb="35">
      <t>フク</t>
    </rPh>
    <phoneticPr fontId="5"/>
  </si>
  <si>
    <t>円</t>
    <rPh sb="0" eb="1">
      <t>エン</t>
    </rPh>
    <phoneticPr fontId="5"/>
  </si>
  <si>
    <t>円/箇所</t>
    <rPh sb="0" eb="1">
      <t>エン</t>
    </rPh>
    <rPh sb="2" eb="4">
      <t>カショ</t>
    </rPh>
    <phoneticPr fontId="5"/>
  </si>
  <si>
    <t>19,386,000/129</t>
    <phoneticPr fontId="5"/>
  </si>
  <si>
    <t>37,998,914/344</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</si>
  <si>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</si>
  <si>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</si>
  <si>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アスベスト大気濃度調査において、石綿濃度が10本/L未満の地点数の割合。（％）</t>
    <rPh sb="5" eb="7">
      <t>タイキ</t>
    </rPh>
    <rPh sb="7" eb="9">
      <t>ノウド</t>
    </rPh>
    <rPh sb="9" eb="11">
      <t>チョウサ</t>
    </rPh>
    <rPh sb="16" eb="18">
      <t>イシワタ</t>
    </rPh>
    <rPh sb="18" eb="20">
      <t>ノウド</t>
    </rPh>
    <rPh sb="23" eb="24">
      <t>ホン</t>
    </rPh>
    <rPh sb="26" eb="28">
      <t>ミマン</t>
    </rPh>
    <rPh sb="29" eb="31">
      <t>チテン</t>
    </rPh>
    <rPh sb="31" eb="32">
      <t>スウ</t>
    </rPh>
    <rPh sb="33" eb="35">
      <t>ワリアイ</t>
    </rPh>
    <phoneticPr fontId="5"/>
  </si>
  <si>
    <t>％</t>
    <phoneticPr fontId="5"/>
  </si>
  <si>
    <t>％</t>
    <phoneticPr fontId="5"/>
  </si>
  <si>
    <t>-</t>
    <phoneticPr fontId="5"/>
  </si>
  <si>
    <t>アスベストによる健康被害の防止を通じ、大気汚染の改善による人の健康の保護及び生活環境の保全に寄与する。</t>
    <rPh sb="8" eb="10">
      <t>ケンコウ</t>
    </rPh>
    <rPh sb="10" eb="12">
      <t>ヒガイ</t>
    </rPh>
    <rPh sb="13" eb="15">
      <t>ボウシ</t>
    </rPh>
    <rPh sb="16" eb="17">
      <t>ツウ</t>
    </rPh>
    <rPh sb="19" eb="21">
      <t>タイキ</t>
    </rPh>
    <rPh sb="21" eb="23">
      <t>オセン</t>
    </rPh>
    <rPh sb="24" eb="26">
      <t>カイゼン</t>
    </rPh>
    <rPh sb="29" eb="30">
      <t>ヒト</t>
    </rPh>
    <rPh sb="31" eb="33">
      <t>ケンコウ</t>
    </rPh>
    <rPh sb="34" eb="36">
      <t>ホゴ</t>
    </rPh>
    <rPh sb="36" eb="37">
      <t>オヨ</t>
    </rPh>
    <rPh sb="38" eb="40">
      <t>セイカツ</t>
    </rPh>
    <rPh sb="40" eb="42">
      <t>カンキョウ</t>
    </rPh>
    <rPh sb="43" eb="45">
      <t>ホゼン</t>
    </rPh>
    <rPh sb="46" eb="48">
      <t>キヨ</t>
    </rPh>
    <phoneticPr fontId="5"/>
  </si>
  <si>
    <t>-</t>
    <phoneticPr fontId="5"/>
  </si>
  <si>
    <t>-</t>
    <phoneticPr fontId="5"/>
  </si>
  <si>
    <t>-</t>
    <phoneticPr fontId="5"/>
  </si>
  <si>
    <t>○</t>
    <phoneticPr fontId="5"/>
  </si>
  <si>
    <t>○</t>
    <phoneticPr fontId="5"/>
  </si>
  <si>
    <t>有</t>
    <rPh sb="0" eb="1">
      <t>ア</t>
    </rPh>
    <phoneticPr fontId="5"/>
  </si>
  <si>
    <t>‐</t>
  </si>
  <si>
    <t>○</t>
    <phoneticPr fontId="5"/>
  </si>
  <si>
    <t>アスベストの飛散防止対策は国民の大きな関心事項である。</t>
    <rPh sb="6" eb="8">
      <t>ヒサン</t>
    </rPh>
    <rPh sb="8" eb="10">
      <t>ボウシ</t>
    </rPh>
    <rPh sb="10" eb="12">
      <t>タイサク</t>
    </rPh>
    <rPh sb="13" eb="15">
      <t>コクミン</t>
    </rPh>
    <rPh sb="16" eb="17">
      <t>オオ</t>
    </rPh>
    <rPh sb="19" eb="21">
      <t>カンシン</t>
    </rPh>
    <rPh sb="21" eb="23">
      <t>ジコウ</t>
    </rPh>
    <phoneticPr fontId="5"/>
  </si>
  <si>
    <t>関係閣僚会合で決定された「アスベスト問題に係る総合対策」に基づき、国の責務として、アスベストの飛散防止対策、実態把握及び国民に対する情報提供を行う必要がある。</t>
    <rPh sb="0" eb="2">
      <t>カンケイ</t>
    </rPh>
    <rPh sb="2" eb="4">
      <t>カクリョウ</t>
    </rPh>
    <rPh sb="4" eb="6">
      <t>カイゴウ</t>
    </rPh>
    <rPh sb="7" eb="9">
      <t>ケッテイ</t>
    </rPh>
    <rPh sb="18" eb="20">
      <t>モンダイ</t>
    </rPh>
    <rPh sb="21" eb="22">
      <t>カカ</t>
    </rPh>
    <rPh sb="23" eb="25">
      <t>ソウゴウ</t>
    </rPh>
    <rPh sb="25" eb="27">
      <t>タイサク</t>
    </rPh>
    <rPh sb="29" eb="30">
      <t>モト</t>
    </rPh>
    <rPh sb="33" eb="34">
      <t>クニ</t>
    </rPh>
    <rPh sb="35" eb="37">
      <t>セキム</t>
    </rPh>
    <rPh sb="47" eb="49">
      <t>ヒサン</t>
    </rPh>
    <rPh sb="49" eb="51">
      <t>ボウシ</t>
    </rPh>
    <rPh sb="51" eb="53">
      <t>タイサク</t>
    </rPh>
    <rPh sb="54" eb="56">
      <t>ジッタイ</t>
    </rPh>
    <rPh sb="56" eb="58">
      <t>ハアク</t>
    </rPh>
    <rPh sb="58" eb="59">
      <t>オヨ</t>
    </rPh>
    <rPh sb="60" eb="62">
      <t>コクミン</t>
    </rPh>
    <rPh sb="63" eb="64">
      <t>タイ</t>
    </rPh>
    <rPh sb="66" eb="68">
      <t>ジョウホウ</t>
    </rPh>
    <rPh sb="68" eb="70">
      <t>テイキョウ</t>
    </rPh>
    <rPh sb="71" eb="72">
      <t>オコナ</t>
    </rPh>
    <rPh sb="73" eb="75">
      <t>ヒツヨウ</t>
    </rPh>
    <phoneticPr fontId="5"/>
  </si>
  <si>
    <t>一般大気環境中のアスベスト濃度は、低い濃度を維持しているが、建築物の解体現場等からアスベストの飛散が確認されているため、国の責務として、引き続き状況の把握に努め、対策を講じる必要がある。</t>
    <rPh sb="0" eb="2">
      <t>イッパン</t>
    </rPh>
    <rPh sb="2" eb="4">
      <t>タイキ</t>
    </rPh>
    <rPh sb="4" eb="7">
      <t>カンキョウチュウ</t>
    </rPh>
    <rPh sb="13" eb="15">
      <t>ノウド</t>
    </rPh>
    <rPh sb="17" eb="18">
      <t>ヒク</t>
    </rPh>
    <rPh sb="19" eb="21">
      <t>ノウド</t>
    </rPh>
    <rPh sb="22" eb="24">
      <t>イジ</t>
    </rPh>
    <rPh sb="30" eb="33">
      <t>ケンチクブツ</t>
    </rPh>
    <rPh sb="34" eb="36">
      <t>カイタイ</t>
    </rPh>
    <rPh sb="36" eb="38">
      <t>ゲンバ</t>
    </rPh>
    <rPh sb="38" eb="39">
      <t>トウ</t>
    </rPh>
    <rPh sb="47" eb="49">
      <t>ヒサン</t>
    </rPh>
    <rPh sb="50" eb="52">
      <t>カクニン</t>
    </rPh>
    <rPh sb="60" eb="61">
      <t>クニ</t>
    </rPh>
    <rPh sb="62" eb="64">
      <t>セキム</t>
    </rPh>
    <rPh sb="68" eb="69">
      <t>ヒ</t>
    </rPh>
    <rPh sb="70" eb="71">
      <t>ツヅ</t>
    </rPh>
    <rPh sb="72" eb="74">
      <t>ジョウキョウ</t>
    </rPh>
    <rPh sb="75" eb="77">
      <t>ハアク</t>
    </rPh>
    <rPh sb="78" eb="79">
      <t>ツト</t>
    </rPh>
    <rPh sb="81" eb="83">
      <t>タイサク</t>
    </rPh>
    <rPh sb="84" eb="85">
      <t>コウ</t>
    </rPh>
    <rPh sb="87" eb="89">
      <t>ヒツヨウ</t>
    </rPh>
    <phoneticPr fontId="5"/>
  </si>
  <si>
    <t>サンプリング及び分析に係る業務について競争入札を実施しているため、コスト等の水準は妥当である。</t>
    <rPh sb="6" eb="7">
      <t>オヨ</t>
    </rPh>
    <rPh sb="8" eb="10">
      <t>ブンセキ</t>
    </rPh>
    <rPh sb="11" eb="12">
      <t>カカ</t>
    </rPh>
    <rPh sb="13" eb="15">
      <t>ギョウム</t>
    </rPh>
    <rPh sb="19" eb="21">
      <t>キョウソウ</t>
    </rPh>
    <rPh sb="21" eb="23">
      <t>ニュウサツ</t>
    </rPh>
    <rPh sb="24" eb="26">
      <t>ジッシ</t>
    </rPh>
    <rPh sb="36" eb="37">
      <t>トウ</t>
    </rPh>
    <rPh sb="38" eb="40">
      <t>スイジュン</t>
    </rPh>
    <rPh sb="41" eb="43">
      <t>ダトウ</t>
    </rPh>
    <phoneticPr fontId="5"/>
  </si>
  <si>
    <t>資金の流れ、費目、使途は合理的かつ適切である。</t>
    <rPh sb="0" eb="2">
      <t>シキン</t>
    </rPh>
    <rPh sb="3" eb="4">
      <t>ナガ</t>
    </rPh>
    <rPh sb="6" eb="8">
      <t>ヒモク</t>
    </rPh>
    <rPh sb="9" eb="11">
      <t>シト</t>
    </rPh>
    <rPh sb="12" eb="15">
      <t>ゴウリテキ</t>
    </rPh>
    <rPh sb="17" eb="19">
      <t>テキセツ</t>
    </rPh>
    <phoneticPr fontId="5"/>
  </si>
  <si>
    <t>サンプリング及び分析に係る費用について、必要十分なものに限定した予定価格を設定した上で、競争入札を実施している。</t>
    <rPh sb="6" eb="7">
      <t>オヨ</t>
    </rPh>
    <rPh sb="8" eb="10">
      <t>ブンセキ</t>
    </rPh>
    <rPh sb="11" eb="12">
      <t>カカ</t>
    </rPh>
    <rPh sb="13" eb="15">
      <t>ヒヨウ</t>
    </rPh>
    <rPh sb="20" eb="22">
      <t>ヒツヨウ</t>
    </rPh>
    <rPh sb="22" eb="24">
      <t>ジュウブン</t>
    </rPh>
    <rPh sb="28" eb="30">
      <t>ゲンテイ</t>
    </rPh>
    <rPh sb="32" eb="34">
      <t>ヨテイ</t>
    </rPh>
    <rPh sb="34" eb="36">
      <t>カカク</t>
    </rPh>
    <rPh sb="37" eb="39">
      <t>セッテイ</t>
    </rPh>
    <rPh sb="41" eb="42">
      <t>ウエ</t>
    </rPh>
    <rPh sb="44" eb="46">
      <t>キョウソウ</t>
    </rPh>
    <rPh sb="46" eb="48">
      <t>ニュウサツ</t>
    </rPh>
    <rPh sb="49" eb="51">
      <t>ジッシ</t>
    </rPh>
    <phoneticPr fontId="5"/>
  </si>
  <si>
    <t>成果目標に見合った実績となっている。</t>
    <rPh sb="0" eb="2">
      <t>セイカ</t>
    </rPh>
    <rPh sb="2" eb="4">
      <t>モクヒョウ</t>
    </rPh>
    <rPh sb="5" eb="7">
      <t>ミア</t>
    </rPh>
    <rPh sb="9" eb="11">
      <t>ジッセキ</t>
    </rPh>
    <phoneticPr fontId="5"/>
  </si>
  <si>
    <t>毎年度、専門家による調査検討会を開催し、より効果的な事業の実施に努めている。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phoneticPr fontId="5"/>
  </si>
  <si>
    <t>毎年度、専門家による調査検討会を開催し、より効果的な事業の実施に努めている。ほぼ見込み通りのアスベスト大気濃度測定を実施している。</t>
    <rPh sb="0" eb="3">
      <t>マイネンド</t>
    </rPh>
    <rPh sb="4" eb="7">
      <t>センモンカ</t>
    </rPh>
    <rPh sb="10" eb="12">
      <t>チョウサ</t>
    </rPh>
    <rPh sb="12" eb="14">
      <t>ケントウ</t>
    </rPh>
    <rPh sb="14" eb="15">
      <t>カイ</t>
    </rPh>
    <rPh sb="16" eb="18">
      <t>カイサイ</t>
    </rPh>
    <rPh sb="22" eb="25">
      <t>コウカテキ</t>
    </rPh>
    <rPh sb="26" eb="28">
      <t>ジギョウ</t>
    </rPh>
    <rPh sb="29" eb="31">
      <t>ジッシ</t>
    </rPh>
    <rPh sb="32" eb="33">
      <t>ツト</t>
    </rPh>
    <rPh sb="40" eb="42">
      <t>ミコ</t>
    </rPh>
    <rPh sb="43" eb="44">
      <t>ドオ</t>
    </rPh>
    <rPh sb="51" eb="53">
      <t>タイキ</t>
    </rPh>
    <rPh sb="53" eb="55">
      <t>ノウド</t>
    </rPh>
    <rPh sb="55" eb="57">
      <t>ソクテイ</t>
    </rPh>
    <rPh sb="58" eb="60">
      <t>ジッシ</t>
    </rPh>
    <phoneticPr fontId="5"/>
  </si>
  <si>
    <t>-</t>
    <phoneticPr fontId="5"/>
  </si>
  <si>
    <t>034</t>
    <phoneticPr fontId="5"/>
  </si>
  <si>
    <t>035</t>
    <phoneticPr fontId="5"/>
  </si>
  <si>
    <t>082</t>
    <phoneticPr fontId="5"/>
  </si>
  <si>
    <t>086</t>
    <phoneticPr fontId="5"/>
  </si>
  <si>
    <t>095</t>
    <phoneticPr fontId="5"/>
  </si>
  <si>
    <t>093</t>
    <phoneticPr fontId="5"/>
  </si>
  <si>
    <t>-</t>
    <phoneticPr fontId="5"/>
  </si>
  <si>
    <t>-</t>
    <phoneticPr fontId="5"/>
  </si>
  <si>
    <t>-</t>
    <phoneticPr fontId="5"/>
  </si>
  <si>
    <t>25,624,064/148</t>
    <phoneticPr fontId="5"/>
  </si>
  <si>
    <t>A.㈱環境管理センター</t>
    <rPh sb="3" eb="5">
      <t>カンキョウ</t>
    </rPh>
    <rPh sb="5" eb="7">
      <t>カンリ</t>
    </rPh>
    <phoneticPr fontId="5"/>
  </si>
  <si>
    <t>B.ユーロフィン日本総研㈱</t>
    <rPh sb="8" eb="10">
      <t>ニホン</t>
    </rPh>
    <rPh sb="10" eb="12">
      <t>ソウケン</t>
    </rPh>
    <phoneticPr fontId="5"/>
  </si>
  <si>
    <t>C.㈱環境管理センター</t>
    <rPh sb="3" eb="5">
      <t>カンキョウ</t>
    </rPh>
    <rPh sb="5" eb="7">
      <t>カンリ</t>
    </rPh>
    <phoneticPr fontId="5"/>
  </si>
  <si>
    <t>D.㈱ペスコ</t>
    <phoneticPr fontId="5"/>
  </si>
  <si>
    <t>E.㈱フォーラムワン</t>
    <phoneticPr fontId="5"/>
  </si>
  <si>
    <t>F.㈱環境管理センター</t>
    <rPh sb="3" eb="5">
      <t>カンキョウ</t>
    </rPh>
    <rPh sb="5" eb="7">
      <t>カンリ</t>
    </rPh>
    <phoneticPr fontId="5"/>
  </si>
  <si>
    <t>人件費</t>
    <rPh sb="0" eb="3">
      <t>ジンケンヒ</t>
    </rPh>
    <phoneticPr fontId="5"/>
  </si>
  <si>
    <t>旅費</t>
    <rPh sb="0" eb="2">
      <t>リョヒ</t>
    </rPh>
    <phoneticPr fontId="5"/>
  </si>
  <si>
    <t>諸謝金</t>
    <rPh sb="0" eb="3">
      <t>ショシャキン</t>
    </rPh>
    <phoneticPr fontId="5"/>
  </si>
  <si>
    <t>会議費</t>
    <rPh sb="0" eb="3">
      <t>カイギヒ</t>
    </rPh>
    <phoneticPr fontId="5"/>
  </si>
  <si>
    <t>その他</t>
    <rPh sb="2" eb="3">
      <t>タ</t>
    </rPh>
    <phoneticPr fontId="5"/>
  </si>
  <si>
    <t>計画検討、運営等</t>
    <rPh sb="0" eb="2">
      <t>ケイカク</t>
    </rPh>
    <rPh sb="2" eb="4">
      <t>ケントウ</t>
    </rPh>
    <rPh sb="5" eb="7">
      <t>ウンエイ</t>
    </rPh>
    <rPh sb="7" eb="8">
      <t>トウ</t>
    </rPh>
    <phoneticPr fontId="5"/>
  </si>
  <si>
    <t>委員旅費等</t>
    <rPh sb="0" eb="2">
      <t>イイン</t>
    </rPh>
    <rPh sb="2" eb="4">
      <t>リョヒ</t>
    </rPh>
    <rPh sb="4" eb="5">
      <t>トウ</t>
    </rPh>
    <phoneticPr fontId="5"/>
  </si>
  <si>
    <t>謝金</t>
    <rPh sb="0" eb="2">
      <t>シャキン</t>
    </rPh>
    <phoneticPr fontId="5"/>
  </si>
  <si>
    <t>会場使用料、資材借料等</t>
    <rPh sb="0" eb="2">
      <t>カイジョウ</t>
    </rPh>
    <rPh sb="2" eb="5">
      <t>シヨウリョウ</t>
    </rPh>
    <rPh sb="6" eb="8">
      <t>シザイ</t>
    </rPh>
    <rPh sb="8" eb="10">
      <t>シャクリョウ</t>
    </rPh>
    <rPh sb="10" eb="11">
      <t>トウ</t>
    </rPh>
    <phoneticPr fontId="5"/>
  </si>
  <si>
    <t>消費税等</t>
    <rPh sb="0" eb="3">
      <t>ショウヒゼイ</t>
    </rPh>
    <rPh sb="3" eb="4">
      <t>トウ</t>
    </rPh>
    <phoneticPr fontId="5"/>
  </si>
  <si>
    <t>印刷製本費</t>
    <rPh sb="0" eb="2">
      <t>インサツ</t>
    </rPh>
    <rPh sb="2" eb="4">
      <t>セイホン</t>
    </rPh>
    <rPh sb="4" eb="5">
      <t>ヒ</t>
    </rPh>
    <phoneticPr fontId="5"/>
  </si>
  <si>
    <t>検討会、説明会の運営等</t>
    <rPh sb="0" eb="3">
      <t>ケントウカイ</t>
    </rPh>
    <rPh sb="4" eb="7">
      <t>セツメイカイ</t>
    </rPh>
    <rPh sb="8" eb="10">
      <t>ウンエイ</t>
    </rPh>
    <rPh sb="10" eb="11">
      <t>トウ</t>
    </rPh>
    <phoneticPr fontId="5"/>
  </si>
  <si>
    <t>マニュアル製本費等</t>
    <rPh sb="5" eb="7">
      <t>セイホン</t>
    </rPh>
    <rPh sb="7" eb="8">
      <t>ヒ</t>
    </rPh>
    <rPh sb="8" eb="9">
      <t>トウ</t>
    </rPh>
    <phoneticPr fontId="5"/>
  </si>
  <si>
    <t>計画検討、検討会の運営等</t>
    <rPh sb="0" eb="2">
      <t>ケイカク</t>
    </rPh>
    <rPh sb="2" eb="4">
      <t>ケントウ</t>
    </rPh>
    <rPh sb="5" eb="8">
      <t>ケントウカイ</t>
    </rPh>
    <rPh sb="9" eb="11">
      <t>ウンエイ</t>
    </rPh>
    <rPh sb="11" eb="12">
      <t>トウ</t>
    </rPh>
    <phoneticPr fontId="5"/>
  </si>
  <si>
    <t>分析・測定</t>
    <rPh sb="0" eb="2">
      <t>ブンセキ</t>
    </rPh>
    <rPh sb="3" eb="5">
      <t>ソクテイ</t>
    </rPh>
    <phoneticPr fontId="5"/>
  </si>
  <si>
    <t>分析費</t>
    <rPh sb="0" eb="2">
      <t>ブンセキ</t>
    </rPh>
    <rPh sb="2" eb="3">
      <t>ヒ</t>
    </rPh>
    <phoneticPr fontId="5"/>
  </si>
  <si>
    <t>計画検討、調査等</t>
    <rPh sb="0" eb="2">
      <t>ケイカク</t>
    </rPh>
    <rPh sb="2" eb="4">
      <t>ケントウ</t>
    </rPh>
    <rPh sb="5" eb="7">
      <t>チョウサ</t>
    </rPh>
    <rPh sb="7" eb="8">
      <t>トウ</t>
    </rPh>
    <phoneticPr fontId="5"/>
  </si>
  <si>
    <t>現地調査等</t>
    <rPh sb="0" eb="2">
      <t>ゲンチ</t>
    </rPh>
    <rPh sb="2" eb="4">
      <t>チョウサ</t>
    </rPh>
    <rPh sb="4" eb="5">
      <t>トウ</t>
    </rPh>
    <phoneticPr fontId="5"/>
  </si>
  <si>
    <t>借損料</t>
    <rPh sb="0" eb="3">
      <t>シャクソンリョウ</t>
    </rPh>
    <phoneticPr fontId="5"/>
  </si>
  <si>
    <t>機器損料等</t>
    <rPh sb="0" eb="2">
      <t>キキ</t>
    </rPh>
    <rPh sb="2" eb="4">
      <t>ソンリョウ</t>
    </rPh>
    <rPh sb="4" eb="5">
      <t>トウ</t>
    </rPh>
    <phoneticPr fontId="5"/>
  </si>
  <si>
    <t>借損料</t>
    <rPh sb="0" eb="1">
      <t>シャク</t>
    </rPh>
    <rPh sb="1" eb="3">
      <t>ソンリョウ</t>
    </rPh>
    <phoneticPr fontId="5"/>
  </si>
  <si>
    <t>その他</t>
    <rPh sb="2" eb="3">
      <t>タ</t>
    </rPh>
    <phoneticPr fontId="5"/>
  </si>
  <si>
    <t>機器損料等</t>
    <rPh sb="0" eb="2">
      <t>キキ</t>
    </rPh>
    <rPh sb="2" eb="4">
      <t>ソンリョウ</t>
    </rPh>
    <rPh sb="4" eb="5">
      <t>トウ</t>
    </rPh>
    <phoneticPr fontId="5"/>
  </si>
  <si>
    <t>雑役務費</t>
    <rPh sb="0" eb="1">
      <t>ザツ</t>
    </rPh>
    <rPh sb="1" eb="4">
      <t>エキムヒ</t>
    </rPh>
    <phoneticPr fontId="5"/>
  </si>
  <si>
    <t>講演会の運営等</t>
    <rPh sb="0" eb="3">
      <t>コウエンカイ</t>
    </rPh>
    <rPh sb="4" eb="6">
      <t>ウンエイ</t>
    </rPh>
    <rPh sb="6" eb="7">
      <t>トウ</t>
    </rPh>
    <phoneticPr fontId="5"/>
  </si>
  <si>
    <t>講師等旅費</t>
    <rPh sb="0" eb="2">
      <t>コウシ</t>
    </rPh>
    <rPh sb="2" eb="3">
      <t>トウ</t>
    </rPh>
    <rPh sb="3" eb="5">
      <t>リョヒ</t>
    </rPh>
    <phoneticPr fontId="5"/>
  </si>
  <si>
    <t>会場借料等</t>
    <rPh sb="0" eb="2">
      <t>カイジョウ</t>
    </rPh>
    <rPh sb="2" eb="4">
      <t>シャクリョウ</t>
    </rPh>
    <rPh sb="4" eb="5">
      <t>トウ</t>
    </rPh>
    <phoneticPr fontId="5"/>
  </si>
  <si>
    <t>講習会テキスト等</t>
    <rPh sb="0" eb="3">
      <t>コウシュウカイ</t>
    </rPh>
    <rPh sb="7" eb="8">
      <t>トウ</t>
    </rPh>
    <phoneticPr fontId="5"/>
  </si>
  <si>
    <t>㈱環境管理センター</t>
    <rPh sb="1" eb="3">
      <t>カンキョウ</t>
    </rPh>
    <rPh sb="3" eb="5">
      <t>カンリ</t>
    </rPh>
    <phoneticPr fontId="5"/>
  </si>
  <si>
    <t>ユーロフィン日本総研㈱</t>
    <rPh sb="6" eb="8">
      <t>ニホン</t>
    </rPh>
    <rPh sb="8" eb="10">
      <t>ソウケン</t>
    </rPh>
    <phoneticPr fontId="5"/>
  </si>
  <si>
    <t>㈱ペスコ</t>
    <phoneticPr fontId="5"/>
  </si>
  <si>
    <t>㈱フォーラムワン</t>
    <phoneticPr fontId="5"/>
  </si>
  <si>
    <t>アスベスト大気濃度測定の進行管理等</t>
    <rPh sb="5" eb="7">
      <t>タイキ</t>
    </rPh>
    <rPh sb="7" eb="9">
      <t>ノウド</t>
    </rPh>
    <rPh sb="9" eb="11">
      <t>ソクテイ</t>
    </rPh>
    <rPh sb="12" eb="14">
      <t>シンコウ</t>
    </rPh>
    <rPh sb="14" eb="16">
      <t>カンリ</t>
    </rPh>
    <rPh sb="16" eb="17">
      <t>トウ</t>
    </rPh>
    <phoneticPr fontId="5"/>
  </si>
  <si>
    <t>アスベスト大気濃度測定の実施</t>
    <rPh sb="5" eb="7">
      <t>タイキ</t>
    </rPh>
    <rPh sb="7" eb="9">
      <t>ノウド</t>
    </rPh>
    <rPh sb="9" eb="11">
      <t>ソクテイ</t>
    </rPh>
    <rPh sb="12" eb="14">
      <t>ジッシ</t>
    </rPh>
    <phoneticPr fontId="5"/>
  </si>
  <si>
    <t>調査業務（特定建築材料以外のアスベスト建材の飛散性）</t>
    <rPh sb="0" eb="2">
      <t>チョウサ</t>
    </rPh>
    <rPh sb="2" eb="4">
      <t>ギョウム</t>
    </rPh>
    <rPh sb="5" eb="7">
      <t>トクテイ</t>
    </rPh>
    <rPh sb="7" eb="9">
      <t>ケンチク</t>
    </rPh>
    <rPh sb="9" eb="11">
      <t>ザイリョウ</t>
    </rPh>
    <rPh sb="11" eb="13">
      <t>イガイ</t>
    </rPh>
    <rPh sb="19" eb="21">
      <t>ケンザイ</t>
    </rPh>
    <rPh sb="22" eb="25">
      <t>ヒサンセイ</t>
    </rPh>
    <phoneticPr fontId="5"/>
  </si>
  <si>
    <t>調査業務（マニュアル改定等の検討）</t>
    <rPh sb="0" eb="2">
      <t>チョウサ</t>
    </rPh>
    <rPh sb="2" eb="4">
      <t>ギョウム</t>
    </rPh>
    <rPh sb="10" eb="12">
      <t>カイテイ</t>
    </rPh>
    <rPh sb="12" eb="13">
      <t>トウ</t>
    </rPh>
    <rPh sb="14" eb="16">
      <t>ケントウ</t>
    </rPh>
    <phoneticPr fontId="5"/>
  </si>
  <si>
    <t>講習会の運営業務（改正大気汚染防止法に係る技術講習会）</t>
    <rPh sb="0" eb="3">
      <t>コウシュウカイ</t>
    </rPh>
    <rPh sb="4" eb="6">
      <t>ウンエイ</t>
    </rPh>
    <rPh sb="6" eb="8">
      <t>ギョウム</t>
    </rPh>
    <rPh sb="9" eb="11">
      <t>カイセイ</t>
    </rPh>
    <rPh sb="11" eb="13">
      <t>タイキ</t>
    </rPh>
    <rPh sb="13" eb="15">
      <t>オセン</t>
    </rPh>
    <rPh sb="15" eb="18">
      <t>ボウシホウ</t>
    </rPh>
    <rPh sb="19" eb="20">
      <t>カカ</t>
    </rPh>
    <rPh sb="21" eb="23">
      <t>ギジュツ</t>
    </rPh>
    <rPh sb="23" eb="26">
      <t>コウシュウカイ</t>
    </rPh>
    <phoneticPr fontId="5"/>
  </si>
  <si>
    <t>調査業務（石綿の飛散防止対策）</t>
    <rPh sb="0" eb="2">
      <t>チョウサ</t>
    </rPh>
    <rPh sb="2" eb="4">
      <t>ギョウム</t>
    </rPh>
    <rPh sb="5" eb="7">
      <t>イシワタ</t>
    </rPh>
    <rPh sb="8" eb="10">
      <t>ヒサン</t>
    </rPh>
    <rPh sb="10" eb="12">
      <t>ボウシ</t>
    </rPh>
    <rPh sb="12" eb="14">
      <t>タイサク</t>
    </rPh>
    <phoneticPr fontId="5"/>
  </si>
  <si>
    <t>-</t>
    <phoneticPr fontId="5"/>
  </si>
  <si>
    <t>-</t>
    <phoneticPr fontId="5"/>
  </si>
  <si>
    <t>-</t>
    <phoneticPr fontId="5"/>
  </si>
  <si>
    <t>無</t>
  </si>
  <si>
    <t>一般競争により支出先を選定しており、前年度一者応札だったものは、公告期間を延長する等の改善を図り、適切な競争に努めたが、一者応札が発生した。
一者応札の改善に向けて、引き続き公告期間の延長等の見直しを図り、適正な競争の実施に努める。</t>
    <rPh sb="0" eb="2">
      <t>イッパン</t>
    </rPh>
    <rPh sb="2" eb="4">
      <t>キョウソウ</t>
    </rPh>
    <rPh sb="7" eb="9">
      <t>シシュツ</t>
    </rPh>
    <rPh sb="9" eb="10">
      <t>サキ</t>
    </rPh>
    <rPh sb="11" eb="13">
      <t>センテイ</t>
    </rPh>
    <rPh sb="18" eb="21">
      <t>ゼンネンド</t>
    </rPh>
    <rPh sb="21" eb="22">
      <t>イッ</t>
    </rPh>
    <rPh sb="22" eb="23">
      <t>シャ</t>
    </rPh>
    <rPh sb="23" eb="25">
      <t>オウサツ</t>
    </rPh>
    <rPh sb="32" eb="34">
      <t>コウコク</t>
    </rPh>
    <rPh sb="34" eb="36">
      <t>キカン</t>
    </rPh>
    <rPh sb="37" eb="39">
      <t>エンチョウ</t>
    </rPh>
    <rPh sb="41" eb="42">
      <t>トウ</t>
    </rPh>
    <rPh sb="43" eb="45">
      <t>カイゼン</t>
    </rPh>
    <rPh sb="46" eb="47">
      <t>ハカ</t>
    </rPh>
    <rPh sb="49" eb="51">
      <t>テキセツ</t>
    </rPh>
    <rPh sb="52" eb="54">
      <t>キョウソウ</t>
    </rPh>
    <rPh sb="55" eb="56">
      <t>ツト</t>
    </rPh>
    <rPh sb="60" eb="61">
      <t>イッ</t>
    </rPh>
    <rPh sb="61" eb="62">
      <t>シャ</t>
    </rPh>
    <rPh sb="62" eb="64">
      <t>オウサツ</t>
    </rPh>
    <rPh sb="65" eb="67">
      <t>ハッセイ</t>
    </rPh>
    <rPh sb="71" eb="72">
      <t>イッ</t>
    </rPh>
    <rPh sb="72" eb="73">
      <t>シャ</t>
    </rPh>
    <rPh sb="73" eb="75">
      <t>オウサツ</t>
    </rPh>
    <rPh sb="76" eb="78">
      <t>カイゼン</t>
    </rPh>
    <rPh sb="79" eb="80">
      <t>ム</t>
    </rPh>
    <rPh sb="83" eb="84">
      <t>ヒ</t>
    </rPh>
    <rPh sb="85" eb="86">
      <t>ツヅ</t>
    </rPh>
    <rPh sb="87" eb="89">
      <t>コウコク</t>
    </rPh>
    <rPh sb="89" eb="91">
      <t>キカン</t>
    </rPh>
    <rPh sb="92" eb="94">
      <t>エンチョウ</t>
    </rPh>
    <rPh sb="94" eb="95">
      <t>トウ</t>
    </rPh>
    <rPh sb="96" eb="98">
      <t>ミナオ</t>
    </rPh>
    <rPh sb="100" eb="101">
      <t>ハカ</t>
    </rPh>
    <rPh sb="103" eb="105">
      <t>テキセイ</t>
    </rPh>
    <rPh sb="106" eb="108">
      <t>キョウソウ</t>
    </rPh>
    <rPh sb="109" eb="111">
      <t>ジッシ</t>
    </rPh>
    <rPh sb="112" eb="113">
      <t>ツト</t>
    </rPh>
    <phoneticPr fontId="5"/>
  </si>
  <si>
    <t>30,240,000/206</t>
    <phoneticPr fontId="5"/>
  </si>
  <si>
    <t>046</t>
    <phoneticPr fontId="5"/>
  </si>
  <si>
    <t>-</t>
    <phoneticPr fontId="5"/>
  </si>
  <si>
    <t>大気環境中におけるアスベスト濃度を全国で測定し、アスベストによる大気汚染の状況を把握する。また、得られた知見からアスベスト飛散防止対策のさらなる推進を行う。</t>
    <rPh sb="0" eb="2">
      <t>タイキ</t>
    </rPh>
    <rPh sb="2" eb="4">
      <t>カンキョウ</t>
    </rPh>
    <rPh sb="4" eb="5">
      <t>チュウ</t>
    </rPh>
    <rPh sb="14" eb="16">
      <t>ノウド</t>
    </rPh>
    <rPh sb="17" eb="19">
      <t>ゼンコク</t>
    </rPh>
    <rPh sb="20" eb="22">
      <t>ソクテイ</t>
    </rPh>
    <rPh sb="32" eb="34">
      <t>タイキ</t>
    </rPh>
    <rPh sb="34" eb="36">
      <t>オセン</t>
    </rPh>
    <rPh sb="37" eb="39">
      <t>ジョウキョウ</t>
    </rPh>
    <rPh sb="40" eb="42">
      <t>ハアク</t>
    </rPh>
    <rPh sb="48" eb="49">
      <t>エ</t>
    </rPh>
    <rPh sb="52" eb="54">
      <t>チケン</t>
    </rPh>
    <rPh sb="61" eb="63">
      <t>ヒサン</t>
    </rPh>
    <rPh sb="63" eb="65">
      <t>ボウシ</t>
    </rPh>
    <rPh sb="65" eb="67">
      <t>タイサク</t>
    </rPh>
    <rPh sb="72" eb="74">
      <t>スイシン</t>
    </rPh>
    <rPh sb="75" eb="76">
      <t>オコナ</t>
    </rPh>
    <phoneticPr fontId="5"/>
  </si>
  <si>
    <t>測定結果を毎年公表するとともに、本事業で実施している検討会の議論を踏まえ、アスベストモニタリングマニュアルや災害時における石綿飛散防止に係る取扱いマニュアルを改訂するなど、成果物を十分に活用している。</t>
    <rPh sb="0" eb="2">
      <t>ソクテイ</t>
    </rPh>
    <rPh sb="2" eb="4">
      <t>ケッカ</t>
    </rPh>
    <rPh sb="5" eb="7">
      <t>マイトシ</t>
    </rPh>
    <rPh sb="7" eb="9">
      <t>コウヒョウ</t>
    </rPh>
    <rPh sb="16" eb="17">
      <t>ホン</t>
    </rPh>
    <rPh sb="17" eb="19">
      <t>ジギョウ</t>
    </rPh>
    <rPh sb="20" eb="22">
      <t>ジッシ</t>
    </rPh>
    <rPh sb="26" eb="29">
      <t>ケントウカイ</t>
    </rPh>
    <rPh sb="30" eb="32">
      <t>ギロン</t>
    </rPh>
    <rPh sb="33" eb="34">
      <t>フ</t>
    </rPh>
    <rPh sb="54" eb="56">
      <t>サイガイ</t>
    </rPh>
    <rPh sb="56" eb="57">
      <t>ジ</t>
    </rPh>
    <rPh sb="61" eb="63">
      <t>イシワタ</t>
    </rPh>
    <rPh sb="63" eb="65">
      <t>ヒサン</t>
    </rPh>
    <rPh sb="65" eb="67">
      <t>ボウシ</t>
    </rPh>
    <rPh sb="68" eb="69">
      <t>カカワ</t>
    </rPh>
    <rPh sb="70" eb="72">
      <t>トリアツカ</t>
    </rPh>
    <rPh sb="79" eb="81">
      <t>カイテイ</t>
    </rPh>
    <rPh sb="86" eb="89">
      <t>セイカブツ</t>
    </rPh>
    <rPh sb="90" eb="92">
      <t>ジュウブン</t>
    </rPh>
    <rPh sb="93" eb="95">
      <t>カツヨウ</t>
    </rPh>
    <phoneticPr fontId="5"/>
  </si>
  <si>
    <t>本事業の成果を活用し、平成29年にアスベストモニタリングマニュアル、災害時における石綿飛散防止に係る取扱いマニュアルを改訂した。アスベストによる健康被害を未然に防止するため、引き続き、大気中のアスベスト濃度の状況を把握するとともに、測定結果等を検証し、アスベストの飛散防止対策のより一層の推進を図る必要がある。</t>
    <rPh sb="0" eb="1">
      <t>ホン</t>
    </rPh>
    <rPh sb="1" eb="3">
      <t>ジギョウ</t>
    </rPh>
    <rPh sb="4" eb="6">
      <t>セイカ</t>
    </rPh>
    <rPh sb="7" eb="9">
      <t>カツヨウ</t>
    </rPh>
    <rPh sb="11" eb="13">
      <t>ヘイセイ</t>
    </rPh>
    <rPh sb="15" eb="16">
      <t>ネン</t>
    </rPh>
    <rPh sb="34" eb="37">
      <t>サイガイジ</t>
    </rPh>
    <rPh sb="41" eb="43">
      <t>イシワタ</t>
    </rPh>
    <rPh sb="43" eb="45">
      <t>ヒサン</t>
    </rPh>
    <rPh sb="45" eb="47">
      <t>ボウシ</t>
    </rPh>
    <rPh sb="48" eb="49">
      <t>カカ</t>
    </rPh>
    <rPh sb="50" eb="52">
      <t>トリアツカ</t>
    </rPh>
    <rPh sb="59" eb="61">
      <t>カイテイ</t>
    </rPh>
    <rPh sb="72" eb="74">
      <t>ケンコウ</t>
    </rPh>
    <rPh sb="74" eb="76">
      <t>ヒガイ</t>
    </rPh>
    <rPh sb="77" eb="79">
      <t>ミゼン</t>
    </rPh>
    <rPh sb="80" eb="82">
      <t>ボウシ</t>
    </rPh>
    <rPh sb="87" eb="88">
      <t>ヒ</t>
    </rPh>
    <rPh sb="89" eb="90">
      <t>ツヅ</t>
    </rPh>
    <rPh sb="92" eb="95">
      <t>タイキチュウ</t>
    </rPh>
    <rPh sb="101" eb="103">
      <t>ノウド</t>
    </rPh>
    <rPh sb="104" eb="106">
      <t>ジョウキョウ</t>
    </rPh>
    <rPh sb="107" eb="109">
      <t>ハアク</t>
    </rPh>
    <rPh sb="116" eb="118">
      <t>ソクテイ</t>
    </rPh>
    <rPh sb="118" eb="120">
      <t>ケッカ</t>
    </rPh>
    <rPh sb="120" eb="121">
      <t>トウ</t>
    </rPh>
    <rPh sb="122" eb="124">
      <t>ケンショウ</t>
    </rPh>
    <rPh sb="132" eb="134">
      <t>ヒサン</t>
    </rPh>
    <rPh sb="134" eb="136">
      <t>ボウシ</t>
    </rPh>
    <rPh sb="136" eb="138">
      <t>タイサク</t>
    </rPh>
    <rPh sb="141" eb="143">
      <t>イッソウ</t>
    </rPh>
    <rPh sb="144" eb="146">
      <t>スイシン</t>
    </rPh>
    <rPh sb="147" eb="148">
      <t>ハカ</t>
    </rPh>
    <rPh sb="149" eb="151">
      <t>ヒツヨウ</t>
    </rPh>
    <phoneticPr fontId="5"/>
  </si>
  <si>
    <t>・改正大気汚染防止法の施行後５年の点検、平成28年５月の総務省勧告の課題に対応するため、データの収集や検討会での検討を進める。
・一者応札の改善に向けて、引き続き公告期間の延長等の見直しを図り、適正な競争の実施に努める。</t>
    <rPh sb="65" eb="66">
      <t>イッ</t>
    </rPh>
    <rPh sb="66" eb="67">
      <t>シャ</t>
    </rPh>
    <rPh sb="67" eb="69">
      <t>オウサツ</t>
    </rPh>
    <rPh sb="70" eb="72">
      <t>カイゼン</t>
    </rPh>
    <rPh sb="73" eb="74">
      <t>ム</t>
    </rPh>
    <rPh sb="77" eb="78">
      <t>ヒ</t>
    </rPh>
    <rPh sb="79" eb="80">
      <t>ツヅ</t>
    </rPh>
    <rPh sb="81" eb="83">
      <t>コウコク</t>
    </rPh>
    <rPh sb="83" eb="85">
      <t>キカン</t>
    </rPh>
    <rPh sb="86" eb="88">
      <t>エンチョウ</t>
    </rPh>
    <rPh sb="88" eb="89">
      <t>トウ</t>
    </rPh>
    <rPh sb="90" eb="92">
      <t>ミナオ</t>
    </rPh>
    <rPh sb="94" eb="95">
      <t>ハカ</t>
    </rPh>
    <rPh sb="97" eb="99">
      <t>テキセイ</t>
    </rPh>
    <rPh sb="100" eb="102">
      <t>キョウソウ</t>
    </rPh>
    <rPh sb="103" eb="105">
      <t>ジッシ</t>
    </rPh>
    <rPh sb="106" eb="107">
      <t>ツト</t>
    </rPh>
    <phoneticPr fontId="5"/>
  </si>
  <si>
    <t>-</t>
    <phoneticPr fontId="5"/>
  </si>
  <si>
    <t>-</t>
    <phoneticPr fontId="5"/>
  </si>
  <si>
    <t>-</t>
    <phoneticPr fontId="5"/>
  </si>
  <si>
    <t>-</t>
    <phoneticPr fontId="5"/>
  </si>
  <si>
    <t>-</t>
    <phoneticPr fontId="5"/>
  </si>
  <si>
    <t>外部有識者点検対象外</t>
    <phoneticPr fontId="5"/>
  </si>
  <si>
    <t xml:space="preserve">改正大気汚染防止法施行から間もなく５年となることを見据え、石綿の飛散防止などについて総合的な検討を行い、石綿の飛散防止の更なる強化のあり方を整理するとともに、解体等工事での適切な施工を確保するため、各種マニュアル整備に向けた事例収集、検討等を行うため増額している。
また、大気汚染防止法の石綿に関する規制について、事業者、自治体等に幅広く周知するため増額している。
</t>
    <rPh sb="2" eb="4">
      <t>タイキ</t>
    </rPh>
    <rPh sb="4" eb="6">
      <t>オセン</t>
    </rPh>
    <rPh sb="6" eb="8">
      <t>ボウシ</t>
    </rPh>
    <rPh sb="29" eb="31">
      <t>イシワタ</t>
    </rPh>
    <rPh sb="42" eb="45">
      <t>ソウゴウテキ</t>
    </rPh>
    <rPh sb="99" eb="101">
      <t>カクシュ</t>
    </rPh>
    <rPh sb="109" eb="110">
      <t>ム</t>
    </rPh>
    <rPh sb="125" eb="127">
      <t>ゾウガク</t>
    </rPh>
    <rPh sb="136" eb="138">
      <t>タイキ</t>
    </rPh>
    <rPh sb="138" eb="140">
      <t>オセン</t>
    </rPh>
    <rPh sb="140" eb="142">
      <t>ボウシ</t>
    </rPh>
    <rPh sb="142" eb="143">
      <t>ホウ</t>
    </rPh>
    <rPh sb="144" eb="146">
      <t>イシワタ</t>
    </rPh>
    <rPh sb="147" eb="148">
      <t>カン</t>
    </rPh>
    <rPh sb="150" eb="152">
      <t>キセイ</t>
    </rPh>
    <rPh sb="157" eb="160">
      <t>ジギョウシャ</t>
    </rPh>
    <rPh sb="161" eb="164">
      <t>ジチタイ</t>
    </rPh>
    <rPh sb="164" eb="165">
      <t>トウ</t>
    </rPh>
    <rPh sb="166" eb="168">
      <t>ハバヒロ</t>
    </rPh>
    <rPh sb="169" eb="171">
      <t>シュウチ</t>
    </rPh>
    <rPh sb="175" eb="177">
      <t>ゾウガク</t>
    </rPh>
    <phoneticPr fontId="5"/>
  </si>
  <si>
    <t>-</t>
    <phoneticPr fontId="5"/>
  </si>
  <si>
    <t>　引き続き、平成29年度に改訂したマニュアルを有効活用して、アスベスト対策を進める。
　また、総務省の勧告を踏まえたレベル３建材への対策強化等についても引き続き検討を行い、アスベスト飛散防止のより一層の推進を図る。</t>
    <rPh sb="1" eb="2">
      <t>ヒ</t>
    </rPh>
    <rPh sb="3" eb="4">
      <t>ツヅ</t>
    </rPh>
    <rPh sb="80" eb="82">
      <t>ケントウ</t>
    </rPh>
    <rPh sb="83" eb="84">
      <t>オコナ</t>
    </rPh>
    <rPh sb="91" eb="93">
      <t>ヒサン</t>
    </rPh>
    <rPh sb="93" eb="95">
      <t>ボウシ</t>
    </rPh>
    <rPh sb="101" eb="103">
      <t>スイシン</t>
    </rPh>
    <rPh sb="104" eb="105">
      <t>ハカ</t>
    </rPh>
    <phoneticPr fontId="5"/>
  </si>
  <si>
    <t>　平成29年度に改訂したマニュアルを有効活用して、アスベスト対策を進めること。
　また、総務省の勧告を踏まえたレベル３建材への対策強化等についても引き続き行うこと。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</si>
</sst>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200024</xdr:colOff>
      <xdr:row>740</xdr:row>
      <xdr:rowOff>247650</xdr:rowOff>
    </xdr:from>
    <xdr:to>
      <xdr:col>18</xdr:col>
      <xdr:colOff>85724</xdr:colOff>
      <xdr:row>742</xdr:row>
      <xdr:rowOff>342900</xdr:rowOff>
    </xdr:to>
    <xdr:sp macro="" textlink="">
      <xdr:nvSpPr>
        <xdr:cNvPr id="2" name="テキスト ボックス 1"/>
        <xdr:cNvSpPr txBox="1"/>
      </xdr:nvSpPr>
      <xdr:spPr>
        <a:xfrm>
          <a:off x="2000249" y="39776400"/>
          <a:ext cx="16859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環境省</a:t>
          </a:r>
          <a:endParaRPr kumimoji="1" lang="en-US" altLang="ja-JP" sz="1800"/>
        </a:p>
        <a:p>
          <a:pPr algn="ctr"/>
          <a:r>
            <a:rPr kumimoji="1" lang="ja-JP" altLang="en-US" sz="1800"/>
            <a:t>５５百万円</a:t>
          </a:r>
        </a:p>
      </xdr:txBody>
    </xdr:sp>
    <xdr:clientData/>
  </xdr:twoCellAnchor>
  <xdr:twoCellAnchor>
    <xdr:from>
      <xdr:col>18</xdr:col>
      <xdr:colOff>180975</xdr:colOff>
      <xdr:row>740</xdr:row>
      <xdr:rowOff>342900</xdr:rowOff>
    </xdr:from>
    <xdr:to>
      <xdr:col>36</xdr:col>
      <xdr:colOff>85725</xdr:colOff>
      <xdr:row>742</xdr:row>
      <xdr:rowOff>285750</xdr:rowOff>
    </xdr:to>
    <xdr:sp macro="" textlink="">
      <xdr:nvSpPr>
        <xdr:cNvPr id="3" name="大かっこ 2"/>
        <xdr:cNvSpPr/>
      </xdr:nvSpPr>
      <xdr:spPr>
        <a:xfrm>
          <a:off x="3781425" y="39871650"/>
          <a:ext cx="350520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事務実施に係る事務費（人件費等）</a:t>
          </a:r>
          <a:endParaRPr kumimoji="1" lang="en-US" altLang="ja-JP" sz="1400"/>
        </a:p>
        <a:p>
          <a:pPr algn="l"/>
          <a:r>
            <a:rPr kumimoji="1" lang="ja-JP" altLang="en-US" sz="1400"/>
            <a:t>　　　　　　　　２百万円</a:t>
          </a:r>
        </a:p>
      </xdr:txBody>
    </xdr:sp>
    <xdr:clientData/>
  </xdr:twoCellAnchor>
  <xdr:twoCellAnchor>
    <xdr:from>
      <xdr:col>16</xdr:col>
      <xdr:colOff>28574</xdr:colOff>
      <xdr:row>743</xdr:row>
      <xdr:rowOff>142876</xdr:rowOff>
    </xdr:from>
    <xdr:to>
      <xdr:col>48</xdr:col>
      <xdr:colOff>161925</xdr:colOff>
      <xdr:row>744</xdr:row>
      <xdr:rowOff>173936</xdr:rowOff>
    </xdr:to>
    <xdr:sp macro="" textlink="">
      <xdr:nvSpPr>
        <xdr:cNvPr id="4" name="大かっこ 3"/>
        <xdr:cNvSpPr/>
      </xdr:nvSpPr>
      <xdr:spPr>
        <a:xfrm>
          <a:off x="3228974" y="44005501"/>
          <a:ext cx="6534151" cy="3834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アスベストによる国民の健康被害を未然に防止するための対策を推進する。</a:t>
          </a:r>
        </a:p>
      </xdr:txBody>
    </xdr:sp>
    <xdr:clientData/>
  </xdr:twoCellAnchor>
  <xdr:twoCellAnchor>
    <xdr:from>
      <xdr:col>12</xdr:col>
      <xdr:colOff>0</xdr:colOff>
      <xdr:row>745</xdr:row>
      <xdr:rowOff>142875</xdr:rowOff>
    </xdr:from>
    <xdr:to>
      <xdr:col>29</xdr:col>
      <xdr:colOff>133350</xdr:colOff>
      <xdr:row>746</xdr:row>
      <xdr:rowOff>142875</xdr:rowOff>
    </xdr:to>
    <xdr:sp macro="" textlink="">
      <xdr:nvSpPr>
        <xdr:cNvPr id="46" name="テキスト ボックス 45"/>
        <xdr:cNvSpPr txBox="1"/>
      </xdr:nvSpPr>
      <xdr:spPr>
        <a:xfrm>
          <a:off x="2400300" y="45443775"/>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142875</xdr:colOff>
      <xdr:row>746</xdr:row>
      <xdr:rowOff>266701</xdr:rowOff>
    </xdr:from>
    <xdr:to>
      <xdr:col>29</xdr:col>
      <xdr:colOff>28575</xdr:colOff>
      <xdr:row>749</xdr:row>
      <xdr:rowOff>9526</xdr:rowOff>
    </xdr:to>
    <xdr:sp macro="" textlink="">
      <xdr:nvSpPr>
        <xdr:cNvPr id="47" name="テキスト ボックス 46"/>
        <xdr:cNvSpPr txBox="1"/>
      </xdr:nvSpPr>
      <xdr:spPr>
        <a:xfrm>
          <a:off x="2543175" y="45920026"/>
          <a:ext cx="328612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  </a:t>
          </a:r>
          <a:r>
            <a:rPr kumimoji="1" lang="ja-JP" altLang="en-US" sz="1800"/>
            <a:t>㈱環境管理センター</a:t>
          </a:r>
          <a:endParaRPr kumimoji="1" lang="en-US" altLang="ja-JP" sz="1800"/>
        </a:p>
        <a:p>
          <a:r>
            <a:rPr kumimoji="1" lang="ja-JP" altLang="en-US" sz="1800"/>
            <a:t>　　</a:t>
          </a:r>
          <a:r>
            <a:rPr kumimoji="1" lang="en-US" altLang="ja-JP" sz="1800"/>
            <a:t>10</a:t>
          </a:r>
          <a:r>
            <a:rPr kumimoji="1" lang="ja-JP" altLang="en-US" sz="1800"/>
            <a:t>百万円</a:t>
          </a:r>
        </a:p>
      </xdr:txBody>
    </xdr:sp>
    <xdr:clientData/>
  </xdr:twoCellAnchor>
  <xdr:twoCellAnchor>
    <xdr:from>
      <xdr:col>30</xdr:col>
      <xdr:colOff>28575</xdr:colOff>
      <xdr:row>746</xdr:row>
      <xdr:rowOff>257174</xdr:rowOff>
    </xdr:from>
    <xdr:to>
      <xdr:col>48</xdr:col>
      <xdr:colOff>66675</xdr:colOff>
      <xdr:row>749</xdr:row>
      <xdr:rowOff>66674</xdr:rowOff>
    </xdr:to>
    <xdr:sp macro="" textlink="">
      <xdr:nvSpPr>
        <xdr:cNvPr id="48" name="大かっこ 47"/>
        <xdr:cNvSpPr/>
      </xdr:nvSpPr>
      <xdr:spPr>
        <a:xfrm>
          <a:off x="6029325" y="45177074"/>
          <a:ext cx="3638550" cy="866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アスベスト測定の進行管理、測定法等に</a:t>
          </a:r>
          <a:endParaRPr kumimoji="1" lang="en-US" altLang="ja-JP" sz="1400"/>
        </a:p>
        <a:p>
          <a:pPr algn="l"/>
          <a:r>
            <a:rPr kumimoji="1" lang="ja-JP" altLang="en-US" sz="1400"/>
            <a:t>係る検討等</a:t>
          </a:r>
        </a:p>
      </xdr:txBody>
    </xdr:sp>
    <xdr:clientData/>
  </xdr:twoCellAnchor>
  <xdr:twoCellAnchor>
    <xdr:from>
      <xdr:col>11</xdr:col>
      <xdr:colOff>190500</xdr:colOff>
      <xdr:row>749</xdr:row>
      <xdr:rowOff>314325</xdr:rowOff>
    </xdr:from>
    <xdr:to>
      <xdr:col>29</xdr:col>
      <xdr:colOff>123825</xdr:colOff>
      <xdr:row>750</xdr:row>
      <xdr:rowOff>314325</xdr:rowOff>
    </xdr:to>
    <xdr:sp macro="" textlink="">
      <xdr:nvSpPr>
        <xdr:cNvPr id="49" name="テキスト ボックス 48"/>
        <xdr:cNvSpPr txBox="1"/>
      </xdr:nvSpPr>
      <xdr:spPr>
        <a:xfrm>
          <a:off x="2390775" y="47024925"/>
          <a:ext cx="35337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133350</xdr:colOff>
      <xdr:row>751</xdr:row>
      <xdr:rowOff>85725</xdr:rowOff>
    </xdr:from>
    <xdr:to>
      <xdr:col>29</xdr:col>
      <xdr:colOff>19050</xdr:colOff>
      <xdr:row>753</xdr:row>
      <xdr:rowOff>238125</xdr:rowOff>
    </xdr:to>
    <xdr:sp macro="" textlink="">
      <xdr:nvSpPr>
        <xdr:cNvPr id="50" name="テキスト ボックス 49"/>
        <xdr:cNvSpPr txBox="1"/>
      </xdr:nvSpPr>
      <xdr:spPr>
        <a:xfrm>
          <a:off x="2533650" y="47501175"/>
          <a:ext cx="3286125"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B.  </a:t>
          </a:r>
          <a:r>
            <a:rPr kumimoji="1" lang="ja-JP" altLang="en-US" sz="1800"/>
            <a:t>ユーロフィン日本総研㈱</a:t>
          </a:r>
          <a:endParaRPr kumimoji="1" lang="en-US" altLang="ja-JP" sz="1800"/>
        </a:p>
        <a:p>
          <a:r>
            <a:rPr kumimoji="1" lang="ja-JP" altLang="en-US" sz="1800"/>
            <a:t>　　</a:t>
          </a:r>
          <a:r>
            <a:rPr kumimoji="1" lang="en-US" altLang="ja-JP" sz="1800"/>
            <a:t>20</a:t>
          </a:r>
          <a:r>
            <a:rPr kumimoji="1" lang="ja-JP" altLang="en-US" sz="1800"/>
            <a:t>百万円</a:t>
          </a:r>
        </a:p>
      </xdr:txBody>
    </xdr:sp>
    <xdr:clientData/>
  </xdr:twoCellAnchor>
  <xdr:twoCellAnchor>
    <xdr:from>
      <xdr:col>30</xdr:col>
      <xdr:colOff>19050</xdr:colOff>
      <xdr:row>751</xdr:row>
      <xdr:rowOff>95250</xdr:rowOff>
    </xdr:from>
    <xdr:to>
      <xdr:col>48</xdr:col>
      <xdr:colOff>57150</xdr:colOff>
      <xdr:row>753</xdr:row>
      <xdr:rowOff>38100</xdr:rowOff>
    </xdr:to>
    <xdr:sp macro="" textlink="">
      <xdr:nvSpPr>
        <xdr:cNvPr id="51" name="大かっこ 50"/>
        <xdr:cNvSpPr/>
      </xdr:nvSpPr>
      <xdr:spPr>
        <a:xfrm>
          <a:off x="6019800" y="47510700"/>
          <a:ext cx="3638550" cy="647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アスベスト大気濃度測定の実施</a:t>
          </a:r>
        </a:p>
      </xdr:txBody>
    </xdr:sp>
    <xdr:clientData/>
  </xdr:twoCellAnchor>
  <xdr:twoCellAnchor>
    <xdr:from>
      <xdr:col>11</xdr:col>
      <xdr:colOff>140804</xdr:colOff>
      <xdr:row>754</xdr:row>
      <xdr:rowOff>115543</xdr:rowOff>
    </xdr:from>
    <xdr:to>
      <xdr:col>29</xdr:col>
      <xdr:colOff>74129</xdr:colOff>
      <xdr:row>755</xdr:row>
      <xdr:rowOff>115544</xdr:rowOff>
    </xdr:to>
    <xdr:sp macro="" textlink="">
      <xdr:nvSpPr>
        <xdr:cNvPr id="62" name="テキスト ボックス 61"/>
        <xdr:cNvSpPr txBox="1"/>
      </xdr:nvSpPr>
      <xdr:spPr>
        <a:xfrm>
          <a:off x="2327413" y="42804108"/>
          <a:ext cx="3511412" cy="356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83654</xdr:colOff>
      <xdr:row>755</xdr:row>
      <xdr:rowOff>243096</xdr:rowOff>
    </xdr:from>
    <xdr:to>
      <xdr:col>28</xdr:col>
      <xdr:colOff>168137</xdr:colOff>
      <xdr:row>757</xdr:row>
      <xdr:rowOff>80756</xdr:rowOff>
    </xdr:to>
    <xdr:sp macro="" textlink="">
      <xdr:nvSpPr>
        <xdr:cNvPr id="63" name="テキスト ボックス 62"/>
        <xdr:cNvSpPr txBox="1"/>
      </xdr:nvSpPr>
      <xdr:spPr>
        <a:xfrm>
          <a:off x="2483954" y="43238946"/>
          <a:ext cx="3284883" cy="85683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C.  </a:t>
          </a:r>
          <a:r>
            <a:rPr kumimoji="1" lang="ja-JP" altLang="en-US" sz="1800"/>
            <a:t>㈱環境管理センター</a:t>
          </a:r>
          <a:endParaRPr kumimoji="1" lang="en-US" altLang="ja-JP" sz="1800"/>
        </a:p>
        <a:p>
          <a:r>
            <a:rPr kumimoji="1" lang="ja-JP" altLang="en-US" sz="1800"/>
            <a:t>　　８百万円</a:t>
          </a:r>
        </a:p>
      </xdr:txBody>
    </xdr:sp>
    <xdr:clientData/>
  </xdr:twoCellAnchor>
  <xdr:twoCellAnchor>
    <xdr:from>
      <xdr:col>29</xdr:col>
      <xdr:colOff>168136</xdr:colOff>
      <xdr:row>755</xdr:row>
      <xdr:rowOff>252620</xdr:rowOff>
    </xdr:from>
    <xdr:to>
      <xdr:col>48</xdr:col>
      <xdr:colOff>7454</xdr:colOff>
      <xdr:row>757</xdr:row>
      <xdr:rowOff>85724</xdr:rowOff>
    </xdr:to>
    <xdr:sp macro="" textlink="">
      <xdr:nvSpPr>
        <xdr:cNvPr id="64" name="大かっこ 63"/>
        <xdr:cNvSpPr/>
      </xdr:nvSpPr>
      <xdr:spPr>
        <a:xfrm>
          <a:off x="5968861" y="48344345"/>
          <a:ext cx="3639793" cy="8522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調査の実施、検討会資料の作成及び</a:t>
          </a:r>
          <a:endParaRPr kumimoji="1" lang="en-US" altLang="ja-JP" sz="1400"/>
        </a:p>
        <a:p>
          <a:pPr algn="l"/>
          <a:r>
            <a:rPr kumimoji="1" lang="ja-JP" altLang="en-US" sz="1400"/>
            <a:t>印刷、委員の手配、報告書の作成</a:t>
          </a:r>
        </a:p>
      </xdr:txBody>
    </xdr:sp>
    <xdr:clientData/>
  </xdr:twoCellAnchor>
  <xdr:twoCellAnchor>
    <xdr:from>
      <xdr:col>11</xdr:col>
      <xdr:colOff>165652</xdr:colOff>
      <xdr:row>757</xdr:row>
      <xdr:rowOff>306042</xdr:rowOff>
    </xdr:from>
    <xdr:to>
      <xdr:col>29</xdr:col>
      <xdr:colOff>98977</xdr:colOff>
      <xdr:row>757</xdr:row>
      <xdr:rowOff>662195</xdr:rowOff>
    </xdr:to>
    <xdr:sp macro="" textlink="">
      <xdr:nvSpPr>
        <xdr:cNvPr id="65" name="テキスト ボックス 64"/>
        <xdr:cNvSpPr txBox="1"/>
      </xdr:nvSpPr>
      <xdr:spPr>
        <a:xfrm>
          <a:off x="2352261" y="44377803"/>
          <a:ext cx="3511412" cy="356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108502</xdr:colOff>
      <xdr:row>758</xdr:row>
      <xdr:rowOff>118856</xdr:rowOff>
    </xdr:from>
    <xdr:to>
      <xdr:col>28</xdr:col>
      <xdr:colOff>192985</xdr:colOff>
      <xdr:row>759</xdr:row>
      <xdr:rowOff>312669</xdr:rowOff>
    </xdr:to>
    <xdr:sp macro="" textlink="">
      <xdr:nvSpPr>
        <xdr:cNvPr id="66" name="テキスト ボックス 65"/>
        <xdr:cNvSpPr txBox="1"/>
      </xdr:nvSpPr>
      <xdr:spPr>
        <a:xfrm>
          <a:off x="2493893" y="44861508"/>
          <a:ext cx="3265005" cy="8647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D.  </a:t>
          </a:r>
          <a:r>
            <a:rPr kumimoji="1" lang="ja-JP" altLang="en-US" sz="1800"/>
            <a:t>㈱ペスコ</a:t>
          </a:r>
          <a:endParaRPr kumimoji="1" lang="en-US" altLang="ja-JP" sz="1800"/>
        </a:p>
        <a:p>
          <a:r>
            <a:rPr kumimoji="1" lang="ja-JP" altLang="en-US" sz="1800"/>
            <a:t>　　３百万円</a:t>
          </a:r>
        </a:p>
      </xdr:txBody>
    </xdr:sp>
    <xdr:clientData/>
  </xdr:twoCellAnchor>
  <xdr:twoCellAnchor>
    <xdr:from>
      <xdr:col>29</xdr:col>
      <xdr:colOff>192984</xdr:colOff>
      <xdr:row>758</xdr:row>
      <xdr:rowOff>38100</xdr:rowOff>
    </xdr:from>
    <xdr:to>
      <xdr:col>48</xdr:col>
      <xdr:colOff>32302</xdr:colOff>
      <xdr:row>759</xdr:row>
      <xdr:rowOff>323849</xdr:rowOff>
    </xdr:to>
    <xdr:sp macro="" textlink="">
      <xdr:nvSpPr>
        <xdr:cNvPr id="67" name="大かっこ 66"/>
        <xdr:cNvSpPr/>
      </xdr:nvSpPr>
      <xdr:spPr>
        <a:xfrm>
          <a:off x="5993709" y="49815750"/>
          <a:ext cx="3639793" cy="9524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検討会の運営、説明会の運営、</a:t>
          </a:r>
          <a:endParaRPr kumimoji="1" lang="en-US" altLang="ja-JP" sz="1400"/>
        </a:p>
        <a:p>
          <a:pPr algn="l"/>
          <a:r>
            <a:rPr kumimoji="1" lang="ja-JP" altLang="en-US" sz="1400"/>
            <a:t>報告書の作成</a:t>
          </a:r>
        </a:p>
      </xdr:txBody>
    </xdr:sp>
    <xdr:clientData/>
  </xdr:twoCellAnchor>
  <xdr:twoCellAnchor>
    <xdr:from>
      <xdr:col>11</xdr:col>
      <xdr:colOff>157369</xdr:colOff>
      <xdr:row>760</xdr:row>
      <xdr:rowOff>173521</xdr:rowOff>
    </xdr:from>
    <xdr:to>
      <xdr:col>29</xdr:col>
      <xdr:colOff>90694</xdr:colOff>
      <xdr:row>761</xdr:row>
      <xdr:rowOff>297761</xdr:rowOff>
    </xdr:to>
    <xdr:sp macro="" textlink="">
      <xdr:nvSpPr>
        <xdr:cNvPr id="68" name="テキスト ボックス 67"/>
        <xdr:cNvSpPr txBox="1"/>
      </xdr:nvSpPr>
      <xdr:spPr>
        <a:xfrm>
          <a:off x="2343978" y="45959782"/>
          <a:ext cx="3511412" cy="356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一般競争契約（最低価格）</a:t>
          </a:r>
          <a:r>
            <a:rPr kumimoji="1" lang="en-US" altLang="ja-JP" sz="1800"/>
            <a:t>】</a:t>
          </a:r>
        </a:p>
      </xdr:txBody>
    </xdr:sp>
    <xdr:clientData/>
  </xdr:twoCellAnchor>
  <xdr:twoCellAnchor>
    <xdr:from>
      <xdr:col>12</xdr:col>
      <xdr:colOff>100219</xdr:colOff>
      <xdr:row>761</xdr:row>
      <xdr:rowOff>425313</xdr:rowOff>
    </xdr:from>
    <xdr:to>
      <xdr:col>28</xdr:col>
      <xdr:colOff>184702</xdr:colOff>
      <xdr:row>764</xdr:row>
      <xdr:rowOff>147017</xdr:rowOff>
    </xdr:to>
    <xdr:sp macro="" textlink="">
      <xdr:nvSpPr>
        <xdr:cNvPr id="69" name="テキスト ボックス 68"/>
        <xdr:cNvSpPr txBox="1"/>
      </xdr:nvSpPr>
      <xdr:spPr>
        <a:xfrm>
          <a:off x="2485610" y="46443487"/>
          <a:ext cx="3265005" cy="8647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E.  </a:t>
          </a:r>
          <a:r>
            <a:rPr kumimoji="1" lang="ja-JP" altLang="en-US" sz="1800"/>
            <a:t>㈱フォーラムワン</a:t>
          </a:r>
          <a:endParaRPr kumimoji="1" lang="en-US" altLang="ja-JP" sz="1800"/>
        </a:p>
        <a:p>
          <a:r>
            <a:rPr kumimoji="1" lang="ja-JP" altLang="en-US" sz="1800"/>
            <a:t>　　３百万円</a:t>
          </a:r>
        </a:p>
      </xdr:txBody>
    </xdr:sp>
    <xdr:clientData/>
  </xdr:twoCellAnchor>
  <xdr:twoCellAnchor>
    <xdr:from>
      <xdr:col>29</xdr:col>
      <xdr:colOff>184701</xdr:colOff>
      <xdr:row>761</xdr:row>
      <xdr:rowOff>238125</xdr:rowOff>
    </xdr:from>
    <xdr:to>
      <xdr:col>48</xdr:col>
      <xdr:colOff>24019</xdr:colOff>
      <xdr:row>765</xdr:row>
      <xdr:rowOff>85725</xdr:rowOff>
    </xdr:to>
    <xdr:sp macro="" textlink="">
      <xdr:nvSpPr>
        <xdr:cNvPr id="70" name="大かっこ 69"/>
        <xdr:cNvSpPr/>
      </xdr:nvSpPr>
      <xdr:spPr>
        <a:xfrm>
          <a:off x="5985426" y="51282600"/>
          <a:ext cx="3639793" cy="13049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開催日・会場の決定、講師の手配、配布</a:t>
          </a:r>
          <a:endParaRPr kumimoji="1" lang="en-US" altLang="ja-JP" sz="1400"/>
        </a:p>
        <a:p>
          <a:pPr algn="l"/>
          <a:r>
            <a:rPr kumimoji="1" lang="ja-JP" altLang="en-US" sz="1400"/>
            <a:t>資料の作成及び印刷、講習会の運営、</a:t>
          </a:r>
          <a:endParaRPr kumimoji="1" lang="en-US" altLang="ja-JP" sz="1400"/>
        </a:p>
        <a:p>
          <a:pPr algn="l"/>
          <a:r>
            <a:rPr kumimoji="1" lang="ja-JP" altLang="en-US" sz="1400"/>
            <a:t>報告書の作成</a:t>
          </a:r>
        </a:p>
      </xdr:txBody>
    </xdr:sp>
    <xdr:clientData/>
  </xdr:twoCellAnchor>
  <xdr:twoCellAnchor>
    <xdr:from>
      <xdr:col>11</xdr:col>
      <xdr:colOff>149086</xdr:colOff>
      <xdr:row>765</xdr:row>
      <xdr:rowOff>314325</xdr:rowOff>
    </xdr:from>
    <xdr:to>
      <xdr:col>29</xdr:col>
      <xdr:colOff>82411</xdr:colOff>
      <xdr:row>767</xdr:row>
      <xdr:rowOff>41000</xdr:rowOff>
    </xdr:to>
    <xdr:sp macro="" textlink="">
      <xdr:nvSpPr>
        <xdr:cNvPr id="71" name="テキスト ボックス 70"/>
        <xdr:cNvSpPr txBox="1"/>
      </xdr:nvSpPr>
      <xdr:spPr>
        <a:xfrm>
          <a:off x="2335695" y="47790238"/>
          <a:ext cx="3511412" cy="3561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一般競争契約（総合評価）</a:t>
          </a:r>
          <a:r>
            <a:rPr kumimoji="1" lang="en-US" altLang="ja-JP" sz="1800"/>
            <a:t>】</a:t>
          </a:r>
        </a:p>
      </xdr:txBody>
    </xdr:sp>
    <xdr:clientData/>
  </xdr:twoCellAnchor>
  <xdr:twoCellAnchor>
    <xdr:from>
      <xdr:col>12</xdr:col>
      <xdr:colOff>91936</xdr:colOff>
      <xdr:row>767</xdr:row>
      <xdr:rowOff>168552</xdr:rowOff>
    </xdr:from>
    <xdr:to>
      <xdr:col>28</xdr:col>
      <xdr:colOff>176419</xdr:colOff>
      <xdr:row>770</xdr:row>
      <xdr:rowOff>89038</xdr:rowOff>
    </xdr:to>
    <xdr:sp macro="" textlink="">
      <xdr:nvSpPr>
        <xdr:cNvPr id="72" name="テキスト ボックス 71"/>
        <xdr:cNvSpPr txBox="1"/>
      </xdr:nvSpPr>
      <xdr:spPr>
        <a:xfrm>
          <a:off x="2477327" y="48273943"/>
          <a:ext cx="3265005" cy="8647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F.  </a:t>
          </a:r>
          <a:r>
            <a:rPr kumimoji="1" lang="ja-JP" altLang="en-US" sz="1800"/>
            <a:t>㈱環境管理センター</a:t>
          </a:r>
          <a:endParaRPr kumimoji="1" lang="en-US" altLang="ja-JP" sz="1800"/>
        </a:p>
        <a:p>
          <a:r>
            <a:rPr kumimoji="1" lang="ja-JP" altLang="en-US" sz="1800"/>
            <a:t>　　９百万円</a:t>
          </a:r>
        </a:p>
      </xdr:txBody>
    </xdr:sp>
    <xdr:clientData/>
  </xdr:twoCellAnchor>
  <xdr:twoCellAnchor>
    <xdr:from>
      <xdr:col>29</xdr:col>
      <xdr:colOff>176418</xdr:colOff>
      <xdr:row>767</xdr:row>
      <xdr:rowOff>104775</xdr:rowOff>
    </xdr:from>
    <xdr:to>
      <xdr:col>48</xdr:col>
      <xdr:colOff>15736</xdr:colOff>
      <xdr:row>770</xdr:row>
      <xdr:rowOff>161925</xdr:rowOff>
    </xdr:to>
    <xdr:sp macro="" textlink="">
      <xdr:nvSpPr>
        <xdr:cNvPr id="73" name="大かっこ 72"/>
        <xdr:cNvSpPr/>
      </xdr:nvSpPr>
      <xdr:spPr>
        <a:xfrm>
          <a:off x="5977143" y="53235225"/>
          <a:ext cx="3639793" cy="1000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石綿飛散防止に係る情報収集等及び</a:t>
          </a:r>
          <a:endParaRPr kumimoji="1" lang="en-US" altLang="ja-JP" sz="1400"/>
        </a:p>
        <a:p>
          <a:pPr algn="l"/>
          <a:r>
            <a:rPr kumimoji="1" lang="ja-JP" altLang="en-US" sz="1400"/>
            <a:t>検討、検討会の運営、報告書の作成</a:t>
          </a:r>
        </a:p>
      </xdr:txBody>
    </xdr:sp>
    <xdr:clientData/>
  </xdr:twoCellAnchor>
  <xdr:twoCellAnchor>
    <xdr:from>
      <xdr:col>10</xdr:col>
      <xdr:colOff>122465</xdr:colOff>
      <xdr:row>742</xdr:row>
      <xdr:rowOff>326572</xdr:rowOff>
    </xdr:from>
    <xdr:to>
      <xdr:col>10</xdr:col>
      <xdr:colOff>122465</xdr:colOff>
      <xdr:row>769</xdr:row>
      <xdr:rowOff>27214</xdr:rowOff>
    </xdr:to>
    <xdr:cxnSp macro="">
      <xdr:nvCxnSpPr>
        <xdr:cNvPr id="77" name="直線コネクタ 76"/>
        <xdr:cNvCxnSpPr/>
      </xdr:nvCxnSpPr>
      <xdr:spPr>
        <a:xfrm>
          <a:off x="2163536" y="38834786"/>
          <a:ext cx="0" cy="99604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747</xdr:row>
      <xdr:rowOff>342900</xdr:rowOff>
    </xdr:from>
    <xdr:to>
      <xdr:col>12</xdr:col>
      <xdr:colOff>97971</xdr:colOff>
      <xdr:row>747</xdr:row>
      <xdr:rowOff>342900</xdr:rowOff>
    </xdr:to>
    <xdr:cxnSp macro="">
      <xdr:nvCxnSpPr>
        <xdr:cNvPr id="79" name="直線矢印コネクタ 78"/>
        <xdr:cNvCxnSpPr/>
      </xdr:nvCxnSpPr>
      <xdr:spPr>
        <a:xfrm>
          <a:off x="2133600" y="40587386"/>
          <a:ext cx="381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125186</xdr:colOff>
      <xdr:row>752</xdr:row>
      <xdr:rowOff>195943</xdr:rowOff>
    </xdr:from>
    <xdr:to>
      <xdr:col>12</xdr:col>
      <xdr:colOff>92528</xdr:colOff>
      <xdr:row>752</xdr:row>
      <xdr:rowOff>195943</xdr:rowOff>
    </xdr:to>
    <xdr:cxnSp macro="">
      <xdr:nvCxnSpPr>
        <xdr:cNvPr id="81" name="直線矢印コネクタ 80"/>
        <xdr:cNvCxnSpPr/>
      </xdr:nvCxnSpPr>
      <xdr:spPr>
        <a:xfrm>
          <a:off x="2139043" y="42209357"/>
          <a:ext cx="37011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756</xdr:row>
      <xdr:rowOff>261257</xdr:rowOff>
    </xdr:from>
    <xdr:to>
      <xdr:col>12</xdr:col>
      <xdr:colOff>32657</xdr:colOff>
      <xdr:row>756</xdr:row>
      <xdr:rowOff>261257</xdr:rowOff>
    </xdr:to>
    <xdr:cxnSp macro="">
      <xdr:nvCxnSpPr>
        <xdr:cNvPr id="83" name="直線矢印コネクタ 82"/>
        <xdr:cNvCxnSpPr/>
      </xdr:nvCxnSpPr>
      <xdr:spPr>
        <a:xfrm>
          <a:off x="2133600" y="43689814"/>
          <a:ext cx="315686"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130629</xdr:colOff>
      <xdr:row>758</xdr:row>
      <xdr:rowOff>555171</xdr:rowOff>
    </xdr:from>
    <xdr:to>
      <xdr:col>12</xdr:col>
      <xdr:colOff>65314</xdr:colOff>
      <xdr:row>758</xdr:row>
      <xdr:rowOff>555171</xdr:rowOff>
    </xdr:to>
    <xdr:cxnSp macro="">
      <xdr:nvCxnSpPr>
        <xdr:cNvPr id="85" name="直線矢印コネクタ 84"/>
        <xdr:cNvCxnSpPr/>
      </xdr:nvCxnSpPr>
      <xdr:spPr>
        <a:xfrm>
          <a:off x="2144486" y="45322671"/>
          <a:ext cx="33745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763</xdr:row>
      <xdr:rowOff>0</xdr:rowOff>
    </xdr:from>
    <xdr:to>
      <xdr:col>12</xdr:col>
      <xdr:colOff>54428</xdr:colOff>
      <xdr:row>763</xdr:row>
      <xdr:rowOff>0</xdr:rowOff>
    </xdr:to>
    <xdr:cxnSp macro="">
      <xdr:nvCxnSpPr>
        <xdr:cNvPr id="87" name="直線矢印コネクタ 86"/>
        <xdr:cNvCxnSpPr/>
      </xdr:nvCxnSpPr>
      <xdr:spPr>
        <a:xfrm>
          <a:off x="2133600" y="46863000"/>
          <a:ext cx="33745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119743</xdr:colOff>
      <xdr:row>769</xdr:row>
      <xdr:rowOff>21772</xdr:rowOff>
    </xdr:from>
    <xdr:to>
      <xdr:col>12</xdr:col>
      <xdr:colOff>54428</xdr:colOff>
      <xdr:row>769</xdr:row>
      <xdr:rowOff>21772</xdr:rowOff>
    </xdr:to>
    <xdr:cxnSp macro="">
      <xdr:nvCxnSpPr>
        <xdr:cNvPr id="89" name="直線矢印コネクタ 88"/>
        <xdr:cNvCxnSpPr/>
      </xdr:nvCxnSpPr>
      <xdr:spPr>
        <a:xfrm>
          <a:off x="2133600" y="48778886"/>
          <a:ext cx="33745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6350</xdr:colOff>
      <xdr:row>99</xdr:row>
      <xdr:rowOff>396875</xdr:rowOff>
    </xdr:from>
    <xdr:to>
      <xdr:col>50</xdr:col>
      <xdr:colOff>6350</xdr:colOff>
      <xdr:row>102</xdr:row>
      <xdr:rowOff>0</xdr:rowOff>
    </xdr:to>
    <xdr:cxnSp macro="">
      <xdr:nvCxnSpPr>
        <xdr:cNvPr id="6" name="直線コネクタ 5"/>
        <xdr:cNvCxnSpPr/>
      </xdr:nvCxnSpPr>
      <xdr:spPr>
        <a:xfrm>
          <a:off x="9493250" y="15027275"/>
          <a:ext cx="0" cy="58737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90" zoomScaleNormal="75" zoomScaleSheetLayoutView="90" zoomScalePageLayoutView="85" workbookViewId="0">
      <selection activeCell="F733" sqref="F733:AX733"/>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107</v>
      </c>
      <c r="AT2" s="218"/>
      <c r="AU2" s="218"/>
      <c r="AV2" s="52" t="str">
        <f>IF(AW2="", "", "-")</f>
        <v/>
      </c>
      <c r="AW2" s="395"/>
      <c r="AX2" s="395"/>
    </row>
    <row r="3" spans="1:50" ht="21" customHeight="1" thickBot="1" x14ac:dyDescent="0.25">
      <c r="A3" s="523" t="s">
        <v>530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545</v>
      </c>
      <c r="AK3" s="525"/>
      <c r="AL3" s="525"/>
      <c r="AM3" s="525"/>
      <c r="AN3" s="525"/>
      <c r="AO3" s="525"/>
      <c r="AP3" s="525"/>
      <c r="AQ3" s="525"/>
      <c r="AR3" s="525"/>
      <c r="AS3" s="525"/>
      <c r="AT3" s="525"/>
      <c r="AU3" s="525"/>
      <c r="AV3" s="525"/>
      <c r="AW3" s="525"/>
      <c r="AX3" s="24" t="s">
        <v>65</v>
      </c>
    </row>
    <row r="4" spans="1:50" ht="24.75" customHeight="1" x14ac:dyDescent="0.2">
      <c r="A4" s="724" t="s">
        <v>25</v>
      </c>
      <c r="B4" s="725"/>
      <c r="C4" s="725"/>
      <c r="D4" s="725"/>
      <c r="E4" s="725"/>
      <c r="F4" s="725"/>
      <c r="G4" s="700" t="s">
        <v>546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547</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58" t="s">
        <v>173</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548</v>
      </c>
      <c r="AF5" s="719"/>
      <c r="AG5" s="719"/>
      <c r="AH5" s="719"/>
      <c r="AI5" s="719"/>
      <c r="AJ5" s="719"/>
      <c r="AK5" s="719"/>
      <c r="AL5" s="719"/>
      <c r="AM5" s="719"/>
      <c r="AN5" s="719"/>
      <c r="AO5" s="719"/>
      <c r="AP5" s="720"/>
      <c r="AQ5" s="721" t="s">
        <v>549</v>
      </c>
      <c r="AR5" s="722"/>
      <c r="AS5" s="722"/>
      <c r="AT5" s="722"/>
      <c r="AU5" s="722"/>
      <c r="AV5" s="722"/>
      <c r="AW5" s="722"/>
      <c r="AX5" s="723"/>
    </row>
    <row r="6" spans="1:50" ht="39" customHeight="1" x14ac:dyDescent="0.2">
      <c r="A6" s="726" t="s">
        <v>4</v>
      </c>
      <c r="B6" s="727"/>
      <c r="C6" s="727"/>
      <c r="D6" s="727"/>
      <c r="E6" s="727"/>
      <c r="F6" s="72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66.75" customHeight="1" x14ac:dyDescent="0.2">
      <c r="A7" s="833" t="s">
        <v>22</v>
      </c>
      <c r="B7" s="834"/>
      <c r="C7" s="834"/>
      <c r="D7" s="834"/>
      <c r="E7" s="834"/>
      <c r="F7" s="835"/>
      <c r="G7" s="836" t="s">
        <v>551</v>
      </c>
      <c r="H7" s="837"/>
      <c r="I7" s="837"/>
      <c r="J7" s="837"/>
      <c r="K7" s="837"/>
      <c r="L7" s="837"/>
      <c r="M7" s="837"/>
      <c r="N7" s="837"/>
      <c r="O7" s="837"/>
      <c r="P7" s="837"/>
      <c r="Q7" s="837"/>
      <c r="R7" s="837"/>
      <c r="S7" s="837"/>
      <c r="T7" s="837"/>
      <c r="U7" s="837"/>
      <c r="V7" s="837"/>
      <c r="W7" s="837"/>
      <c r="X7" s="838"/>
      <c r="Y7" s="393" t="s">
        <v>543</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3" t="s">
        <v>389</v>
      </c>
      <c r="B8" s="834"/>
      <c r="C8" s="834"/>
      <c r="D8" s="834"/>
      <c r="E8" s="834"/>
      <c r="F8" s="835"/>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2">
      <c r="A9" s="142" t="s">
        <v>23</v>
      </c>
      <c r="B9" s="143"/>
      <c r="C9" s="143"/>
      <c r="D9" s="143"/>
      <c r="E9" s="143"/>
      <c r="F9" s="143"/>
      <c r="G9" s="572" t="s">
        <v>553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1" t="s">
        <v>30</v>
      </c>
      <c r="B10" s="742"/>
      <c r="C10" s="742"/>
      <c r="D10" s="742"/>
      <c r="E10" s="742"/>
      <c r="F10" s="742"/>
      <c r="G10" s="674" t="s">
        <v>656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2">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531</v>
      </c>
      <c r="AL12" s="296"/>
      <c r="AM12" s="296"/>
      <c r="AN12" s="296"/>
      <c r="AO12" s="296"/>
      <c r="AP12" s="296"/>
      <c r="AQ12" s="297"/>
      <c r="AR12" s="301" t="s">
        <v>532</v>
      </c>
      <c r="AS12" s="296"/>
      <c r="AT12" s="296"/>
      <c r="AU12" s="296"/>
      <c r="AV12" s="296"/>
      <c r="AW12" s="296"/>
      <c r="AX12" s="743"/>
    </row>
    <row r="13" spans="1:50" ht="21" customHeight="1" x14ac:dyDescent="0.2">
      <c r="A13" s="139"/>
      <c r="B13" s="140"/>
      <c r="C13" s="140"/>
      <c r="D13" s="140"/>
      <c r="E13" s="140"/>
      <c r="F13" s="141"/>
      <c r="G13" s="744" t="s">
        <v>6</v>
      </c>
      <c r="H13" s="745"/>
      <c r="I13" s="637" t="s">
        <v>7</v>
      </c>
      <c r="J13" s="638"/>
      <c r="K13" s="638"/>
      <c r="L13" s="638"/>
      <c r="M13" s="638"/>
      <c r="N13" s="638"/>
      <c r="O13" s="639"/>
      <c r="P13" s="97">
        <v>30</v>
      </c>
      <c r="Q13" s="98"/>
      <c r="R13" s="98"/>
      <c r="S13" s="98"/>
      <c r="T13" s="98"/>
      <c r="U13" s="98"/>
      <c r="V13" s="99"/>
      <c r="W13" s="97">
        <v>43</v>
      </c>
      <c r="X13" s="98"/>
      <c r="Y13" s="98"/>
      <c r="Z13" s="98"/>
      <c r="AA13" s="98"/>
      <c r="AB13" s="98"/>
      <c r="AC13" s="99"/>
      <c r="AD13" s="97">
        <v>61</v>
      </c>
      <c r="AE13" s="98"/>
      <c r="AF13" s="98"/>
      <c r="AG13" s="98"/>
      <c r="AH13" s="98"/>
      <c r="AI13" s="98"/>
      <c r="AJ13" s="99"/>
      <c r="AK13" s="97">
        <v>61</v>
      </c>
      <c r="AL13" s="98"/>
      <c r="AM13" s="98"/>
      <c r="AN13" s="98"/>
      <c r="AO13" s="98"/>
      <c r="AP13" s="98"/>
      <c r="AQ13" s="99"/>
      <c r="AR13" s="94">
        <v>86</v>
      </c>
      <c r="AS13" s="95"/>
      <c r="AT13" s="95"/>
      <c r="AU13" s="95"/>
      <c r="AV13" s="95"/>
      <c r="AW13" s="95"/>
      <c r="AX13" s="392"/>
    </row>
    <row r="14" spans="1:50" ht="21" customHeight="1" x14ac:dyDescent="0.2">
      <c r="A14" s="139"/>
      <c r="B14" s="140"/>
      <c r="C14" s="140"/>
      <c r="D14" s="140"/>
      <c r="E14" s="140"/>
      <c r="F14" s="141"/>
      <c r="G14" s="746"/>
      <c r="H14" s="747"/>
      <c r="I14" s="575" t="s">
        <v>8</v>
      </c>
      <c r="J14" s="631"/>
      <c r="K14" s="631"/>
      <c r="L14" s="631"/>
      <c r="M14" s="631"/>
      <c r="N14" s="631"/>
      <c r="O14" s="632"/>
      <c r="P14" s="97" t="s">
        <v>555</v>
      </c>
      <c r="Q14" s="98"/>
      <c r="R14" s="98"/>
      <c r="S14" s="98"/>
      <c r="T14" s="98"/>
      <c r="U14" s="98"/>
      <c r="V14" s="99"/>
      <c r="W14" s="97" t="s">
        <v>555</v>
      </c>
      <c r="X14" s="98"/>
      <c r="Y14" s="98"/>
      <c r="Z14" s="98"/>
      <c r="AA14" s="98"/>
      <c r="AB14" s="98"/>
      <c r="AC14" s="99"/>
      <c r="AD14" s="97" t="s">
        <v>556</v>
      </c>
      <c r="AE14" s="98"/>
      <c r="AF14" s="98"/>
      <c r="AG14" s="98"/>
      <c r="AH14" s="98"/>
      <c r="AI14" s="98"/>
      <c r="AJ14" s="99"/>
      <c r="AK14" s="97" t="s">
        <v>600</v>
      </c>
      <c r="AL14" s="98"/>
      <c r="AM14" s="98"/>
      <c r="AN14" s="98"/>
      <c r="AO14" s="98"/>
      <c r="AP14" s="98"/>
      <c r="AQ14" s="99"/>
      <c r="AR14" s="664"/>
      <c r="AS14" s="664"/>
      <c r="AT14" s="664"/>
      <c r="AU14" s="664"/>
      <c r="AV14" s="664"/>
      <c r="AW14" s="664"/>
      <c r="AX14" s="665"/>
    </row>
    <row r="15" spans="1:50" ht="21" customHeight="1" x14ac:dyDescent="0.2">
      <c r="A15" s="139"/>
      <c r="B15" s="140"/>
      <c r="C15" s="140"/>
      <c r="D15" s="140"/>
      <c r="E15" s="140"/>
      <c r="F15" s="141"/>
      <c r="G15" s="746"/>
      <c r="H15" s="747"/>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557</v>
      </c>
      <c r="AE15" s="98"/>
      <c r="AF15" s="98"/>
      <c r="AG15" s="98"/>
      <c r="AH15" s="98"/>
      <c r="AI15" s="98"/>
      <c r="AJ15" s="99"/>
      <c r="AK15" s="97" t="s">
        <v>601</v>
      </c>
      <c r="AL15" s="98"/>
      <c r="AM15" s="98"/>
      <c r="AN15" s="98"/>
      <c r="AO15" s="98"/>
      <c r="AP15" s="98"/>
      <c r="AQ15" s="99"/>
      <c r="AR15" s="97" t="s">
        <v>667</v>
      </c>
      <c r="AS15" s="98"/>
      <c r="AT15" s="98"/>
      <c r="AU15" s="98"/>
      <c r="AV15" s="98"/>
      <c r="AW15" s="98"/>
      <c r="AX15" s="630"/>
    </row>
    <row r="16" spans="1:50" ht="21" customHeight="1" x14ac:dyDescent="0.2">
      <c r="A16" s="139"/>
      <c r="B16" s="140"/>
      <c r="C16" s="140"/>
      <c r="D16" s="140"/>
      <c r="E16" s="140"/>
      <c r="F16" s="141"/>
      <c r="G16" s="746"/>
      <c r="H16" s="747"/>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602</v>
      </c>
      <c r="AL16" s="98"/>
      <c r="AM16" s="98"/>
      <c r="AN16" s="98"/>
      <c r="AO16" s="98"/>
      <c r="AP16" s="98"/>
      <c r="AQ16" s="99"/>
      <c r="AR16" s="677"/>
      <c r="AS16" s="678"/>
      <c r="AT16" s="678"/>
      <c r="AU16" s="678"/>
      <c r="AV16" s="678"/>
      <c r="AW16" s="678"/>
      <c r="AX16" s="679"/>
    </row>
    <row r="17" spans="1:50" ht="24.75" customHeight="1" x14ac:dyDescent="0.2">
      <c r="A17" s="139"/>
      <c r="B17" s="140"/>
      <c r="C17" s="140"/>
      <c r="D17" s="140"/>
      <c r="E17" s="140"/>
      <c r="F17" s="141"/>
      <c r="G17" s="746"/>
      <c r="H17" s="747"/>
      <c r="I17" s="575" t="s">
        <v>50</v>
      </c>
      <c r="J17" s="631"/>
      <c r="K17" s="631"/>
      <c r="L17" s="631"/>
      <c r="M17" s="631"/>
      <c r="N17" s="631"/>
      <c r="O17" s="632"/>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600</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8"/>
      <c r="H18" s="749"/>
      <c r="I18" s="736" t="s">
        <v>20</v>
      </c>
      <c r="J18" s="737"/>
      <c r="K18" s="737"/>
      <c r="L18" s="737"/>
      <c r="M18" s="737"/>
      <c r="N18" s="737"/>
      <c r="O18" s="738"/>
      <c r="P18" s="103">
        <f>SUM(P13:V17)</f>
        <v>30</v>
      </c>
      <c r="Q18" s="104"/>
      <c r="R18" s="104"/>
      <c r="S18" s="104"/>
      <c r="T18" s="104"/>
      <c r="U18" s="104"/>
      <c r="V18" s="105"/>
      <c r="W18" s="103">
        <f>SUM(W13:AC17)</f>
        <v>43</v>
      </c>
      <c r="X18" s="104"/>
      <c r="Y18" s="104"/>
      <c r="Z18" s="104"/>
      <c r="AA18" s="104"/>
      <c r="AB18" s="104"/>
      <c r="AC18" s="105"/>
      <c r="AD18" s="103">
        <f>SUM(AD13:AJ17)</f>
        <v>61</v>
      </c>
      <c r="AE18" s="104"/>
      <c r="AF18" s="104"/>
      <c r="AG18" s="104"/>
      <c r="AH18" s="104"/>
      <c r="AI18" s="104"/>
      <c r="AJ18" s="105"/>
      <c r="AK18" s="103">
        <f>SUM(AK13:AQ17)</f>
        <v>61</v>
      </c>
      <c r="AL18" s="104"/>
      <c r="AM18" s="104"/>
      <c r="AN18" s="104"/>
      <c r="AO18" s="104"/>
      <c r="AP18" s="104"/>
      <c r="AQ18" s="105"/>
      <c r="AR18" s="103">
        <f>SUM(AR13:AX17)</f>
        <v>86</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31</v>
      </c>
      <c r="Q19" s="98"/>
      <c r="R19" s="98"/>
      <c r="S19" s="98"/>
      <c r="T19" s="98"/>
      <c r="U19" s="98"/>
      <c r="V19" s="99"/>
      <c r="W19" s="97">
        <v>73</v>
      </c>
      <c r="X19" s="98"/>
      <c r="Y19" s="98"/>
      <c r="Z19" s="98"/>
      <c r="AA19" s="98"/>
      <c r="AB19" s="98"/>
      <c r="AC19" s="99"/>
      <c r="AD19" s="97">
        <v>55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1.0333333333333334</v>
      </c>
      <c r="Q20" s="539"/>
      <c r="R20" s="539"/>
      <c r="S20" s="539"/>
      <c r="T20" s="539"/>
      <c r="U20" s="539"/>
      <c r="V20" s="539"/>
      <c r="W20" s="539">
        <f t="shared" ref="W20" si="0">IF(W18=0, "-", SUM(W19)/W18)</f>
        <v>1.6976744186046511</v>
      </c>
      <c r="X20" s="539"/>
      <c r="Y20" s="539"/>
      <c r="Z20" s="539"/>
      <c r="AA20" s="539"/>
      <c r="AB20" s="539"/>
      <c r="AC20" s="539"/>
      <c r="AD20" s="539">
        <f t="shared" ref="AD20" si="1">IF(AD18=0, "-", SUM(AD19)/AD18)</f>
        <v>0.90163934426229508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33" t="s">
        <v>493</v>
      </c>
      <c r="H21" s="934"/>
      <c r="I21" s="934"/>
      <c r="J21" s="934"/>
      <c r="K21" s="934"/>
      <c r="L21" s="934"/>
      <c r="M21" s="934"/>
      <c r="N21" s="934"/>
      <c r="O21" s="934"/>
      <c r="P21" s="539">
        <f>IF(P19=0, "-", SUM(P19)/SUM(P13,P14))</f>
        <v>1.0333333333333334</v>
      </c>
      <c r="Q21" s="539"/>
      <c r="R21" s="539"/>
      <c r="S21" s="539"/>
      <c r="T21" s="539"/>
      <c r="U21" s="539"/>
      <c r="V21" s="539"/>
      <c r="W21" s="539">
        <f t="shared" ref="W21" si="2">IF(W19=0, "-", SUM(W19)/SUM(W13,W14))</f>
        <v>1.6976744186046511</v>
      </c>
      <c r="X21" s="539"/>
      <c r="Y21" s="539"/>
      <c r="Z21" s="539"/>
      <c r="AA21" s="539"/>
      <c r="AB21" s="539"/>
      <c r="AC21" s="539"/>
      <c r="AD21" s="539">
        <f t="shared" ref="AD21" si="3">IF(AD19=0, "-", SUM(AD19)/SUM(AD13,AD14))</f>
        <v>0.90163934426229508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535</v>
      </c>
      <c r="B22" s="196"/>
      <c r="C22" s="196"/>
      <c r="D22" s="196"/>
      <c r="E22" s="196"/>
      <c r="F22" s="197"/>
      <c r="G22" s="180" t="s">
        <v>470</v>
      </c>
      <c r="H22" s="181"/>
      <c r="I22" s="181"/>
      <c r="J22" s="181"/>
      <c r="K22" s="181"/>
      <c r="L22" s="181"/>
      <c r="M22" s="181"/>
      <c r="N22" s="181"/>
      <c r="O22" s="182"/>
      <c r="P22" s="204" t="s">
        <v>533</v>
      </c>
      <c r="Q22" s="181"/>
      <c r="R22" s="181"/>
      <c r="S22" s="181"/>
      <c r="T22" s="181"/>
      <c r="U22" s="181"/>
      <c r="V22" s="182"/>
      <c r="W22" s="204" t="s">
        <v>534</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558</v>
      </c>
      <c r="H23" s="184"/>
      <c r="I23" s="184"/>
      <c r="J23" s="184"/>
      <c r="K23" s="184"/>
      <c r="L23" s="184"/>
      <c r="M23" s="184"/>
      <c r="N23" s="184"/>
      <c r="O23" s="185"/>
      <c r="P23" s="94">
        <v>61</v>
      </c>
      <c r="Q23" s="95"/>
      <c r="R23" s="95"/>
      <c r="S23" s="95"/>
      <c r="T23" s="95"/>
      <c r="U23" s="95"/>
      <c r="V23" s="96"/>
      <c r="W23" s="94">
        <v>86</v>
      </c>
      <c r="X23" s="95"/>
      <c r="Y23" s="95"/>
      <c r="Z23" s="95"/>
      <c r="AA23" s="95"/>
      <c r="AB23" s="95"/>
      <c r="AC23" s="96"/>
      <c r="AD23" s="206" t="s">
        <v>666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471</v>
      </c>
      <c r="H29" s="193"/>
      <c r="I29" s="193"/>
      <c r="J29" s="193"/>
      <c r="K29" s="193"/>
      <c r="L29" s="193"/>
      <c r="M29" s="193"/>
      <c r="N29" s="193"/>
      <c r="O29" s="194"/>
      <c r="P29" s="225">
        <f>AK13</f>
        <v>61</v>
      </c>
      <c r="Q29" s="226"/>
      <c r="R29" s="226"/>
      <c r="S29" s="226"/>
      <c r="T29" s="226"/>
      <c r="U29" s="226"/>
      <c r="V29" s="227"/>
      <c r="W29" s="225">
        <f>AR13</f>
        <v>86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487</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468</v>
      </c>
      <c r="AN30" s="387"/>
      <c r="AO30" s="387"/>
      <c r="AP30" s="384"/>
      <c r="AQ30" s="640" t="s">
        <v>355</v>
      </c>
      <c r="AR30" s="641"/>
      <c r="AS30" s="641"/>
      <c r="AT30" s="642"/>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t="s">
        <v>555</v>
      </c>
      <c r="AV31" s="269"/>
      <c r="AW31" s="377" t="s">
        <v>300</v>
      </c>
      <c r="AX31" s="378"/>
    </row>
    <row r="32" spans="1:50" ht="29.25" customHeight="1" x14ac:dyDescent="0.2">
      <c r="A32" s="515"/>
      <c r="B32" s="513"/>
      <c r="C32" s="513"/>
      <c r="D32" s="513"/>
      <c r="E32" s="513"/>
      <c r="F32" s="514"/>
      <c r="G32" s="540" t="s">
        <v>559</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561</v>
      </c>
      <c r="AC32" s="551"/>
      <c r="AD32" s="551"/>
      <c r="AE32" s="362">
        <v>1</v>
      </c>
      <c r="AF32" s="363"/>
      <c r="AG32" s="363"/>
      <c r="AH32" s="363"/>
      <c r="AI32" s="362">
        <v>5</v>
      </c>
      <c r="AJ32" s="363"/>
      <c r="AK32" s="363"/>
      <c r="AL32" s="363"/>
      <c r="AM32" s="362">
        <v>1</v>
      </c>
      <c r="AN32" s="363"/>
      <c r="AO32" s="363"/>
      <c r="AP32" s="363"/>
      <c r="AQ32" s="100" t="s">
        <v>555</v>
      </c>
      <c r="AR32" s="101"/>
      <c r="AS32" s="101"/>
      <c r="AT32" s="102"/>
      <c r="AU32" s="363" t="s">
        <v>557</v>
      </c>
      <c r="AV32" s="363"/>
      <c r="AW32" s="363"/>
      <c r="AX32" s="365"/>
    </row>
    <row r="33" spans="1:50" ht="29.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2">
        <v>1</v>
      </c>
      <c r="AF33" s="363"/>
      <c r="AG33" s="363"/>
      <c r="AH33" s="363"/>
      <c r="AI33" s="362">
        <v>1</v>
      </c>
      <c r="AJ33" s="363"/>
      <c r="AK33" s="363"/>
      <c r="AL33" s="363"/>
      <c r="AM33" s="362">
        <v>1</v>
      </c>
      <c r="AN33" s="363"/>
      <c r="AO33" s="363"/>
      <c r="AP33" s="363"/>
      <c r="AQ33" s="100">
        <v>1</v>
      </c>
      <c r="AR33" s="101"/>
      <c r="AS33" s="101"/>
      <c r="AT33" s="102"/>
      <c r="AU33" s="363" t="s">
        <v>555</v>
      </c>
      <c r="AV33" s="363"/>
      <c r="AW33" s="363"/>
      <c r="AX33" s="365"/>
    </row>
    <row r="34" spans="1:50" ht="29.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100</v>
      </c>
      <c r="AF34" s="363"/>
      <c r="AG34" s="363"/>
      <c r="AH34" s="363"/>
      <c r="AI34" s="362">
        <v>500</v>
      </c>
      <c r="AJ34" s="363"/>
      <c r="AK34" s="363"/>
      <c r="AL34" s="363"/>
      <c r="AM34" s="362">
        <v>100</v>
      </c>
      <c r="AN34" s="363"/>
      <c r="AO34" s="363"/>
      <c r="AP34" s="363"/>
      <c r="AQ34" s="100" t="s">
        <v>555</v>
      </c>
      <c r="AR34" s="101"/>
      <c r="AS34" s="101"/>
      <c r="AT34" s="102"/>
      <c r="AU34" s="363" t="s">
        <v>555</v>
      </c>
      <c r="AV34" s="363"/>
      <c r="AW34" s="363"/>
      <c r="AX34" s="365"/>
    </row>
    <row r="35" spans="1:50" ht="84.75" customHeight="1" x14ac:dyDescent="0.2">
      <c r="A35" s="904" t="s">
        <v>523</v>
      </c>
      <c r="B35" s="905"/>
      <c r="C35" s="905"/>
      <c r="D35" s="905"/>
      <c r="E35" s="905"/>
      <c r="F35" s="906"/>
      <c r="G35" s="910" t="s">
        <v>562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84.75" customHeight="1" thickBot="1" x14ac:dyDescent="0.2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2">
      <c r="A37" s="643" t="s">
        <v>487</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2">
      <c r="A44" s="643" t="s">
        <v>487</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2">
      <c r="A51" s="512" t="s">
        <v>487</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2">
      <c r="A58" s="512" t="s">
        <v>487</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2">
      <c r="A65" s="865" t="s">
        <v>488</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483</v>
      </c>
      <c r="X65" s="877"/>
      <c r="Y65" s="880"/>
      <c r="Z65" s="880"/>
      <c r="AA65" s="881"/>
      <c r="AB65" s="874" t="s">
        <v>11</v>
      </c>
      <c r="AC65" s="870"/>
      <c r="AD65" s="871"/>
      <c r="AE65" s="366" t="s">
        <v>357</v>
      </c>
      <c r="AF65" s="367"/>
      <c r="AG65" s="367"/>
      <c r="AH65" s="368"/>
      <c r="AI65" s="366" t="s">
        <v>363</v>
      </c>
      <c r="AJ65" s="367"/>
      <c r="AK65" s="367"/>
      <c r="AL65" s="368"/>
      <c r="AM65" s="373" t="s">
        <v>468</v>
      </c>
      <c r="AN65" s="373"/>
      <c r="AO65" s="373"/>
      <c r="AP65" s="366"/>
      <c r="AQ65" s="874" t="s">
        <v>355</v>
      </c>
      <c r="AR65" s="870"/>
      <c r="AS65" s="870"/>
      <c r="AT65" s="871"/>
      <c r="AU65" s="983" t="s">
        <v>253</v>
      </c>
      <c r="AV65" s="983"/>
      <c r="AW65" s="983"/>
      <c r="AX65" s="984"/>
    </row>
    <row r="66" spans="1:50" ht="18.75" hidden="1" customHeight="1" x14ac:dyDescent="0.2">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486</v>
      </c>
      <c r="AX66" s="985"/>
    </row>
    <row r="67" spans="1:50" ht="23.25" hidden="1" customHeight="1" x14ac:dyDescent="0.2">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513</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513</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514</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2">
      <c r="A70" s="858" t="s">
        <v>494</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512</v>
      </c>
      <c r="X70" s="951"/>
      <c r="Y70" s="956" t="s">
        <v>12</v>
      </c>
      <c r="Z70" s="956"/>
      <c r="AA70" s="957"/>
      <c r="AB70" s="958" t="s">
        <v>513</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513</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514</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4" t="s">
        <v>488</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2">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8" t="s">
        <v>526</v>
      </c>
      <c r="B78" s="919"/>
      <c r="C78" s="919"/>
      <c r="D78" s="919"/>
      <c r="E78" s="916" t="s">
        <v>461</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482</v>
      </c>
      <c r="AP79" s="146"/>
      <c r="AQ79" s="146"/>
      <c r="AR79" s="81" t="s">
        <v>480</v>
      </c>
      <c r="AS79" s="145"/>
      <c r="AT79" s="146"/>
      <c r="AU79" s="146"/>
      <c r="AV79" s="146"/>
      <c r="AW79" s="146"/>
      <c r="AX79" s="147"/>
    </row>
    <row r="80" spans="1:50" ht="18.75" hidden="1" customHeight="1" x14ac:dyDescent="0.2">
      <c r="A80" s="519" t="s">
        <v>266</v>
      </c>
      <c r="B80" s="853" t="s">
        <v>479</v>
      </c>
      <c r="C80" s="854"/>
      <c r="D80" s="854"/>
      <c r="E80" s="854"/>
      <c r="F80" s="855"/>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9"/>
    </row>
    <row r="81" spans="1:60" ht="22.5" hidden="1" customHeight="1" x14ac:dyDescent="0.2">
      <c r="A81" s="520"/>
      <c r="B81" s="856"/>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8"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7" t="s">
        <v>62</v>
      </c>
      <c r="Z87" s="758"/>
      <c r="AA87" s="75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1" t="s">
        <v>54</v>
      </c>
      <c r="Z88" s="732"/>
      <c r="AA88" s="73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1" t="s">
        <v>13</v>
      </c>
      <c r="Z89" s="732"/>
      <c r="AA89" s="73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8"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0"/>
      <c r="B95" s="552" t="s">
        <v>264</v>
      </c>
      <c r="C95" s="552"/>
      <c r="D95" s="552"/>
      <c r="E95" s="552"/>
      <c r="F95" s="553"/>
      <c r="G95" s="798"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1" t="s">
        <v>54</v>
      </c>
      <c r="Z98" s="732"/>
      <c r="AA98" s="733"/>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2">
      <c r="A100" s="839" t="s">
        <v>489</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468</v>
      </c>
      <c r="AN100" s="831"/>
      <c r="AO100" s="831"/>
      <c r="AP100" s="832"/>
      <c r="AQ100" s="935" t="s">
        <v>490</v>
      </c>
      <c r="AR100" s="936"/>
      <c r="AS100" s="936"/>
      <c r="AT100" s="937"/>
      <c r="AU100" s="935" t="s">
        <v>536</v>
      </c>
      <c r="AV100" s="936"/>
      <c r="AW100" s="936"/>
      <c r="AX100" s="938"/>
    </row>
    <row r="101" spans="1:60" ht="23.25" customHeight="1" x14ac:dyDescent="0.2">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20" t="s">
        <v>55</v>
      </c>
      <c r="Z101" s="717"/>
      <c r="AA101" s="718"/>
      <c r="AB101" s="551" t="s">
        <v>561</v>
      </c>
      <c r="AC101" s="551"/>
      <c r="AD101" s="551"/>
      <c r="AE101" s="362">
        <v>129</v>
      </c>
      <c r="AF101" s="363"/>
      <c r="AG101" s="363"/>
      <c r="AH101" s="364"/>
      <c r="AI101" s="362">
        <v>344</v>
      </c>
      <c r="AJ101" s="363"/>
      <c r="AK101" s="363"/>
      <c r="AL101" s="364"/>
      <c r="AM101" s="362">
        <v>148</v>
      </c>
      <c r="AN101" s="363"/>
      <c r="AO101" s="363"/>
      <c r="AP101" s="364"/>
      <c r="AQ101" s="362" t="s">
        <v>555</v>
      </c>
      <c r="AR101" s="363"/>
      <c r="AS101" s="363"/>
      <c r="AT101" s="364"/>
      <c r="AU101" s="362" t="s">
        <v>555</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561</v>
      </c>
      <c r="AC102" s="551"/>
      <c r="AD102" s="551"/>
      <c r="AE102" s="356">
        <v>165</v>
      </c>
      <c r="AF102" s="356"/>
      <c r="AG102" s="356"/>
      <c r="AH102" s="356"/>
      <c r="AI102" s="356">
        <v>129</v>
      </c>
      <c r="AJ102" s="356"/>
      <c r="AK102" s="356"/>
      <c r="AL102" s="356"/>
      <c r="AM102" s="356">
        <v>255</v>
      </c>
      <c r="AN102" s="356"/>
      <c r="AO102" s="356"/>
      <c r="AP102" s="356"/>
      <c r="AQ102" s="821">
        <v>206</v>
      </c>
      <c r="AR102" s="822"/>
      <c r="AS102" s="822"/>
      <c r="AT102" s="823"/>
      <c r="AU102" s="362" t="s">
        <v>462</v>
      </c>
      <c r="AV102" s="363"/>
      <c r="AW102" s="363"/>
      <c r="AX102" s="364"/>
    </row>
    <row r="103" spans="1:60" ht="31.5" hidden="1" customHeight="1" x14ac:dyDescent="0.2">
      <c r="A103" s="488" t="s">
        <v>489</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536</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2">
      <c r="A106" s="488" t="s">
        <v>489</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536</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2">
      <c r="A109" s="488" t="s">
        <v>489</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536</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2">
      <c r="A112" s="488" t="s">
        <v>489</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536</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468</v>
      </c>
      <c r="AN115" s="296"/>
      <c r="AO115" s="296"/>
      <c r="AP115" s="297"/>
      <c r="AQ115" s="333" t="s">
        <v>537</v>
      </c>
      <c r="AR115" s="334"/>
      <c r="AS115" s="334"/>
      <c r="AT115" s="334"/>
      <c r="AU115" s="334"/>
      <c r="AV115" s="334"/>
      <c r="AW115" s="334"/>
      <c r="AX115" s="335"/>
    </row>
    <row r="116" spans="1:50" ht="23.25" customHeight="1" x14ac:dyDescent="0.2">
      <c r="A116" s="290"/>
      <c r="B116" s="291"/>
      <c r="C116" s="291"/>
      <c r="D116" s="291"/>
      <c r="E116" s="291"/>
      <c r="F116" s="292"/>
      <c r="G116" s="349" t="s">
        <v>564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v>150279</v>
      </c>
      <c r="AF116" s="356"/>
      <c r="AG116" s="356"/>
      <c r="AH116" s="356"/>
      <c r="AI116" s="356">
        <v>110461</v>
      </c>
      <c r="AJ116" s="356"/>
      <c r="AK116" s="356"/>
      <c r="AL116" s="356"/>
      <c r="AM116" s="356">
        <v>173136</v>
      </c>
      <c r="AN116" s="356"/>
      <c r="AO116" s="356"/>
      <c r="AP116" s="356"/>
      <c r="AQ116" s="362">
        <v>146796</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568</v>
      </c>
      <c r="AJ117" s="304"/>
      <c r="AK117" s="304"/>
      <c r="AL117" s="304"/>
      <c r="AM117" s="304" t="s">
        <v>603</v>
      </c>
      <c r="AN117" s="304"/>
      <c r="AO117" s="304"/>
      <c r="AP117" s="304"/>
      <c r="AQ117" s="304" t="s">
        <v>653</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468</v>
      </c>
      <c r="AN118" s="296"/>
      <c r="AO118" s="296"/>
      <c r="AP118" s="297"/>
      <c r="AQ118" s="333" t="s">
        <v>537</v>
      </c>
      <c r="AR118" s="334"/>
      <c r="AS118" s="334"/>
      <c r="AT118" s="334"/>
      <c r="AU118" s="334"/>
      <c r="AV118" s="334"/>
      <c r="AW118" s="334"/>
      <c r="AX118" s="335"/>
    </row>
    <row r="119" spans="1:50" ht="23.25" hidden="1" customHeight="1" x14ac:dyDescent="0.2">
      <c r="A119" s="290"/>
      <c r="B119" s="291"/>
      <c r="C119" s="291"/>
      <c r="D119" s="291"/>
      <c r="E119" s="291"/>
      <c r="F119" s="292"/>
      <c r="G119" s="349" t="s">
        <v>499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498</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468</v>
      </c>
      <c r="AN121" s="296"/>
      <c r="AO121" s="296"/>
      <c r="AP121" s="297"/>
      <c r="AQ121" s="333" t="s">
        <v>537</v>
      </c>
      <c r="AR121" s="334"/>
      <c r="AS121" s="334"/>
      <c r="AT121" s="334"/>
      <c r="AU121" s="334"/>
      <c r="AV121" s="334"/>
      <c r="AW121" s="334"/>
      <c r="AX121" s="335"/>
    </row>
    <row r="122" spans="1:50" ht="23.25" hidden="1" customHeight="1" x14ac:dyDescent="0.2">
      <c r="A122" s="290"/>
      <c r="B122" s="291"/>
      <c r="C122" s="291"/>
      <c r="D122" s="291"/>
      <c r="E122" s="291"/>
      <c r="F122" s="292"/>
      <c r="G122" s="349" t="s">
        <v>500</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501</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468</v>
      </c>
      <c r="AN124" s="296"/>
      <c r="AO124" s="296"/>
      <c r="AP124" s="297"/>
      <c r="AQ124" s="333" t="s">
        <v>537</v>
      </c>
      <c r="AR124" s="334"/>
      <c r="AS124" s="334"/>
      <c r="AT124" s="334"/>
      <c r="AU124" s="334"/>
      <c r="AV124" s="334"/>
      <c r="AW124" s="334"/>
      <c r="AX124" s="335"/>
    </row>
    <row r="125" spans="1:50" ht="23.25" hidden="1" customHeight="1" x14ac:dyDescent="0.2">
      <c r="A125" s="290"/>
      <c r="B125" s="291"/>
      <c r="C125" s="291"/>
      <c r="D125" s="291"/>
      <c r="E125" s="291"/>
      <c r="F125" s="292"/>
      <c r="G125" s="349" t="s">
        <v>500</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537</v>
      </c>
      <c r="AR127" s="334"/>
      <c r="AS127" s="334"/>
      <c r="AT127" s="334"/>
      <c r="AU127" s="334"/>
      <c r="AV127" s="334"/>
      <c r="AW127" s="334"/>
      <c r="AX127" s="335"/>
    </row>
    <row r="128" spans="1:50" ht="23.25" hidden="1" customHeight="1" x14ac:dyDescent="0.2">
      <c r="A128" s="290"/>
      <c r="B128" s="291"/>
      <c r="C128" s="291"/>
      <c r="D128" s="291"/>
      <c r="E128" s="291"/>
      <c r="F128" s="292"/>
      <c r="G128" s="349" t="s">
        <v>500</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0" t="s">
        <v>369</v>
      </c>
      <c r="B130" s="998"/>
      <c r="C130" s="997" t="s">
        <v>366</v>
      </c>
      <c r="D130" s="998"/>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1"/>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2">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574</v>
      </c>
      <c r="AV133" s="133"/>
      <c r="AW133" s="134" t="s">
        <v>300</v>
      </c>
      <c r="AX133" s="135"/>
    </row>
    <row r="134" spans="1:50" ht="39.75" customHeight="1" x14ac:dyDescent="0.2">
      <c r="A134" s="1001"/>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v>100</v>
      </c>
      <c r="AF134" s="101"/>
      <c r="AG134" s="101"/>
      <c r="AH134" s="101"/>
      <c r="AI134" s="264">
        <v>100</v>
      </c>
      <c r="AJ134" s="101"/>
      <c r="AK134" s="101"/>
      <c r="AL134" s="101"/>
      <c r="AM134" s="264">
        <v>100</v>
      </c>
      <c r="AN134" s="101"/>
      <c r="AO134" s="101"/>
      <c r="AP134" s="101"/>
      <c r="AQ134" s="264" t="s">
        <v>555</v>
      </c>
      <c r="AR134" s="101"/>
      <c r="AS134" s="101"/>
      <c r="AT134" s="101"/>
      <c r="AU134" s="264" t="s">
        <v>555</v>
      </c>
      <c r="AV134" s="101"/>
      <c r="AW134" s="101"/>
      <c r="AX134" s="220"/>
    </row>
    <row r="135" spans="1:50" ht="39.75" customHeight="1" x14ac:dyDescent="0.2">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100</v>
      </c>
      <c r="AF135" s="101"/>
      <c r="AG135" s="101"/>
      <c r="AH135" s="101"/>
      <c r="AI135" s="264">
        <v>100</v>
      </c>
      <c r="AJ135" s="101"/>
      <c r="AK135" s="101"/>
      <c r="AL135" s="101"/>
      <c r="AM135" s="264">
        <v>100</v>
      </c>
      <c r="AN135" s="101"/>
      <c r="AO135" s="101"/>
      <c r="AP135" s="101"/>
      <c r="AQ135" s="264">
        <v>100</v>
      </c>
      <c r="AR135" s="101"/>
      <c r="AS135" s="101"/>
      <c r="AT135" s="101"/>
      <c r="AU135" s="264" t="s">
        <v>555</v>
      </c>
      <c r="AV135" s="101"/>
      <c r="AW135" s="101"/>
      <c r="AX135" s="220"/>
    </row>
    <row r="136" spans="1:50" ht="18.75" hidden="1" customHeight="1" x14ac:dyDescent="0.2">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2">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2">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2">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2">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2">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1"/>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20.25" hidden="1" customHeight="1" x14ac:dyDescent="0.2">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20.25" hidden="1" customHeight="1" x14ac:dyDescent="0.2">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20.25" hidden="1" customHeight="1" x14ac:dyDescent="0.2">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20.25" hidden="1" customHeight="1" x14ac:dyDescent="0.2">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20.25" hidden="1" customHeight="1" x14ac:dyDescent="0.2">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20.25" hidden="1" customHeight="1" x14ac:dyDescent="0.2">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20.25" hidden="1" customHeight="1" x14ac:dyDescent="0.2">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20.25" hidden="1" customHeight="1" x14ac:dyDescent="0.2">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20.25" hidden="1" customHeight="1" x14ac:dyDescent="0.2">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20.25" hidden="1" customHeight="1" x14ac:dyDescent="0.2">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20.25" hidden="1" customHeight="1" x14ac:dyDescent="0.2">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20.25" hidden="1" customHeight="1" x14ac:dyDescent="0.2">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20.25" hidden="1" customHeight="1" x14ac:dyDescent="0.2">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20.25" hidden="1" customHeight="1" x14ac:dyDescent="0.2">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20.25" hidden="1" customHeight="1" x14ac:dyDescent="0.2">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20.25" hidden="1" customHeight="1" x14ac:dyDescent="0.2">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20.25" hidden="1" customHeight="1" x14ac:dyDescent="0.2">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20.25" hidden="1" customHeight="1" x14ac:dyDescent="0.2">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20.25" hidden="1" customHeight="1" x14ac:dyDescent="0.2">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20.25" hidden="1" customHeight="1" x14ac:dyDescent="0.2">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20.25" hidden="1" customHeight="1" x14ac:dyDescent="0.2">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20.25" hidden="1" customHeight="1" x14ac:dyDescent="0.2">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0.25" hidden="1" customHeight="1" x14ac:dyDescent="0.2">
      <c r="A212" s="100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0.25" hidden="1" customHeight="1" x14ac:dyDescent="0.2">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0.25" hidden="1" customHeight="1" x14ac:dyDescent="0.2">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0.25" hidden="1" customHeight="1" x14ac:dyDescent="0.2">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0.25" hidden="1" customHeight="1" x14ac:dyDescent="0.2">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0.25" hidden="1" customHeight="1" x14ac:dyDescent="0.2">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0.25" hidden="1" customHeight="1" x14ac:dyDescent="0.2">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0.25" hidden="1" customHeight="1" x14ac:dyDescent="0.2">
      <c r="A219" s="100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0.25" hidden="1" customHeight="1" x14ac:dyDescent="0.2">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0.25" hidden="1" customHeight="1" x14ac:dyDescent="0.2">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0.25" hidden="1" customHeight="1" x14ac:dyDescent="0.2">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0.25" hidden="1" customHeight="1" x14ac:dyDescent="0.2">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0.25" hidden="1" customHeight="1" x14ac:dyDescent="0.2">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0.25" hidden="1" customHeight="1" x14ac:dyDescent="0.2">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0.25" hidden="1" customHeight="1" x14ac:dyDescent="0.2">
      <c r="A226" s="100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0.25" hidden="1" customHeight="1" x14ac:dyDescent="0.2">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0.25" hidden="1" customHeight="1" x14ac:dyDescent="0.2">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0.25" hidden="1" customHeight="1" x14ac:dyDescent="0.2">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0.25" hidden="1" customHeight="1" x14ac:dyDescent="0.2">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0.25" hidden="1" customHeight="1" x14ac:dyDescent="0.2">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0.25" hidden="1" customHeight="1" x14ac:dyDescent="0.2">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0.25" hidden="1" customHeight="1" x14ac:dyDescent="0.2">
      <c r="A233" s="100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0.25" hidden="1" customHeight="1" x14ac:dyDescent="0.2">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0.25" hidden="1" customHeight="1" x14ac:dyDescent="0.2">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0.25" hidden="1" customHeight="1" x14ac:dyDescent="0.2">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0.25" hidden="1" customHeight="1" x14ac:dyDescent="0.2">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0.25" hidden="1" customHeight="1" x14ac:dyDescent="0.2">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0.25" hidden="1" customHeight="1" x14ac:dyDescent="0.2">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0.25" hidden="1" customHeight="1" x14ac:dyDescent="0.2">
      <c r="A240" s="100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0.25" hidden="1" customHeight="1" x14ac:dyDescent="0.2">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0.25" hidden="1" customHeight="1" x14ac:dyDescent="0.2">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0.25" hidden="1" customHeight="1" x14ac:dyDescent="0.2">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0.25" hidden="1" customHeight="1" x14ac:dyDescent="0.2">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0.25" hidden="1" customHeight="1" x14ac:dyDescent="0.2">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0.25" hidden="1" customHeight="1" x14ac:dyDescent="0.2">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0.25" hidden="1" customHeight="1" x14ac:dyDescent="0.2">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0.25" hidden="1" customHeight="1" x14ac:dyDescent="0.2">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0.25" hidden="1" customHeight="1" thickBot="1" x14ac:dyDescent="0.25">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20.25" hidden="1" customHeight="1" x14ac:dyDescent="0.2">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20.25" hidden="1" customHeight="1" x14ac:dyDescent="0.2">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20.25" hidden="1" customHeight="1" x14ac:dyDescent="0.2">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20.25" hidden="1" customHeight="1" x14ac:dyDescent="0.2">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20.25" hidden="1" customHeight="1" x14ac:dyDescent="0.2">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20.25" hidden="1" customHeight="1" x14ac:dyDescent="0.2">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20.25" hidden="1" customHeight="1" x14ac:dyDescent="0.2">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20.25" hidden="1" customHeight="1" x14ac:dyDescent="0.2">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20.25" hidden="1" customHeight="1" x14ac:dyDescent="0.2">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20.25" hidden="1" customHeight="1" x14ac:dyDescent="0.2">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20.25" hidden="1" customHeight="1" x14ac:dyDescent="0.2">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20.25" hidden="1" customHeight="1" x14ac:dyDescent="0.2">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20.25" hidden="1" customHeight="1" x14ac:dyDescent="0.2">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20.25" hidden="1" customHeight="1" x14ac:dyDescent="0.2">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20.25" hidden="1" customHeight="1" x14ac:dyDescent="0.2">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20.25" hidden="1" customHeight="1" x14ac:dyDescent="0.2">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20.25" hidden="1" customHeight="1" x14ac:dyDescent="0.2">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20.25" hidden="1" customHeight="1" x14ac:dyDescent="0.2">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20.25" hidden="1" customHeight="1" x14ac:dyDescent="0.2">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20.25" hidden="1" customHeight="1" x14ac:dyDescent="0.2">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20.25" hidden="1" customHeight="1" x14ac:dyDescent="0.2">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20.25" hidden="1" customHeight="1" x14ac:dyDescent="0.2">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0.25" hidden="1" customHeight="1" x14ac:dyDescent="0.2">
      <c r="A272" s="100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0.25" hidden="1" customHeight="1" x14ac:dyDescent="0.2">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0.25" hidden="1" customHeight="1" x14ac:dyDescent="0.2">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0.25" hidden="1" customHeight="1" x14ac:dyDescent="0.2">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0.25" hidden="1" customHeight="1" x14ac:dyDescent="0.2">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0.25" hidden="1" customHeight="1" x14ac:dyDescent="0.2">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0.25" hidden="1" customHeight="1" x14ac:dyDescent="0.2">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0.25" hidden="1" customHeight="1" x14ac:dyDescent="0.2">
      <c r="A279" s="100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0.25" hidden="1" customHeight="1" x14ac:dyDescent="0.2">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0.25" hidden="1" customHeight="1" x14ac:dyDescent="0.2">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0.25" hidden="1" customHeight="1" x14ac:dyDescent="0.2">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0.25" hidden="1" customHeight="1" x14ac:dyDescent="0.2">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0.25" hidden="1" customHeight="1" x14ac:dyDescent="0.2">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0.25" hidden="1" customHeight="1" x14ac:dyDescent="0.2">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0.25" hidden="1" customHeight="1" x14ac:dyDescent="0.2">
      <c r="A286" s="100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0.25" hidden="1" customHeight="1" x14ac:dyDescent="0.2">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0.25" hidden="1" customHeight="1" x14ac:dyDescent="0.2">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0.25" hidden="1" customHeight="1" x14ac:dyDescent="0.2">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0.25" hidden="1" customHeight="1" x14ac:dyDescent="0.2">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0.25" hidden="1" customHeight="1" x14ac:dyDescent="0.2">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0.25" hidden="1" customHeight="1" x14ac:dyDescent="0.2">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0.25" hidden="1" customHeight="1" x14ac:dyDescent="0.2">
      <c r="A293" s="100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0.25" hidden="1" customHeight="1" x14ac:dyDescent="0.2">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0.25" hidden="1" customHeight="1" x14ac:dyDescent="0.2">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0.25" hidden="1" customHeight="1" x14ac:dyDescent="0.2">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0.25" hidden="1" customHeight="1" x14ac:dyDescent="0.2">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0.25" hidden="1" customHeight="1" x14ac:dyDescent="0.2">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0.25" hidden="1" customHeight="1" x14ac:dyDescent="0.2">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0.25" hidden="1" customHeight="1" x14ac:dyDescent="0.2">
      <c r="A300" s="100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0.25" hidden="1" customHeight="1" x14ac:dyDescent="0.2">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0.25" hidden="1" customHeight="1" x14ac:dyDescent="0.2">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0.25" hidden="1" customHeight="1" x14ac:dyDescent="0.2">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0.25" hidden="1" customHeight="1" x14ac:dyDescent="0.2">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0.25" hidden="1" customHeight="1" x14ac:dyDescent="0.2">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0.25" hidden="1" customHeight="1" x14ac:dyDescent="0.2">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0.25" hidden="1" customHeight="1" x14ac:dyDescent="0.2">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0.25" hidden="1" customHeight="1" x14ac:dyDescent="0.2">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0.25" hidden="1" customHeight="1" thickBot="1" x14ac:dyDescent="0.25">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20.25" hidden="1" customHeight="1" x14ac:dyDescent="0.2">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20.25" hidden="1" customHeight="1" x14ac:dyDescent="0.2">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20.25" hidden="1" customHeight="1" x14ac:dyDescent="0.2">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20.25" hidden="1" customHeight="1" x14ac:dyDescent="0.2">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20.25" hidden="1" customHeight="1" x14ac:dyDescent="0.2">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20.25" hidden="1" customHeight="1" x14ac:dyDescent="0.2">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20.25" hidden="1" customHeight="1" x14ac:dyDescent="0.2">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20.25" hidden="1" customHeight="1" x14ac:dyDescent="0.2">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20.25" hidden="1" customHeight="1" x14ac:dyDescent="0.2">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20.25" hidden="1" customHeight="1" x14ac:dyDescent="0.2">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20.25" hidden="1" customHeight="1" x14ac:dyDescent="0.2">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20.25" hidden="1" customHeight="1" x14ac:dyDescent="0.2">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20.25" hidden="1" customHeight="1" x14ac:dyDescent="0.2">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20.25" hidden="1" customHeight="1" x14ac:dyDescent="0.2">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20.25" hidden="1" customHeight="1" x14ac:dyDescent="0.2">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20.25" hidden="1" customHeight="1" x14ac:dyDescent="0.2">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20.25" hidden="1" customHeight="1" x14ac:dyDescent="0.2">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20.25" hidden="1" customHeight="1" x14ac:dyDescent="0.2">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20.25" hidden="1" customHeight="1" x14ac:dyDescent="0.2">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20.25" hidden="1" customHeight="1" x14ac:dyDescent="0.2">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20.25" hidden="1" customHeight="1" x14ac:dyDescent="0.2">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20.25" hidden="1" customHeight="1" x14ac:dyDescent="0.2">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0.25" hidden="1" customHeight="1" x14ac:dyDescent="0.2">
      <c r="A332" s="100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0.25" hidden="1" customHeight="1" x14ac:dyDescent="0.2">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0.25" hidden="1" customHeight="1" x14ac:dyDescent="0.2">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0.25" hidden="1" customHeight="1" x14ac:dyDescent="0.2">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0.25" hidden="1" customHeight="1" x14ac:dyDescent="0.2">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0.25" hidden="1" customHeight="1" x14ac:dyDescent="0.2">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0.25" hidden="1" customHeight="1" x14ac:dyDescent="0.2">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0.25" hidden="1" customHeight="1" x14ac:dyDescent="0.2">
      <c r="A339" s="100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0.25" hidden="1" customHeight="1" x14ac:dyDescent="0.2">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0.25" hidden="1" customHeight="1" x14ac:dyDescent="0.2">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0.25" hidden="1" customHeight="1" x14ac:dyDescent="0.2">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0.25" hidden="1" customHeight="1" x14ac:dyDescent="0.2">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0.25" hidden="1" customHeight="1" x14ac:dyDescent="0.2">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0.25" hidden="1" customHeight="1" x14ac:dyDescent="0.2">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0.25" hidden="1" customHeight="1" x14ac:dyDescent="0.2">
      <c r="A346" s="100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0.25" hidden="1" customHeight="1" x14ac:dyDescent="0.2">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0.25" hidden="1" customHeight="1" x14ac:dyDescent="0.2">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0.25" hidden="1" customHeight="1" x14ac:dyDescent="0.2">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0.25" hidden="1" customHeight="1" x14ac:dyDescent="0.2">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0.25" hidden="1" customHeight="1" x14ac:dyDescent="0.2">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0.25" hidden="1" customHeight="1" x14ac:dyDescent="0.2">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0.25" hidden="1" customHeight="1" x14ac:dyDescent="0.2">
      <c r="A353" s="100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0.25" hidden="1" customHeight="1" x14ac:dyDescent="0.2">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0.25" hidden="1" customHeight="1" x14ac:dyDescent="0.2">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0.25" hidden="1" customHeight="1" x14ac:dyDescent="0.2">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0.25" hidden="1" customHeight="1" x14ac:dyDescent="0.2">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0.25" hidden="1" customHeight="1" x14ac:dyDescent="0.2">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0.25" hidden="1" customHeight="1" x14ac:dyDescent="0.2">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0.25" hidden="1" customHeight="1" x14ac:dyDescent="0.2">
      <c r="A360" s="100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0.25" hidden="1" customHeight="1" x14ac:dyDescent="0.2">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0.25" hidden="1" customHeight="1" x14ac:dyDescent="0.2">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0.25" hidden="1" customHeight="1" x14ac:dyDescent="0.2">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0.25" hidden="1" customHeight="1" x14ac:dyDescent="0.2">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0.25" hidden="1" customHeight="1" x14ac:dyDescent="0.2">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0.25" hidden="1" customHeight="1" x14ac:dyDescent="0.2">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0.25" hidden="1" customHeight="1" x14ac:dyDescent="0.2">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0.25" hidden="1" customHeight="1" x14ac:dyDescent="0.2">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0.25" hidden="1" customHeight="1" thickBot="1" x14ac:dyDescent="0.25">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20.25" hidden="1" customHeight="1" x14ac:dyDescent="0.2">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20.25" hidden="1" customHeight="1" x14ac:dyDescent="0.2">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20.25" hidden="1" customHeight="1" x14ac:dyDescent="0.2">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20.25" hidden="1" customHeight="1" x14ac:dyDescent="0.2">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20.25" hidden="1" customHeight="1" x14ac:dyDescent="0.2">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20.25" hidden="1" customHeight="1" x14ac:dyDescent="0.2">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20.25" hidden="1" customHeight="1" x14ac:dyDescent="0.2">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20.25" hidden="1" customHeight="1" x14ac:dyDescent="0.2">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20.25" hidden="1" customHeight="1" x14ac:dyDescent="0.2">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20.25" hidden="1" customHeight="1" x14ac:dyDescent="0.2">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20.25" hidden="1" customHeight="1" x14ac:dyDescent="0.2">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20.25" hidden="1" customHeight="1" x14ac:dyDescent="0.2">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20.25" hidden="1" customHeight="1" x14ac:dyDescent="0.2">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20.25" hidden="1" customHeight="1" x14ac:dyDescent="0.2">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20.25" hidden="1" customHeight="1" x14ac:dyDescent="0.2">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20.25" hidden="1" customHeight="1" x14ac:dyDescent="0.2">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20.25" hidden="1" customHeight="1" x14ac:dyDescent="0.2">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20.25" hidden="1" customHeight="1" x14ac:dyDescent="0.2">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20.25" hidden="1" customHeight="1" x14ac:dyDescent="0.2">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20.25" hidden="1" customHeight="1" x14ac:dyDescent="0.2">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20.25" hidden="1" customHeight="1" x14ac:dyDescent="0.2">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20.25" hidden="1" customHeight="1" x14ac:dyDescent="0.2">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0.25" hidden="1" customHeight="1" x14ac:dyDescent="0.2">
      <c r="A392" s="100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0.25" hidden="1" customHeight="1" x14ac:dyDescent="0.2">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0.25" hidden="1" customHeight="1" x14ac:dyDescent="0.2">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0.25" hidden="1" customHeight="1" x14ac:dyDescent="0.2">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0.25" hidden="1" customHeight="1" x14ac:dyDescent="0.2">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0.25" hidden="1" customHeight="1" x14ac:dyDescent="0.2">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0.25" hidden="1" customHeight="1" x14ac:dyDescent="0.2">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0.25" hidden="1" customHeight="1" x14ac:dyDescent="0.2">
      <c r="A399" s="100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0.25" hidden="1" customHeight="1" x14ac:dyDescent="0.2">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0.25" hidden="1" customHeight="1" x14ac:dyDescent="0.2">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0.25" hidden="1" customHeight="1" x14ac:dyDescent="0.2">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0.25" hidden="1" customHeight="1" x14ac:dyDescent="0.2">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0.25" hidden="1" customHeight="1" x14ac:dyDescent="0.2">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0.25" hidden="1" customHeight="1" x14ac:dyDescent="0.2">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0.25" hidden="1" customHeight="1" x14ac:dyDescent="0.2">
      <c r="A406" s="100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0.25" hidden="1" customHeight="1" x14ac:dyDescent="0.2">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0.25" hidden="1" customHeight="1" x14ac:dyDescent="0.2">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0.25" hidden="1" customHeight="1" x14ac:dyDescent="0.2">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0.25" hidden="1" customHeight="1" x14ac:dyDescent="0.2">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0.25" hidden="1" customHeight="1" x14ac:dyDescent="0.2">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0.25" hidden="1" customHeight="1" x14ac:dyDescent="0.2">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0.25" hidden="1" customHeight="1" x14ac:dyDescent="0.2">
      <c r="A413" s="100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0.25" hidden="1" customHeight="1" x14ac:dyDescent="0.2">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0.25" hidden="1" customHeight="1" x14ac:dyDescent="0.2">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0.25" hidden="1" customHeight="1" x14ac:dyDescent="0.2">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0.25" hidden="1" customHeight="1" x14ac:dyDescent="0.2">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0.25" hidden="1" customHeight="1" x14ac:dyDescent="0.2">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0.25" hidden="1" customHeight="1" x14ac:dyDescent="0.2">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0.25" hidden="1" customHeight="1" x14ac:dyDescent="0.2">
      <c r="A420" s="100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0.25" hidden="1" customHeight="1" x14ac:dyDescent="0.2">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0.25" hidden="1" customHeight="1" x14ac:dyDescent="0.2">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0.25" hidden="1" customHeight="1" x14ac:dyDescent="0.2">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0.25" hidden="1" customHeight="1" x14ac:dyDescent="0.2">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0.25" hidden="1" customHeight="1" x14ac:dyDescent="0.2">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0.25" hidden="1" customHeight="1" x14ac:dyDescent="0.2">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0.25" hidden="1" customHeight="1" x14ac:dyDescent="0.2">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0.25" hidden="1" customHeight="1" x14ac:dyDescent="0.2">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0.25" hidden="1" customHeight="1" x14ac:dyDescent="0.2">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1"/>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531</v>
      </c>
      <c r="AN431" s="178"/>
      <c r="AO431" s="178"/>
      <c r="AP431" s="173"/>
      <c r="AQ431" s="173" t="s">
        <v>355</v>
      </c>
      <c r="AR431" s="166"/>
      <c r="AS431" s="166"/>
      <c r="AT431" s="167"/>
      <c r="AU431" s="131" t="s">
        <v>253</v>
      </c>
      <c r="AV431" s="131"/>
      <c r="AW431" s="131"/>
      <c r="AX431" s="132"/>
    </row>
    <row r="432" spans="1:50" ht="18.75" customHeight="1" x14ac:dyDescent="0.2">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663</v>
      </c>
      <c r="AF432" s="133"/>
      <c r="AG432" s="134" t="s">
        <v>356</v>
      </c>
      <c r="AH432" s="169"/>
      <c r="AI432" s="179"/>
      <c r="AJ432" s="179"/>
      <c r="AK432" s="179"/>
      <c r="AL432" s="174"/>
      <c r="AM432" s="179"/>
      <c r="AN432" s="179"/>
      <c r="AO432" s="179"/>
      <c r="AP432" s="174"/>
      <c r="AQ432" s="215" t="s">
        <v>663</v>
      </c>
      <c r="AR432" s="133"/>
      <c r="AS432" s="134" t="s">
        <v>356</v>
      </c>
      <c r="AT432" s="169"/>
      <c r="AU432" s="133" t="s">
        <v>663</v>
      </c>
      <c r="AV432" s="133"/>
      <c r="AW432" s="134" t="s">
        <v>300</v>
      </c>
      <c r="AX432" s="135"/>
    </row>
    <row r="433" spans="1:50" ht="23.25" customHeight="1" x14ac:dyDescent="0.2">
      <c r="A433" s="1001"/>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662</v>
      </c>
      <c r="AC433" s="130"/>
      <c r="AD433" s="130"/>
      <c r="AE433" s="100" t="s">
        <v>576</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2">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663</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2">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20.25" hidden="1" customHeight="1" x14ac:dyDescent="0.2">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531</v>
      </c>
      <c r="AN436" s="178"/>
      <c r="AO436" s="178"/>
      <c r="AP436" s="173"/>
      <c r="AQ436" s="173" t="s">
        <v>355</v>
      </c>
      <c r="AR436" s="166"/>
      <c r="AS436" s="166"/>
      <c r="AT436" s="167"/>
      <c r="AU436" s="131" t="s">
        <v>253</v>
      </c>
      <c r="AV436" s="131"/>
      <c r="AW436" s="131"/>
      <c r="AX436" s="132"/>
    </row>
    <row r="437" spans="1:50" ht="20.25" hidden="1" customHeight="1" x14ac:dyDescent="0.2">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0.25" hidden="1" customHeight="1" x14ac:dyDescent="0.2">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0.25" hidden="1" customHeight="1" x14ac:dyDescent="0.2">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0.25" hidden="1" customHeight="1" x14ac:dyDescent="0.2">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20.25" hidden="1" customHeight="1" x14ac:dyDescent="0.2">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531</v>
      </c>
      <c r="AN441" s="178"/>
      <c r="AO441" s="178"/>
      <c r="AP441" s="173"/>
      <c r="AQ441" s="173" t="s">
        <v>355</v>
      </c>
      <c r="AR441" s="166"/>
      <c r="AS441" s="166"/>
      <c r="AT441" s="167"/>
      <c r="AU441" s="131" t="s">
        <v>253</v>
      </c>
      <c r="AV441" s="131"/>
      <c r="AW441" s="131"/>
      <c r="AX441" s="132"/>
    </row>
    <row r="442" spans="1:50" ht="20.25" hidden="1" customHeight="1" x14ac:dyDescent="0.2">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0.25" hidden="1" customHeight="1" x14ac:dyDescent="0.2">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0.25" hidden="1" customHeight="1" x14ac:dyDescent="0.2">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0.25" hidden="1" customHeight="1" x14ac:dyDescent="0.2">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20.25" hidden="1" customHeight="1" x14ac:dyDescent="0.2">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531</v>
      </c>
      <c r="AN446" s="178"/>
      <c r="AO446" s="178"/>
      <c r="AP446" s="173"/>
      <c r="AQ446" s="173" t="s">
        <v>355</v>
      </c>
      <c r="AR446" s="166"/>
      <c r="AS446" s="166"/>
      <c r="AT446" s="167"/>
      <c r="AU446" s="131" t="s">
        <v>253</v>
      </c>
      <c r="AV446" s="131"/>
      <c r="AW446" s="131"/>
      <c r="AX446" s="132"/>
    </row>
    <row r="447" spans="1:50" ht="20.25" hidden="1" customHeight="1" x14ac:dyDescent="0.2">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0.25" hidden="1" customHeight="1" x14ac:dyDescent="0.2">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0.25" hidden="1" customHeight="1" x14ac:dyDescent="0.2">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0.25" hidden="1" customHeight="1" x14ac:dyDescent="0.2">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20.25" hidden="1" customHeight="1" x14ac:dyDescent="0.2">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531</v>
      </c>
      <c r="AN451" s="178"/>
      <c r="AO451" s="178"/>
      <c r="AP451" s="173"/>
      <c r="AQ451" s="173" t="s">
        <v>355</v>
      </c>
      <c r="AR451" s="166"/>
      <c r="AS451" s="166"/>
      <c r="AT451" s="167"/>
      <c r="AU451" s="131" t="s">
        <v>253</v>
      </c>
      <c r="AV451" s="131"/>
      <c r="AW451" s="131"/>
      <c r="AX451" s="132"/>
    </row>
    <row r="452" spans="1:50" ht="20.25" hidden="1" customHeight="1" x14ac:dyDescent="0.2">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0.25" hidden="1" customHeight="1" x14ac:dyDescent="0.2">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0.25" hidden="1" customHeight="1" x14ac:dyDescent="0.2">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0.25" hidden="1" customHeight="1" x14ac:dyDescent="0.2">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531</v>
      </c>
      <c r="AN456" s="178"/>
      <c r="AO456" s="178"/>
      <c r="AP456" s="173"/>
      <c r="AQ456" s="173" t="s">
        <v>355</v>
      </c>
      <c r="AR456" s="166"/>
      <c r="AS456" s="166"/>
      <c r="AT456" s="167"/>
      <c r="AU456" s="131" t="s">
        <v>253</v>
      </c>
      <c r="AV456" s="131"/>
      <c r="AW456" s="131"/>
      <c r="AX456" s="132"/>
    </row>
    <row r="457" spans="1:50" ht="18.75" customHeight="1" x14ac:dyDescent="0.2">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663</v>
      </c>
      <c r="AF457" s="133"/>
      <c r="AG457" s="134" t="s">
        <v>356</v>
      </c>
      <c r="AH457" s="169"/>
      <c r="AI457" s="179"/>
      <c r="AJ457" s="179"/>
      <c r="AK457" s="179"/>
      <c r="AL457" s="174"/>
      <c r="AM457" s="179"/>
      <c r="AN457" s="179"/>
      <c r="AO457" s="179"/>
      <c r="AP457" s="174"/>
      <c r="AQ457" s="215" t="s">
        <v>663</v>
      </c>
      <c r="AR457" s="133"/>
      <c r="AS457" s="134" t="s">
        <v>356</v>
      </c>
      <c r="AT457" s="169"/>
      <c r="AU457" s="133" t="s">
        <v>663</v>
      </c>
      <c r="AV457" s="133"/>
      <c r="AW457" s="134" t="s">
        <v>300</v>
      </c>
      <c r="AX457" s="135"/>
    </row>
    <row r="458" spans="1:50" ht="23.25" customHeight="1" x14ac:dyDescent="0.2">
      <c r="A458" s="1001"/>
      <c r="B458" s="250"/>
      <c r="C458" s="249"/>
      <c r="D458" s="250"/>
      <c r="E458" s="163"/>
      <c r="F458" s="164"/>
      <c r="G458" s="228" t="s">
        <v>655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663</v>
      </c>
      <c r="AC458" s="130"/>
      <c r="AD458" s="130"/>
      <c r="AE458" s="100" t="s">
        <v>555</v>
      </c>
      <c r="AF458" s="101"/>
      <c r="AG458" s="101"/>
      <c r="AH458" s="101"/>
      <c r="AI458" s="100" t="s">
        <v>555</v>
      </c>
      <c r="AJ458" s="101"/>
      <c r="AK458" s="101"/>
      <c r="AL458" s="101"/>
      <c r="AM458" s="100" t="s">
        <v>555</v>
      </c>
      <c r="AN458" s="101"/>
      <c r="AO458" s="101"/>
      <c r="AP458" s="102"/>
      <c r="AQ458" s="100" t="s">
        <v>577</v>
      </c>
      <c r="AR458" s="101"/>
      <c r="AS458" s="101"/>
      <c r="AT458" s="102"/>
      <c r="AU458" s="101" t="s">
        <v>555</v>
      </c>
      <c r="AV458" s="101"/>
      <c r="AW458" s="101"/>
      <c r="AX458" s="220"/>
    </row>
    <row r="459" spans="1:50" ht="23.25" customHeight="1" x14ac:dyDescent="0.2">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664</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2">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576</v>
      </c>
      <c r="AJ460" s="101"/>
      <c r="AK460" s="101"/>
      <c r="AL460" s="101"/>
      <c r="AM460" s="100" t="s">
        <v>555</v>
      </c>
      <c r="AN460" s="101"/>
      <c r="AO460" s="101"/>
      <c r="AP460" s="102"/>
      <c r="AQ460" s="100" t="s">
        <v>557</v>
      </c>
      <c r="AR460" s="101"/>
      <c r="AS460" s="101"/>
      <c r="AT460" s="102"/>
      <c r="AU460" s="101" t="s">
        <v>557</v>
      </c>
      <c r="AV460" s="101"/>
      <c r="AW460" s="101"/>
      <c r="AX460" s="220"/>
    </row>
    <row r="461" spans="1:50" ht="20.25" hidden="1" customHeight="1" x14ac:dyDescent="0.2">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531</v>
      </c>
      <c r="AN461" s="178"/>
      <c r="AO461" s="178"/>
      <c r="AP461" s="173"/>
      <c r="AQ461" s="173" t="s">
        <v>355</v>
      </c>
      <c r="AR461" s="166"/>
      <c r="AS461" s="166"/>
      <c r="AT461" s="167"/>
      <c r="AU461" s="131" t="s">
        <v>253</v>
      </c>
      <c r="AV461" s="131"/>
      <c r="AW461" s="131"/>
      <c r="AX461" s="132"/>
    </row>
    <row r="462" spans="1:50" ht="20.25" hidden="1" customHeight="1" x14ac:dyDescent="0.2">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0.25" hidden="1" customHeight="1" x14ac:dyDescent="0.2">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0.25" hidden="1" customHeight="1" x14ac:dyDescent="0.2">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0.25" hidden="1" customHeight="1" x14ac:dyDescent="0.2">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20.25" hidden="1" customHeight="1" x14ac:dyDescent="0.2">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531</v>
      </c>
      <c r="AN466" s="178"/>
      <c r="AO466" s="178"/>
      <c r="AP466" s="173"/>
      <c r="AQ466" s="173" t="s">
        <v>355</v>
      </c>
      <c r="AR466" s="166"/>
      <c r="AS466" s="166"/>
      <c r="AT466" s="167"/>
      <c r="AU466" s="131" t="s">
        <v>253</v>
      </c>
      <c r="AV466" s="131"/>
      <c r="AW466" s="131"/>
      <c r="AX466" s="132"/>
    </row>
    <row r="467" spans="1:50" ht="20.25" hidden="1" customHeight="1" x14ac:dyDescent="0.2">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0.25" hidden="1" customHeight="1" x14ac:dyDescent="0.2">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0.25" hidden="1" customHeight="1" x14ac:dyDescent="0.2">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0.25" hidden="1" customHeight="1" x14ac:dyDescent="0.2">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20.25" hidden="1" customHeight="1" x14ac:dyDescent="0.2">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531</v>
      </c>
      <c r="AN471" s="178"/>
      <c r="AO471" s="178"/>
      <c r="AP471" s="173"/>
      <c r="AQ471" s="173" t="s">
        <v>355</v>
      </c>
      <c r="AR471" s="166"/>
      <c r="AS471" s="166"/>
      <c r="AT471" s="167"/>
      <c r="AU471" s="131" t="s">
        <v>253</v>
      </c>
      <c r="AV471" s="131"/>
      <c r="AW471" s="131"/>
      <c r="AX471" s="132"/>
    </row>
    <row r="472" spans="1:50" ht="20.25" hidden="1" customHeight="1" x14ac:dyDescent="0.2">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0.25" hidden="1" customHeight="1" x14ac:dyDescent="0.2">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0.25" hidden="1" customHeight="1" x14ac:dyDescent="0.2">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0.25" hidden="1" customHeight="1" x14ac:dyDescent="0.2">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20.25" hidden="1" customHeight="1" x14ac:dyDescent="0.2">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531</v>
      </c>
      <c r="AN476" s="178"/>
      <c r="AO476" s="178"/>
      <c r="AP476" s="173"/>
      <c r="AQ476" s="173" t="s">
        <v>355</v>
      </c>
      <c r="AR476" s="166"/>
      <c r="AS476" s="166"/>
      <c r="AT476" s="167"/>
      <c r="AU476" s="131" t="s">
        <v>253</v>
      </c>
      <c r="AV476" s="131"/>
      <c r="AW476" s="131"/>
      <c r="AX476" s="132"/>
    </row>
    <row r="477" spans="1:50" ht="20.25" hidden="1" customHeight="1" x14ac:dyDescent="0.2">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0.25" hidden="1" customHeight="1" x14ac:dyDescent="0.2">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0.25" hidden="1" customHeight="1" x14ac:dyDescent="0.2">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0.25" hidden="1" customHeight="1" x14ac:dyDescent="0.2">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25" customHeight="1" x14ac:dyDescent="0.2">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1"/>
      <c r="B482" s="250"/>
      <c r="C482" s="249"/>
      <c r="D482" s="250"/>
      <c r="E482" s="157" t="s">
        <v>578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20.25" hidden="1" customHeight="1" x14ac:dyDescent="0.2">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20.25" hidden="1" customHeight="1" x14ac:dyDescent="0.2">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531</v>
      </c>
      <c r="AN485" s="178"/>
      <c r="AO485" s="178"/>
      <c r="AP485" s="173"/>
      <c r="AQ485" s="173" t="s">
        <v>355</v>
      </c>
      <c r="AR485" s="166"/>
      <c r="AS485" s="166"/>
      <c r="AT485" s="167"/>
      <c r="AU485" s="131" t="s">
        <v>253</v>
      </c>
      <c r="AV485" s="131"/>
      <c r="AW485" s="131"/>
      <c r="AX485" s="132"/>
    </row>
    <row r="486" spans="1:50" ht="20.25" hidden="1" customHeight="1" x14ac:dyDescent="0.2">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0.25" hidden="1" customHeight="1" x14ac:dyDescent="0.2">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0.25" hidden="1" customHeight="1" x14ac:dyDescent="0.2">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0.25" hidden="1" customHeight="1" x14ac:dyDescent="0.2">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20.25" hidden="1" customHeight="1" x14ac:dyDescent="0.2">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531</v>
      </c>
      <c r="AN490" s="178"/>
      <c r="AO490" s="178"/>
      <c r="AP490" s="173"/>
      <c r="AQ490" s="173" t="s">
        <v>355</v>
      </c>
      <c r="AR490" s="166"/>
      <c r="AS490" s="166"/>
      <c r="AT490" s="167"/>
      <c r="AU490" s="131" t="s">
        <v>253</v>
      </c>
      <c r="AV490" s="131"/>
      <c r="AW490" s="131"/>
      <c r="AX490" s="132"/>
    </row>
    <row r="491" spans="1:50" ht="20.25" hidden="1" customHeight="1" x14ac:dyDescent="0.2">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0.25" hidden="1" customHeight="1" x14ac:dyDescent="0.2">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0.25" hidden="1" customHeight="1" x14ac:dyDescent="0.2">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0.25" hidden="1" customHeight="1" x14ac:dyDescent="0.2">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20.25" hidden="1" customHeight="1" x14ac:dyDescent="0.2">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531</v>
      </c>
      <c r="AN495" s="178"/>
      <c r="AO495" s="178"/>
      <c r="AP495" s="173"/>
      <c r="AQ495" s="173" t="s">
        <v>355</v>
      </c>
      <c r="AR495" s="166"/>
      <c r="AS495" s="166"/>
      <c r="AT495" s="167"/>
      <c r="AU495" s="131" t="s">
        <v>253</v>
      </c>
      <c r="AV495" s="131"/>
      <c r="AW495" s="131"/>
      <c r="AX495" s="132"/>
    </row>
    <row r="496" spans="1:50" ht="20.25" hidden="1" customHeight="1" x14ac:dyDescent="0.2">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0.25" hidden="1" customHeight="1" x14ac:dyDescent="0.2">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0.25" hidden="1" customHeight="1" x14ac:dyDescent="0.2">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0.25" hidden="1" customHeight="1" x14ac:dyDescent="0.2">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20.25" hidden="1" customHeight="1" x14ac:dyDescent="0.2">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531</v>
      </c>
      <c r="AN500" s="178"/>
      <c r="AO500" s="178"/>
      <c r="AP500" s="173"/>
      <c r="AQ500" s="173" t="s">
        <v>355</v>
      </c>
      <c r="AR500" s="166"/>
      <c r="AS500" s="166"/>
      <c r="AT500" s="167"/>
      <c r="AU500" s="131" t="s">
        <v>253</v>
      </c>
      <c r="AV500" s="131"/>
      <c r="AW500" s="131"/>
      <c r="AX500" s="132"/>
    </row>
    <row r="501" spans="1:50" ht="20.25" hidden="1" customHeight="1" x14ac:dyDescent="0.2">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0.25" hidden="1" customHeight="1" x14ac:dyDescent="0.2">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0.25" hidden="1" customHeight="1" x14ac:dyDescent="0.2">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0.25" hidden="1" customHeight="1" x14ac:dyDescent="0.2">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20.25" hidden="1" customHeight="1" x14ac:dyDescent="0.2">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531</v>
      </c>
      <c r="AN505" s="178"/>
      <c r="AO505" s="178"/>
      <c r="AP505" s="173"/>
      <c r="AQ505" s="173" t="s">
        <v>355</v>
      </c>
      <c r="AR505" s="166"/>
      <c r="AS505" s="166"/>
      <c r="AT505" s="167"/>
      <c r="AU505" s="131" t="s">
        <v>253</v>
      </c>
      <c r="AV505" s="131"/>
      <c r="AW505" s="131"/>
      <c r="AX505" s="132"/>
    </row>
    <row r="506" spans="1:50" ht="20.25" hidden="1" customHeight="1" x14ac:dyDescent="0.2">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0.25" hidden="1" customHeight="1" x14ac:dyDescent="0.2">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0.25" hidden="1" customHeight="1" x14ac:dyDescent="0.2">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0.25" hidden="1" customHeight="1" x14ac:dyDescent="0.2">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20.25" hidden="1" customHeight="1" x14ac:dyDescent="0.2">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531</v>
      </c>
      <c r="AN510" s="178"/>
      <c r="AO510" s="178"/>
      <c r="AP510" s="173"/>
      <c r="AQ510" s="173" t="s">
        <v>355</v>
      </c>
      <c r="AR510" s="166"/>
      <c r="AS510" s="166"/>
      <c r="AT510" s="167"/>
      <c r="AU510" s="131" t="s">
        <v>253</v>
      </c>
      <c r="AV510" s="131"/>
      <c r="AW510" s="131"/>
      <c r="AX510" s="132"/>
    </row>
    <row r="511" spans="1:50" ht="20.25" hidden="1" customHeight="1" x14ac:dyDescent="0.2">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0.25" hidden="1" customHeight="1" x14ac:dyDescent="0.2">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0.25" hidden="1" customHeight="1" x14ac:dyDescent="0.2">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0.25" hidden="1" customHeight="1" x14ac:dyDescent="0.2">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20.25" hidden="1" customHeight="1" x14ac:dyDescent="0.2">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531</v>
      </c>
      <c r="AN515" s="178"/>
      <c r="AO515" s="178"/>
      <c r="AP515" s="173"/>
      <c r="AQ515" s="173" t="s">
        <v>355</v>
      </c>
      <c r="AR515" s="166"/>
      <c r="AS515" s="166"/>
      <c r="AT515" s="167"/>
      <c r="AU515" s="131" t="s">
        <v>253</v>
      </c>
      <c r="AV515" s="131"/>
      <c r="AW515" s="131"/>
      <c r="AX515" s="132"/>
    </row>
    <row r="516" spans="1:50" ht="20.25" hidden="1" customHeight="1" x14ac:dyDescent="0.2">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0.25" hidden="1" customHeight="1" x14ac:dyDescent="0.2">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0.25" hidden="1" customHeight="1" x14ac:dyDescent="0.2">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0.25" hidden="1" customHeight="1" x14ac:dyDescent="0.2">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20.25" hidden="1" customHeight="1" x14ac:dyDescent="0.2">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531</v>
      </c>
      <c r="AN520" s="178"/>
      <c r="AO520" s="178"/>
      <c r="AP520" s="173"/>
      <c r="AQ520" s="173" t="s">
        <v>355</v>
      </c>
      <c r="AR520" s="166"/>
      <c r="AS520" s="166"/>
      <c r="AT520" s="167"/>
      <c r="AU520" s="131" t="s">
        <v>253</v>
      </c>
      <c r="AV520" s="131"/>
      <c r="AW520" s="131"/>
      <c r="AX520" s="132"/>
    </row>
    <row r="521" spans="1:50" ht="20.25" hidden="1" customHeight="1" x14ac:dyDescent="0.2">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0.25" hidden="1" customHeight="1" x14ac:dyDescent="0.2">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0.25" hidden="1" customHeight="1" x14ac:dyDescent="0.2">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0.25" hidden="1" customHeight="1" x14ac:dyDescent="0.2">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20.25" hidden="1" customHeight="1" x14ac:dyDescent="0.2">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531</v>
      </c>
      <c r="AN525" s="178"/>
      <c r="AO525" s="178"/>
      <c r="AP525" s="173"/>
      <c r="AQ525" s="173" t="s">
        <v>355</v>
      </c>
      <c r="AR525" s="166"/>
      <c r="AS525" s="166"/>
      <c r="AT525" s="167"/>
      <c r="AU525" s="131" t="s">
        <v>253</v>
      </c>
      <c r="AV525" s="131"/>
      <c r="AW525" s="131"/>
      <c r="AX525" s="132"/>
    </row>
    <row r="526" spans="1:50" ht="20.25" hidden="1" customHeight="1" x14ac:dyDescent="0.2">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0.25" hidden="1" customHeight="1" x14ac:dyDescent="0.2">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0.25" hidden="1" customHeight="1" x14ac:dyDescent="0.2">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0.25" hidden="1" customHeight="1" x14ac:dyDescent="0.2">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20.25" hidden="1" customHeight="1" x14ac:dyDescent="0.2">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531</v>
      </c>
      <c r="AN530" s="178"/>
      <c r="AO530" s="178"/>
      <c r="AP530" s="173"/>
      <c r="AQ530" s="173" t="s">
        <v>355</v>
      </c>
      <c r="AR530" s="166"/>
      <c r="AS530" s="166"/>
      <c r="AT530" s="167"/>
      <c r="AU530" s="131" t="s">
        <v>253</v>
      </c>
      <c r="AV530" s="131"/>
      <c r="AW530" s="131"/>
      <c r="AX530" s="132"/>
    </row>
    <row r="531" spans="1:50" ht="20.25" hidden="1" customHeight="1" x14ac:dyDescent="0.2">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0.25" hidden="1" customHeight="1" x14ac:dyDescent="0.2">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0.25" hidden="1" customHeight="1" x14ac:dyDescent="0.2">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0.25" hidden="1" customHeight="1" x14ac:dyDescent="0.2">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0.25" hidden="1" customHeight="1" x14ac:dyDescent="0.2">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0.25" hidden="1" customHeight="1" x14ac:dyDescent="0.2">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0.25" hidden="1" customHeight="1" x14ac:dyDescent="0.2">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20.25" hidden="1" customHeight="1" x14ac:dyDescent="0.2">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20.25" hidden="1" customHeight="1" x14ac:dyDescent="0.2">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531</v>
      </c>
      <c r="AN539" s="178"/>
      <c r="AO539" s="178"/>
      <c r="AP539" s="173"/>
      <c r="AQ539" s="173" t="s">
        <v>355</v>
      </c>
      <c r="AR539" s="166"/>
      <c r="AS539" s="166"/>
      <c r="AT539" s="167"/>
      <c r="AU539" s="131" t="s">
        <v>253</v>
      </c>
      <c r="AV539" s="131"/>
      <c r="AW539" s="131"/>
      <c r="AX539" s="132"/>
    </row>
    <row r="540" spans="1:50" ht="20.25" hidden="1" customHeight="1" x14ac:dyDescent="0.2">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0.25" hidden="1" customHeight="1" x14ac:dyDescent="0.2">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0.25" hidden="1" customHeight="1" x14ac:dyDescent="0.2">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0.25" hidden="1" customHeight="1" x14ac:dyDescent="0.2">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20.25" hidden="1" customHeight="1" x14ac:dyDescent="0.2">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531</v>
      </c>
      <c r="AN544" s="178"/>
      <c r="AO544" s="178"/>
      <c r="AP544" s="173"/>
      <c r="AQ544" s="173" t="s">
        <v>355</v>
      </c>
      <c r="AR544" s="166"/>
      <c r="AS544" s="166"/>
      <c r="AT544" s="167"/>
      <c r="AU544" s="131" t="s">
        <v>253</v>
      </c>
      <c r="AV544" s="131"/>
      <c r="AW544" s="131"/>
      <c r="AX544" s="132"/>
    </row>
    <row r="545" spans="1:50" ht="20.25" hidden="1" customHeight="1" x14ac:dyDescent="0.2">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0.25" hidden="1" customHeight="1" x14ac:dyDescent="0.2">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0.25" hidden="1" customHeight="1" x14ac:dyDescent="0.2">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0.25" hidden="1" customHeight="1" x14ac:dyDescent="0.2">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20.25" hidden="1" customHeight="1" x14ac:dyDescent="0.2">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531</v>
      </c>
      <c r="AN549" s="178"/>
      <c r="AO549" s="178"/>
      <c r="AP549" s="173"/>
      <c r="AQ549" s="173" t="s">
        <v>355</v>
      </c>
      <c r="AR549" s="166"/>
      <c r="AS549" s="166"/>
      <c r="AT549" s="167"/>
      <c r="AU549" s="131" t="s">
        <v>253</v>
      </c>
      <c r="AV549" s="131"/>
      <c r="AW549" s="131"/>
      <c r="AX549" s="132"/>
    </row>
    <row r="550" spans="1:50" ht="20.25" hidden="1" customHeight="1" x14ac:dyDescent="0.2">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0.25" hidden="1" customHeight="1" x14ac:dyDescent="0.2">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0.25" hidden="1" customHeight="1" x14ac:dyDescent="0.2">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0.25" hidden="1" customHeight="1" x14ac:dyDescent="0.2">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20.25" hidden="1" customHeight="1" x14ac:dyDescent="0.2">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531</v>
      </c>
      <c r="AN554" s="178"/>
      <c r="AO554" s="178"/>
      <c r="AP554" s="173"/>
      <c r="AQ554" s="173" t="s">
        <v>355</v>
      </c>
      <c r="AR554" s="166"/>
      <c r="AS554" s="166"/>
      <c r="AT554" s="167"/>
      <c r="AU554" s="131" t="s">
        <v>253</v>
      </c>
      <c r="AV554" s="131"/>
      <c r="AW554" s="131"/>
      <c r="AX554" s="132"/>
    </row>
    <row r="555" spans="1:50" ht="20.25" hidden="1" customHeight="1" x14ac:dyDescent="0.2">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0.25" hidden="1" customHeight="1" x14ac:dyDescent="0.2">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0.25" hidden="1" customHeight="1" x14ac:dyDescent="0.2">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0.25" hidden="1" customHeight="1" x14ac:dyDescent="0.2">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20.25" hidden="1" customHeight="1" x14ac:dyDescent="0.2">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531</v>
      </c>
      <c r="AN559" s="178"/>
      <c r="AO559" s="178"/>
      <c r="AP559" s="173"/>
      <c r="AQ559" s="173" t="s">
        <v>355</v>
      </c>
      <c r="AR559" s="166"/>
      <c r="AS559" s="166"/>
      <c r="AT559" s="167"/>
      <c r="AU559" s="131" t="s">
        <v>253</v>
      </c>
      <c r="AV559" s="131"/>
      <c r="AW559" s="131"/>
      <c r="AX559" s="132"/>
    </row>
    <row r="560" spans="1:50" ht="20.25" hidden="1" customHeight="1" x14ac:dyDescent="0.2">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0.25" hidden="1" customHeight="1" x14ac:dyDescent="0.2">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0.25" hidden="1" customHeight="1" x14ac:dyDescent="0.2">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0.25" hidden="1" customHeight="1" x14ac:dyDescent="0.2">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20.25" hidden="1" customHeight="1" x14ac:dyDescent="0.2">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531</v>
      </c>
      <c r="AN564" s="178"/>
      <c r="AO564" s="178"/>
      <c r="AP564" s="173"/>
      <c r="AQ564" s="173" t="s">
        <v>355</v>
      </c>
      <c r="AR564" s="166"/>
      <c r="AS564" s="166"/>
      <c r="AT564" s="167"/>
      <c r="AU564" s="131" t="s">
        <v>253</v>
      </c>
      <c r="AV564" s="131"/>
      <c r="AW564" s="131"/>
      <c r="AX564" s="132"/>
    </row>
    <row r="565" spans="1:50" ht="20.25" hidden="1" customHeight="1" x14ac:dyDescent="0.2">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0.25" hidden="1" customHeight="1" x14ac:dyDescent="0.2">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0.25" hidden="1" customHeight="1" x14ac:dyDescent="0.2">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0.25" hidden="1" customHeight="1" x14ac:dyDescent="0.2">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20.25" hidden="1" customHeight="1" x14ac:dyDescent="0.2">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531</v>
      </c>
      <c r="AN569" s="178"/>
      <c r="AO569" s="178"/>
      <c r="AP569" s="173"/>
      <c r="AQ569" s="173" t="s">
        <v>355</v>
      </c>
      <c r="AR569" s="166"/>
      <c r="AS569" s="166"/>
      <c r="AT569" s="167"/>
      <c r="AU569" s="131" t="s">
        <v>253</v>
      </c>
      <c r="AV569" s="131"/>
      <c r="AW569" s="131"/>
      <c r="AX569" s="132"/>
    </row>
    <row r="570" spans="1:50" ht="20.25" hidden="1" customHeight="1" x14ac:dyDescent="0.2">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0.25" hidden="1" customHeight="1" x14ac:dyDescent="0.2">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0.25" hidden="1" customHeight="1" x14ac:dyDescent="0.2">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0.25" hidden="1" customHeight="1" x14ac:dyDescent="0.2">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20.25" hidden="1" customHeight="1" x14ac:dyDescent="0.2">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531</v>
      </c>
      <c r="AN574" s="178"/>
      <c r="AO574" s="178"/>
      <c r="AP574" s="173"/>
      <c r="AQ574" s="173" t="s">
        <v>355</v>
      </c>
      <c r="AR574" s="166"/>
      <c r="AS574" s="166"/>
      <c r="AT574" s="167"/>
      <c r="AU574" s="131" t="s">
        <v>253</v>
      </c>
      <c r="AV574" s="131"/>
      <c r="AW574" s="131"/>
      <c r="AX574" s="132"/>
    </row>
    <row r="575" spans="1:50" ht="20.25" hidden="1" customHeight="1" x14ac:dyDescent="0.2">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0.25" hidden="1" customHeight="1" x14ac:dyDescent="0.2">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0.25" hidden="1" customHeight="1" x14ac:dyDescent="0.2">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0.25" hidden="1" customHeight="1" x14ac:dyDescent="0.2">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20.25" hidden="1" customHeight="1" x14ac:dyDescent="0.2">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531</v>
      </c>
      <c r="AN579" s="178"/>
      <c r="AO579" s="178"/>
      <c r="AP579" s="173"/>
      <c r="AQ579" s="173" t="s">
        <v>355</v>
      </c>
      <c r="AR579" s="166"/>
      <c r="AS579" s="166"/>
      <c r="AT579" s="167"/>
      <c r="AU579" s="131" t="s">
        <v>253</v>
      </c>
      <c r="AV579" s="131"/>
      <c r="AW579" s="131"/>
      <c r="AX579" s="132"/>
    </row>
    <row r="580" spans="1:50" ht="20.25" hidden="1" customHeight="1" x14ac:dyDescent="0.2">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0.25" hidden="1" customHeight="1" x14ac:dyDescent="0.2">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0.25" hidden="1" customHeight="1" x14ac:dyDescent="0.2">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0.25" hidden="1" customHeight="1" x14ac:dyDescent="0.2">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20.25" hidden="1" customHeight="1" x14ac:dyDescent="0.2">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531</v>
      </c>
      <c r="AN584" s="178"/>
      <c r="AO584" s="178"/>
      <c r="AP584" s="173"/>
      <c r="AQ584" s="173" t="s">
        <v>355</v>
      </c>
      <c r="AR584" s="166"/>
      <c r="AS584" s="166"/>
      <c r="AT584" s="167"/>
      <c r="AU584" s="131" t="s">
        <v>253</v>
      </c>
      <c r="AV584" s="131"/>
      <c r="AW584" s="131"/>
      <c r="AX584" s="132"/>
    </row>
    <row r="585" spans="1:50" ht="20.25" hidden="1" customHeight="1" x14ac:dyDescent="0.2">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0.25" hidden="1" customHeight="1" x14ac:dyDescent="0.2">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0.25" hidden="1" customHeight="1" x14ac:dyDescent="0.2">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0.25" hidden="1" customHeight="1" x14ac:dyDescent="0.2">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0.25" hidden="1" customHeight="1" x14ac:dyDescent="0.2">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0.25" hidden="1" customHeight="1" x14ac:dyDescent="0.2">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0.25" hidden="1" customHeight="1" x14ac:dyDescent="0.2">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20.25" hidden="1" customHeight="1" x14ac:dyDescent="0.2">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20.25" hidden="1" customHeight="1" x14ac:dyDescent="0.2">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531</v>
      </c>
      <c r="AN593" s="178"/>
      <c r="AO593" s="178"/>
      <c r="AP593" s="173"/>
      <c r="AQ593" s="173" t="s">
        <v>355</v>
      </c>
      <c r="AR593" s="166"/>
      <c r="AS593" s="166"/>
      <c r="AT593" s="167"/>
      <c r="AU593" s="131" t="s">
        <v>253</v>
      </c>
      <c r="AV593" s="131"/>
      <c r="AW593" s="131"/>
      <c r="AX593" s="132"/>
    </row>
    <row r="594" spans="1:50" ht="20.25" hidden="1" customHeight="1" x14ac:dyDescent="0.2">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0.25" hidden="1" customHeight="1" x14ac:dyDescent="0.2">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0.25" hidden="1" customHeight="1" x14ac:dyDescent="0.2">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0.25" hidden="1" customHeight="1" x14ac:dyDescent="0.2">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20.25" hidden="1" customHeight="1" x14ac:dyDescent="0.2">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531</v>
      </c>
      <c r="AN598" s="178"/>
      <c r="AO598" s="178"/>
      <c r="AP598" s="173"/>
      <c r="AQ598" s="173" t="s">
        <v>355</v>
      </c>
      <c r="AR598" s="166"/>
      <c r="AS598" s="166"/>
      <c r="AT598" s="167"/>
      <c r="AU598" s="131" t="s">
        <v>253</v>
      </c>
      <c r="AV598" s="131"/>
      <c r="AW598" s="131"/>
      <c r="AX598" s="132"/>
    </row>
    <row r="599" spans="1:50" ht="20.25" hidden="1" customHeight="1" x14ac:dyDescent="0.2">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0.25" hidden="1" customHeight="1" x14ac:dyDescent="0.2">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0.25" hidden="1" customHeight="1" x14ac:dyDescent="0.2">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0.25" hidden="1" customHeight="1" x14ac:dyDescent="0.2">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20.25" hidden="1" customHeight="1" x14ac:dyDescent="0.2">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531</v>
      </c>
      <c r="AN603" s="178"/>
      <c r="AO603" s="178"/>
      <c r="AP603" s="173"/>
      <c r="AQ603" s="173" t="s">
        <v>355</v>
      </c>
      <c r="AR603" s="166"/>
      <c r="AS603" s="166"/>
      <c r="AT603" s="167"/>
      <c r="AU603" s="131" t="s">
        <v>253</v>
      </c>
      <c r="AV603" s="131"/>
      <c r="AW603" s="131"/>
      <c r="AX603" s="132"/>
    </row>
    <row r="604" spans="1:50" ht="20.25" hidden="1" customHeight="1" x14ac:dyDescent="0.2">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0.25" hidden="1" customHeight="1" x14ac:dyDescent="0.2">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0.25" hidden="1" customHeight="1" x14ac:dyDescent="0.2">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0.25" hidden="1" customHeight="1" x14ac:dyDescent="0.2">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20.25" hidden="1" customHeight="1" x14ac:dyDescent="0.2">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531</v>
      </c>
      <c r="AN608" s="178"/>
      <c r="AO608" s="178"/>
      <c r="AP608" s="173"/>
      <c r="AQ608" s="173" t="s">
        <v>355</v>
      </c>
      <c r="AR608" s="166"/>
      <c r="AS608" s="166"/>
      <c r="AT608" s="167"/>
      <c r="AU608" s="131" t="s">
        <v>253</v>
      </c>
      <c r="AV608" s="131"/>
      <c r="AW608" s="131"/>
      <c r="AX608" s="132"/>
    </row>
    <row r="609" spans="1:50" ht="20.25" hidden="1" customHeight="1" x14ac:dyDescent="0.2">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0.25" hidden="1" customHeight="1" x14ac:dyDescent="0.2">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0.25" hidden="1" customHeight="1" x14ac:dyDescent="0.2">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0.25" hidden="1" customHeight="1" x14ac:dyDescent="0.2">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20.25" hidden="1" customHeight="1" x14ac:dyDescent="0.2">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531</v>
      </c>
      <c r="AN613" s="178"/>
      <c r="AO613" s="178"/>
      <c r="AP613" s="173"/>
      <c r="AQ613" s="173" t="s">
        <v>355</v>
      </c>
      <c r="AR613" s="166"/>
      <c r="AS613" s="166"/>
      <c r="AT613" s="167"/>
      <c r="AU613" s="131" t="s">
        <v>253</v>
      </c>
      <c r="AV613" s="131"/>
      <c r="AW613" s="131"/>
      <c r="AX613" s="132"/>
    </row>
    <row r="614" spans="1:50" ht="20.25" hidden="1" customHeight="1" x14ac:dyDescent="0.2">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0.25" hidden="1" customHeight="1" x14ac:dyDescent="0.2">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0.25" hidden="1" customHeight="1" x14ac:dyDescent="0.2">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0.25" hidden="1" customHeight="1" x14ac:dyDescent="0.2">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20.25" hidden="1" customHeight="1" x14ac:dyDescent="0.2">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531</v>
      </c>
      <c r="AN618" s="178"/>
      <c r="AO618" s="178"/>
      <c r="AP618" s="173"/>
      <c r="AQ618" s="173" t="s">
        <v>355</v>
      </c>
      <c r="AR618" s="166"/>
      <c r="AS618" s="166"/>
      <c r="AT618" s="167"/>
      <c r="AU618" s="131" t="s">
        <v>253</v>
      </c>
      <c r="AV618" s="131"/>
      <c r="AW618" s="131"/>
      <c r="AX618" s="132"/>
    </row>
    <row r="619" spans="1:50" ht="20.25" hidden="1" customHeight="1" x14ac:dyDescent="0.2">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0.25" hidden="1" customHeight="1" x14ac:dyDescent="0.2">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0.25" hidden="1" customHeight="1" x14ac:dyDescent="0.2">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0.25" hidden="1" customHeight="1" x14ac:dyDescent="0.2">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20.25" hidden="1" customHeight="1" x14ac:dyDescent="0.2">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531</v>
      </c>
      <c r="AN623" s="178"/>
      <c r="AO623" s="178"/>
      <c r="AP623" s="173"/>
      <c r="AQ623" s="173" t="s">
        <v>355</v>
      </c>
      <c r="AR623" s="166"/>
      <c r="AS623" s="166"/>
      <c r="AT623" s="167"/>
      <c r="AU623" s="131" t="s">
        <v>253</v>
      </c>
      <c r="AV623" s="131"/>
      <c r="AW623" s="131"/>
      <c r="AX623" s="132"/>
    </row>
    <row r="624" spans="1:50" ht="20.25" hidden="1" customHeight="1" x14ac:dyDescent="0.2">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0.25" hidden="1" customHeight="1" x14ac:dyDescent="0.2">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0.25" hidden="1" customHeight="1" x14ac:dyDescent="0.2">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0.25" hidden="1" customHeight="1" x14ac:dyDescent="0.2">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20.25" hidden="1" customHeight="1" x14ac:dyDescent="0.2">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531</v>
      </c>
      <c r="AN628" s="178"/>
      <c r="AO628" s="178"/>
      <c r="AP628" s="173"/>
      <c r="AQ628" s="173" t="s">
        <v>355</v>
      </c>
      <c r="AR628" s="166"/>
      <c r="AS628" s="166"/>
      <c r="AT628" s="167"/>
      <c r="AU628" s="131" t="s">
        <v>253</v>
      </c>
      <c r="AV628" s="131"/>
      <c r="AW628" s="131"/>
      <c r="AX628" s="132"/>
    </row>
    <row r="629" spans="1:50" ht="20.25" hidden="1" customHeight="1" x14ac:dyDescent="0.2">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0.25" hidden="1" customHeight="1" x14ac:dyDescent="0.2">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0.25" hidden="1" customHeight="1" x14ac:dyDescent="0.2">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0.25" hidden="1" customHeight="1" x14ac:dyDescent="0.2">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20.25" hidden="1" customHeight="1" x14ac:dyDescent="0.2">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531</v>
      </c>
      <c r="AN633" s="178"/>
      <c r="AO633" s="178"/>
      <c r="AP633" s="173"/>
      <c r="AQ633" s="173" t="s">
        <v>355</v>
      </c>
      <c r="AR633" s="166"/>
      <c r="AS633" s="166"/>
      <c r="AT633" s="167"/>
      <c r="AU633" s="131" t="s">
        <v>253</v>
      </c>
      <c r="AV633" s="131"/>
      <c r="AW633" s="131"/>
      <c r="AX633" s="132"/>
    </row>
    <row r="634" spans="1:50" ht="20.25" hidden="1" customHeight="1" x14ac:dyDescent="0.2">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0.25" hidden="1" customHeight="1" x14ac:dyDescent="0.2">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0.25" hidden="1" customHeight="1" x14ac:dyDescent="0.2">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0.25" hidden="1" customHeight="1" x14ac:dyDescent="0.2">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20.25" hidden="1" customHeight="1" x14ac:dyDescent="0.2">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531</v>
      </c>
      <c r="AN638" s="178"/>
      <c r="AO638" s="178"/>
      <c r="AP638" s="173"/>
      <c r="AQ638" s="173" t="s">
        <v>355</v>
      </c>
      <c r="AR638" s="166"/>
      <c r="AS638" s="166"/>
      <c r="AT638" s="167"/>
      <c r="AU638" s="131" t="s">
        <v>253</v>
      </c>
      <c r="AV638" s="131"/>
      <c r="AW638" s="131"/>
      <c r="AX638" s="132"/>
    </row>
    <row r="639" spans="1:50" ht="20.25" hidden="1" customHeight="1" x14ac:dyDescent="0.2">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0.25" hidden="1" customHeight="1" x14ac:dyDescent="0.2">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0.25" hidden="1" customHeight="1" x14ac:dyDescent="0.2">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0.25" hidden="1" customHeight="1" x14ac:dyDescent="0.2">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0.25" hidden="1" customHeight="1" x14ac:dyDescent="0.2">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0.25" hidden="1" customHeight="1" x14ac:dyDescent="0.2">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0.25" hidden="1" customHeight="1" x14ac:dyDescent="0.2">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20.25" hidden="1" customHeight="1" x14ac:dyDescent="0.2">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20.25" hidden="1" customHeight="1" x14ac:dyDescent="0.2">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531</v>
      </c>
      <c r="AN647" s="178"/>
      <c r="AO647" s="178"/>
      <c r="AP647" s="173"/>
      <c r="AQ647" s="173" t="s">
        <v>355</v>
      </c>
      <c r="AR647" s="166"/>
      <c r="AS647" s="166"/>
      <c r="AT647" s="167"/>
      <c r="AU647" s="131" t="s">
        <v>253</v>
      </c>
      <c r="AV647" s="131"/>
      <c r="AW647" s="131"/>
      <c r="AX647" s="132"/>
    </row>
    <row r="648" spans="1:50" ht="20.25" hidden="1" customHeight="1" x14ac:dyDescent="0.2">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0.25" hidden="1" customHeight="1" x14ac:dyDescent="0.2">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0.25" hidden="1" customHeight="1" x14ac:dyDescent="0.2">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0.25" hidden="1" customHeight="1" x14ac:dyDescent="0.2">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20.25" hidden="1" customHeight="1" x14ac:dyDescent="0.2">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531</v>
      </c>
      <c r="AN652" s="178"/>
      <c r="AO652" s="178"/>
      <c r="AP652" s="173"/>
      <c r="AQ652" s="173" t="s">
        <v>355</v>
      </c>
      <c r="AR652" s="166"/>
      <c r="AS652" s="166"/>
      <c r="AT652" s="167"/>
      <c r="AU652" s="131" t="s">
        <v>253</v>
      </c>
      <c r="AV652" s="131"/>
      <c r="AW652" s="131"/>
      <c r="AX652" s="132"/>
    </row>
    <row r="653" spans="1:50" ht="20.25" hidden="1" customHeight="1" x14ac:dyDescent="0.2">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0.25" hidden="1" customHeight="1" x14ac:dyDescent="0.2">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0.25" hidden="1" customHeight="1" x14ac:dyDescent="0.2">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0.25" hidden="1" customHeight="1" x14ac:dyDescent="0.2">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20.25" hidden="1" customHeight="1" x14ac:dyDescent="0.2">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531</v>
      </c>
      <c r="AN657" s="178"/>
      <c r="AO657" s="178"/>
      <c r="AP657" s="173"/>
      <c r="AQ657" s="173" t="s">
        <v>355</v>
      </c>
      <c r="AR657" s="166"/>
      <c r="AS657" s="166"/>
      <c r="AT657" s="167"/>
      <c r="AU657" s="131" t="s">
        <v>253</v>
      </c>
      <c r="AV657" s="131"/>
      <c r="AW657" s="131"/>
      <c r="AX657" s="132"/>
    </row>
    <row r="658" spans="1:50" ht="20.25" hidden="1" customHeight="1" x14ac:dyDescent="0.2">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0.25" hidden="1" customHeight="1" x14ac:dyDescent="0.2">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0.25" hidden="1" customHeight="1" x14ac:dyDescent="0.2">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0.25" hidden="1" customHeight="1" x14ac:dyDescent="0.2">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20.25" hidden="1" customHeight="1" x14ac:dyDescent="0.2">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531</v>
      </c>
      <c r="AN662" s="178"/>
      <c r="AO662" s="178"/>
      <c r="AP662" s="173"/>
      <c r="AQ662" s="173" t="s">
        <v>355</v>
      </c>
      <c r="AR662" s="166"/>
      <c r="AS662" s="166"/>
      <c r="AT662" s="167"/>
      <c r="AU662" s="131" t="s">
        <v>253</v>
      </c>
      <c r="AV662" s="131"/>
      <c r="AW662" s="131"/>
      <c r="AX662" s="132"/>
    </row>
    <row r="663" spans="1:50" ht="20.25" hidden="1" customHeight="1" x14ac:dyDescent="0.2">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0.25" hidden="1" customHeight="1" x14ac:dyDescent="0.2">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0.25" hidden="1" customHeight="1" x14ac:dyDescent="0.2">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0.25" hidden="1" customHeight="1" x14ac:dyDescent="0.2">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20.25" hidden="1" customHeight="1" x14ac:dyDescent="0.2">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531</v>
      </c>
      <c r="AN667" s="178"/>
      <c r="AO667" s="178"/>
      <c r="AP667" s="173"/>
      <c r="AQ667" s="173" t="s">
        <v>355</v>
      </c>
      <c r="AR667" s="166"/>
      <c r="AS667" s="166"/>
      <c r="AT667" s="167"/>
      <c r="AU667" s="131" t="s">
        <v>253</v>
      </c>
      <c r="AV667" s="131"/>
      <c r="AW667" s="131"/>
      <c r="AX667" s="132"/>
    </row>
    <row r="668" spans="1:50" ht="20.25" hidden="1" customHeight="1" x14ac:dyDescent="0.2">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0.25" hidden="1" customHeight="1" x14ac:dyDescent="0.2">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0.25" hidden="1" customHeight="1" x14ac:dyDescent="0.2">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0.25" hidden="1" customHeight="1" x14ac:dyDescent="0.2">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20.25" hidden="1" customHeight="1" x14ac:dyDescent="0.2">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531</v>
      </c>
      <c r="AN672" s="178"/>
      <c r="AO672" s="178"/>
      <c r="AP672" s="173"/>
      <c r="AQ672" s="173" t="s">
        <v>355</v>
      </c>
      <c r="AR672" s="166"/>
      <c r="AS672" s="166"/>
      <c r="AT672" s="167"/>
      <c r="AU672" s="131" t="s">
        <v>253</v>
      </c>
      <c r="AV672" s="131"/>
      <c r="AW672" s="131"/>
      <c r="AX672" s="132"/>
    </row>
    <row r="673" spans="1:50" ht="20.25" hidden="1" customHeight="1" x14ac:dyDescent="0.2">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0.25" hidden="1" customHeight="1" x14ac:dyDescent="0.2">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0.25" hidden="1" customHeight="1" x14ac:dyDescent="0.2">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0.25" hidden="1" customHeight="1" x14ac:dyDescent="0.2">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20.25" hidden="1" customHeight="1" x14ac:dyDescent="0.2">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531</v>
      </c>
      <c r="AN677" s="178"/>
      <c r="AO677" s="178"/>
      <c r="AP677" s="173"/>
      <c r="AQ677" s="173" t="s">
        <v>355</v>
      </c>
      <c r="AR677" s="166"/>
      <c r="AS677" s="166"/>
      <c r="AT677" s="167"/>
      <c r="AU677" s="131" t="s">
        <v>253</v>
      </c>
      <c r="AV677" s="131"/>
      <c r="AW677" s="131"/>
      <c r="AX677" s="132"/>
    </row>
    <row r="678" spans="1:50" ht="20.25" hidden="1" customHeight="1" x14ac:dyDescent="0.2">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0.25" hidden="1" customHeight="1" x14ac:dyDescent="0.2">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0.25" hidden="1" customHeight="1" x14ac:dyDescent="0.2">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0.25" hidden="1" customHeight="1" x14ac:dyDescent="0.2">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20.25" hidden="1" customHeight="1" x14ac:dyDescent="0.2">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531</v>
      </c>
      <c r="AN682" s="178"/>
      <c r="AO682" s="178"/>
      <c r="AP682" s="173"/>
      <c r="AQ682" s="173" t="s">
        <v>355</v>
      </c>
      <c r="AR682" s="166"/>
      <c r="AS682" s="166"/>
      <c r="AT682" s="167"/>
      <c r="AU682" s="131" t="s">
        <v>253</v>
      </c>
      <c r="AV682" s="131"/>
      <c r="AW682" s="131"/>
      <c r="AX682" s="132"/>
    </row>
    <row r="683" spans="1:50" ht="20.25" hidden="1" customHeight="1" x14ac:dyDescent="0.2">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0.25" hidden="1" customHeight="1" x14ac:dyDescent="0.2">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0.25" hidden="1" customHeight="1" x14ac:dyDescent="0.2">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0.25" hidden="1" customHeight="1" x14ac:dyDescent="0.2">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20.25" hidden="1" customHeight="1" x14ac:dyDescent="0.2">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531</v>
      </c>
      <c r="AN687" s="178"/>
      <c r="AO687" s="178"/>
      <c r="AP687" s="173"/>
      <c r="AQ687" s="173" t="s">
        <v>355</v>
      </c>
      <c r="AR687" s="166"/>
      <c r="AS687" s="166"/>
      <c r="AT687" s="167"/>
      <c r="AU687" s="131" t="s">
        <v>253</v>
      </c>
      <c r="AV687" s="131"/>
      <c r="AW687" s="131"/>
      <c r="AX687" s="132"/>
    </row>
    <row r="688" spans="1:50" ht="20.25" hidden="1" customHeight="1" x14ac:dyDescent="0.2">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0.25" hidden="1" customHeight="1" x14ac:dyDescent="0.2">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0.25" hidden="1" customHeight="1" x14ac:dyDescent="0.2">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0.25" hidden="1" customHeight="1" x14ac:dyDescent="0.2">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20.25" hidden="1" customHeight="1" x14ac:dyDescent="0.2">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531</v>
      </c>
      <c r="AN692" s="178"/>
      <c r="AO692" s="178"/>
      <c r="AP692" s="173"/>
      <c r="AQ692" s="173" t="s">
        <v>355</v>
      </c>
      <c r="AR692" s="166"/>
      <c r="AS692" s="166"/>
      <c r="AT692" s="167"/>
      <c r="AU692" s="131" t="s">
        <v>253</v>
      </c>
      <c r="AV692" s="131"/>
      <c r="AW692" s="131"/>
      <c r="AX692" s="132"/>
    </row>
    <row r="693" spans="1:50" ht="20.25" hidden="1" customHeight="1" x14ac:dyDescent="0.2">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0.25" hidden="1" customHeight="1" x14ac:dyDescent="0.2">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0.25" hidden="1" customHeight="1" x14ac:dyDescent="0.2">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0.25" hidden="1" customHeight="1" x14ac:dyDescent="0.2">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0.25" hidden="1" customHeight="1" x14ac:dyDescent="0.2">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0.25" hidden="1" customHeight="1" x14ac:dyDescent="0.2">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0.25" hidden="1" customHeight="1" thickBot="1" x14ac:dyDescent="0.25">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0.25"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2">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2" t="s">
        <v>579</v>
      </c>
      <c r="AE702" s="903"/>
      <c r="AF702" s="903"/>
      <c r="AG702" s="892" t="s">
        <v>584</v>
      </c>
      <c r="AH702" s="893"/>
      <c r="AI702" s="893"/>
      <c r="AJ702" s="893"/>
      <c r="AK702" s="893"/>
      <c r="AL702" s="893"/>
      <c r="AM702" s="893"/>
      <c r="AN702" s="893"/>
      <c r="AO702" s="893"/>
      <c r="AP702" s="893"/>
      <c r="AQ702" s="893"/>
      <c r="AR702" s="893"/>
      <c r="AS702" s="893"/>
      <c r="AT702" s="893"/>
      <c r="AU702" s="893"/>
      <c r="AV702" s="893"/>
      <c r="AW702" s="893"/>
      <c r="AX702" s="894"/>
    </row>
    <row r="703" spans="1:50" ht="41.25" customHeight="1" x14ac:dyDescent="0.2">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580</v>
      </c>
      <c r="AE703" s="152"/>
      <c r="AF703" s="152"/>
      <c r="AG703" s="666" t="s">
        <v>585</v>
      </c>
      <c r="AH703" s="667"/>
      <c r="AI703" s="667"/>
      <c r="AJ703" s="667"/>
      <c r="AK703" s="667"/>
      <c r="AL703" s="667"/>
      <c r="AM703" s="667"/>
      <c r="AN703" s="667"/>
      <c r="AO703" s="667"/>
      <c r="AP703" s="667"/>
      <c r="AQ703" s="667"/>
      <c r="AR703" s="667"/>
      <c r="AS703" s="667"/>
      <c r="AT703" s="667"/>
      <c r="AU703" s="667"/>
      <c r="AV703" s="667"/>
      <c r="AW703" s="667"/>
      <c r="AX703" s="668"/>
    </row>
    <row r="704" spans="1:50" ht="55.5" customHeight="1" x14ac:dyDescent="0.2">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580</v>
      </c>
      <c r="AE704" s="588"/>
      <c r="AF704" s="588"/>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580</v>
      </c>
      <c r="AE705" s="735"/>
      <c r="AF705" s="735"/>
      <c r="AG705" s="157" t="s">
        <v>652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7"/>
      <c r="B706" s="772"/>
      <c r="C706" s="616"/>
      <c r="D706" s="617"/>
      <c r="E706" s="685" t="s">
        <v>524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651</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582</v>
      </c>
      <c r="AE708" s="670"/>
      <c r="AF708" s="670"/>
      <c r="AG708" s="526" t="s">
        <v>555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580</v>
      </c>
      <c r="AE709" s="152"/>
      <c r="AF709" s="152"/>
      <c r="AG709" s="666" t="s">
        <v>587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2">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582</v>
      </c>
      <c r="AE710" s="152"/>
      <c r="AF710" s="152"/>
      <c r="AG710" s="666" t="s">
        <v>555</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2">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583</v>
      </c>
      <c r="AE711" s="152"/>
      <c r="AF711" s="152"/>
      <c r="AG711" s="666" t="s">
        <v>588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2">
      <c r="A712" s="657"/>
      <c r="B712" s="658"/>
      <c r="C712" s="590" t="s">
        <v>484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582</v>
      </c>
      <c r="AE712" s="588"/>
      <c r="AF712" s="588"/>
      <c r="AG712" s="596" t="s">
        <v>555</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57"/>
      <c r="B713" s="658"/>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6" t="s">
        <v>555</v>
      </c>
      <c r="AH713" s="667"/>
      <c r="AI713" s="667"/>
      <c r="AJ713" s="667"/>
      <c r="AK713" s="667"/>
      <c r="AL713" s="667"/>
      <c r="AM713" s="667"/>
      <c r="AN713" s="667"/>
      <c r="AO713" s="667"/>
      <c r="AP713" s="667"/>
      <c r="AQ713" s="667"/>
      <c r="AR713" s="667"/>
      <c r="AS713" s="667"/>
      <c r="AT713" s="667"/>
      <c r="AU713" s="667"/>
      <c r="AV713" s="667"/>
      <c r="AW713" s="667"/>
      <c r="AX713" s="668"/>
    </row>
    <row r="714" spans="1:50" ht="39.75" customHeight="1" x14ac:dyDescent="0.2">
      <c r="A714" s="659"/>
      <c r="B714" s="660"/>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580</v>
      </c>
      <c r="AE714" s="594"/>
      <c r="AF714" s="595"/>
      <c r="AG714" s="691" t="s">
        <v>589</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23" t="s">
        <v>40</v>
      </c>
      <c r="B715" s="656"/>
      <c r="C715" s="661" t="s">
        <v>458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580</v>
      </c>
      <c r="AE715" s="670"/>
      <c r="AF715" s="779"/>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7"/>
      <c r="B716" s="65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583</v>
      </c>
      <c r="AE716" s="761"/>
      <c r="AF716" s="761"/>
      <c r="AG716" s="666" t="s">
        <v>591</v>
      </c>
      <c r="AH716" s="667"/>
      <c r="AI716" s="667"/>
      <c r="AJ716" s="667"/>
      <c r="AK716" s="667"/>
      <c r="AL716" s="667"/>
      <c r="AM716" s="667"/>
      <c r="AN716" s="667"/>
      <c r="AO716" s="667"/>
      <c r="AP716" s="667"/>
      <c r="AQ716" s="667"/>
      <c r="AR716" s="667"/>
      <c r="AS716" s="667"/>
      <c r="AT716" s="667"/>
      <c r="AU716" s="667"/>
      <c r="AV716" s="667"/>
      <c r="AW716" s="667"/>
      <c r="AX716" s="668"/>
    </row>
    <row r="717" spans="1:50" ht="41.25" customHeight="1" x14ac:dyDescent="0.2">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580</v>
      </c>
      <c r="AE717" s="152"/>
      <c r="AF717" s="152"/>
      <c r="AG717" s="666" t="s">
        <v>592</v>
      </c>
      <c r="AH717" s="667"/>
      <c r="AI717" s="667"/>
      <c r="AJ717" s="667"/>
      <c r="AK717" s="667"/>
      <c r="AL717" s="667"/>
      <c r="AM717" s="667"/>
      <c r="AN717" s="667"/>
      <c r="AO717" s="667"/>
      <c r="AP717" s="667"/>
      <c r="AQ717" s="667"/>
      <c r="AR717" s="667"/>
      <c r="AS717" s="667"/>
      <c r="AT717" s="667"/>
      <c r="AU717" s="667"/>
      <c r="AV717" s="667"/>
      <c r="AW717" s="667"/>
      <c r="AX717" s="668"/>
    </row>
    <row r="718" spans="1:50" ht="62.25" customHeight="1" x14ac:dyDescent="0.2">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580</v>
      </c>
      <c r="AE718" s="152"/>
      <c r="AF718" s="152"/>
      <c r="AG718" s="160" t="s">
        <v>657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69" t="s">
        <v>582</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2">
      <c r="A720" s="652"/>
      <c r="B720" s="653"/>
      <c r="C720" s="942" t="s">
        <v>476</v>
      </c>
      <c r="D720" s="940"/>
      <c r="E720" s="940"/>
      <c r="F720" s="943"/>
      <c r="G720" s="939" t="s">
        <v>477</v>
      </c>
      <c r="H720" s="940"/>
      <c r="I720" s="940"/>
      <c r="J720" s="940"/>
      <c r="K720" s="940"/>
      <c r="L720" s="940"/>
      <c r="M720" s="940"/>
      <c r="N720" s="939" t="s">
        <v>481</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2"/>
      <c r="B721" s="653"/>
      <c r="C721" s="924"/>
      <c r="D721" s="925"/>
      <c r="E721" s="925"/>
      <c r="F721" s="926"/>
      <c r="G721" s="944"/>
      <c r="H721" s="945"/>
      <c r="I721" s="83" t="str">
        <f>IF(OR(G721="　", G721=""), "", "-")</f>
        <v/>
      </c>
      <c r="J721" s="923" t="s">
        <v>555</v>
      </c>
      <c r="K721" s="923"/>
      <c r="L721" s="83" t="str">
        <f>IF(M721="","","-")</f>
        <v/>
      </c>
      <c r="M721" s="84"/>
      <c r="N721" s="920" t="s">
        <v>557</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2"/>
      <c r="B722" s="653"/>
      <c r="C722" s="924"/>
      <c r="D722" s="925"/>
      <c r="E722" s="925"/>
      <c r="F722" s="926"/>
      <c r="G722" s="944"/>
      <c r="H722" s="945"/>
      <c r="I722" s="83" t="str">
        <f t="shared" ref="I722:I725" si="4">IF(OR(G722="　", G722=""), "", "-")</f>
        <v/>
      </c>
      <c r="J722" s="923" t="s">
        <v>593</v>
      </c>
      <c r="K722" s="923"/>
      <c r="L722" s="83" t="str">
        <f t="shared" ref="L722:L725" si="5">IF(M722="","","-")</f>
        <v/>
      </c>
      <c r="M722" s="84"/>
      <c r="N722" s="920" t="s">
        <v>555</v>
      </c>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2"/>
      <c r="B723" s="653"/>
      <c r="C723" s="924"/>
      <c r="D723" s="925"/>
      <c r="E723" s="925"/>
      <c r="F723" s="926"/>
      <c r="G723" s="944"/>
      <c r="H723" s="945"/>
      <c r="I723" s="83" t="str">
        <f t="shared" si="4"/>
        <v/>
      </c>
      <c r="J723" s="923" t="s">
        <v>593</v>
      </c>
      <c r="K723" s="923"/>
      <c r="L723" s="83" t="str">
        <f t="shared" si="5"/>
        <v/>
      </c>
      <c r="M723" s="84"/>
      <c r="N723" s="920" t="s">
        <v>555</v>
      </c>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2"/>
      <c r="B724" s="653"/>
      <c r="C724" s="924"/>
      <c r="D724" s="925"/>
      <c r="E724" s="925"/>
      <c r="F724" s="926"/>
      <c r="G724" s="944"/>
      <c r="H724" s="945"/>
      <c r="I724" s="83" t="str">
        <f t="shared" si="4"/>
        <v/>
      </c>
      <c r="J724" s="923" t="s">
        <v>574</v>
      </c>
      <c r="K724" s="923"/>
      <c r="L724" s="83" t="str">
        <f t="shared" si="5"/>
        <v/>
      </c>
      <c r="M724" s="84"/>
      <c r="N724" s="920" t="s">
        <v>555</v>
      </c>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4"/>
      <c r="B725" s="655"/>
      <c r="C725" s="927"/>
      <c r="D725" s="928"/>
      <c r="E725" s="928"/>
      <c r="F725" s="929"/>
      <c r="G725" s="966"/>
      <c r="H725" s="967"/>
      <c r="I725" s="85" t="str">
        <f t="shared" si="4"/>
        <v/>
      </c>
      <c r="J725" s="968" t="s">
        <v>555</v>
      </c>
      <c r="K725" s="968"/>
      <c r="L725" s="85" t="str">
        <f t="shared" si="5"/>
        <v/>
      </c>
      <c r="M725" s="86"/>
      <c r="N725" s="959" t="s">
        <v>555</v>
      </c>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56.65" customHeight="1" x14ac:dyDescent="0.2">
      <c r="A726" s="623" t="s">
        <v>48</v>
      </c>
      <c r="B726" s="624"/>
      <c r="C726" s="444" t="s">
        <v>53</v>
      </c>
      <c r="D726" s="583"/>
      <c r="E726" s="583"/>
      <c r="F726" s="584"/>
      <c r="G726" s="801" t="s">
        <v>658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8.5" customHeight="1" thickBot="1" x14ac:dyDescent="0.25">
      <c r="A727" s="625"/>
      <c r="B727" s="626"/>
      <c r="C727" s="697" t="s">
        <v>57</v>
      </c>
      <c r="D727" s="698"/>
      <c r="E727" s="698"/>
      <c r="F727" s="699"/>
      <c r="G727" s="799" t="s">
        <v>659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1.15" customHeight="1" thickBot="1" x14ac:dyDescent="0.25">
      <c r="A729" s="767" t="s">
        <v>665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3.65" customHeight="1" thickBot="1" x14ac:dyDescent="0.25">
      <c r="A731" s="620" t="s">
        <v>257</v>
      </c>
      <c r="B731" s="621"/>
      <c r="C731" s="621"/>
      <c r="D731" s="621"/>
      <c r="E731" s="622"/>
      <c r="F731" s="682" t="s">
        <v>669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35.15" customHeight="1" thickBot="1" x14ac:dyDescent="0.25">
      <c r="A733" s="751" t="s">
        <v>257</v>
      </c>
      <c r="B733" s="752"/>
      <c r="C733" s="752"/>
      <c r="D733" s="752"/>
      <c r="E733" s="753"/>
      <c r="F733" s="768" t="s">
        <v>668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8.1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6" t="s">
        <v>491</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6" t="s">
        <v>431</v>
      </c>
      <c r="B737" s="117"/>
      <c r="C737" s="117"/>
      <c r="D737" s="118"/>
      <c r="E737" s="111" t="s">
        <v>654</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2">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478</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538</v>
      </c>
      <c r="B739" s="123"/>
      <c r="C739" s="123"/>
      <c r="D739" s="124"/>
      <c r="E739" s="125" t="s">
        <v>545</v>
      </c>
      <c r="F739" s="126"/>
      <c r="G739" s="126"/>
      <c r="H739" s="91" t="str">
        <f>IF(E739="", "", "(")</f>
        <v>(</v>
      </c>
      <c r="I739" s="106"/>
      <c r="J739" s="106"/>
      <c r="K739" s="91" t="str">
        <f>IF(OR(I739="　", I739=""), "", "-")</f>
        <v/>
      </c>
      <c r="L739" s="107">
        <v>109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527</v>
      </c>
      <c r="B740" s="140"/>
      <c r="C740" s="140"/>
      <c r="D740" s="140"/>
      <c r="E740" s="140"/>
      <c r="F740" s="1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529</v>
      </c>
      <c r="B779" s="763"/>
      <c r="C779" s="763"/>
      <c r="D779" s="763"/>
      <c r="E779" s="763"/>
      <c r="F779" s="764"/>
      <c r="G779" s="440" t="s">
        <v>604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5"/>
      <c r="C781" s="765"/>
      <c r="D781" s="765"/>
      <c r="E781" s="765"/>
      <c r="F781" s="766"/>
      <c r="G781" s="449" t="s">
        <v>610</v>
      </c>
      <c r="H781" s="450"/>
      <c r="I781" s="450"/>
      <c r="J781" s="450"/>
      <c r="K781" s="451"/>
      <c r="L781" s="452" t="s">
        <v>623</v>
      </c>
      <c r="M781" s="453"/>
      <c r="N781" s="453"/>
      <c r="O781" s="453"/>
      <c r="P781" s="453"/>
      <c r="Q781" s="453"/>
      <c r="R781" s="453"/>
      <c r="S781" s="453"/>
      <c r="T781" s="453"/>
      <c r="U781" s="453"/>
      <c r="V781" s="453"/>
      <c r="W781" s="453"/>
      <c r="X781" s="454"/>
      <c r="Y781" s="455">
        <v>4.3</v>
      </c>
      <c r="Z781" s="456"/>
      <c r="AA781" s="456"/>
      <c r="AB781" s="557"/>
      <c r="AC781" s="449" t="s">
        <v>625</v>
      </c>
      <c r="AD781" s="450"/>
      <c r="AE781" s="450"/>
      <c r="AF781" s="450"/>
      <c r="AG781" s="451"/>
      <c r="AH781" s="452" t="s">
        <v>624</v>
      </c>
      <c r="AI781" s="453"/>
      <c r="AJ781" s="453"/>
      <c r="AK781" s="453"/>
      <c r="AL781" s="453"/>
      <c r="AM781" s="453"/>
      <c r="AN781" s="453"/>
      <c r="AO781" s="453"/>
      <c r="AP781" s="453"/>
      <c r="AQ781" s="453"/>
      <c r="AR781" s="453"/>
      <c r="AS781" s="453"/>
      <c r="AT781" s="454"/>
      <c r="AU781" s="455">
        <v>10.7</v>
      </c>
      <c r="AV781" s="456"/>
      <c r="AW781" s="456"/>
      <c r="AX781" s="457"/>
    </row>
    <row r="782" spans="1:50" ht="24.75" customHeight="1" x14ac:dyDescent="0.2">
      <c r="A782" s="556"/>
      <c r="B782" s="765"/>
      <c r="C782" s="765"/>
      <c r="D782" s="765"/>
      <c r="E782" s="765"/>
      <c r="F782" s="766"/>
      <c r="G782" s="346" t="s">
        <v>625</v>
      </c>
      <c r="H782" s="347"/>
      <c r="I782" s="347"/>
      <c r="J782" s="347"/>
      <c r="K782" s="348"/>
      <c r="L782" s="399" t="s">
        <v>624</v>
      </c>
      <c r="M782" s="400"/>
      <c r="N782" s="400"/>
      <c r="O782" s="400"/>
      <c r="P782" s="400"/>
      <c r="Q782" s="400"/>
      <c r="R782" s="400"/>
      <c r="S782" s="400"/>
      <c r="T782" s="400"/>
      <c r="U782" s="400"/>
      <c r="V782" s="400"/>
      <c r="W782" s="400"/>
      <c r="X782" s="401"/>
      <c r="Y782" s="396">
        <v>2.6</v>
      </c>
      <c r="Z782" s="397"/>
      <c r="AA782" s="397"/>
      <c r="AB782" s="403"/>
      <c r="AC782" s="346" t="s">
        <v>610</v>
      </c>
      <c r="AD782" s="347"/>
      <c r="AE782" s="347"/>
      <c r="AF782" s="347"/>
      <c r="AG782" s="348"/>
      <c r="AH782" s="399" t="s">
        <v>626</v>
      </c>
      <c r="AI782" s="400"/>
      <c r="AJ782" s="400"/>
      <c r="AK782" s="400"/>
      <c r="AL782" s="400"/>
      <c r="AM782" s="400"/>
      <c r="AN782" s="400"/>
      <c r="AO782" s="400"/>
      <c r="AP782" s="400"/>
      <c r="AQ782" s="400"/>
      <c r="AR782" s="400"/>
      <c r="AS782" s="400"/>
      <c r="AT782" s="401"/>
      <c r="AU782" s="396">
        <v>4.2</v>
      </c>
      <c r="AV782" s="397"/>
      <c r="AW782" s="397"/>
      <c r="AX782" s="398"/>
    </row>
    <row r="783" spans="1:50" ht="24.75" customHeight="1" x14ac:dyDescent="0.2">
      <c r="A783" s="556"/>
      <c r="B783" s="765"/>
      <c r="C783" s="765"/>
      <c r="D783" s="765"/>
      <c r="E783" s="765"/>
      <c r="F783" s="766"/>
      <c r="G783" s="346" t="s">
        <v>611</v>
      </c>
      <c r="H783" s="347"/>
      <c r="I783" s="347"/>
      <c r="J783" s="347"/>
      <c r="K783" s="348"/>
      <c r="L783" s="399" t="s">
        <v>616</v>
      </c>
      <c r="M783" s="400"/>
      <c r="N783" s="400"/>
      <c r="O783" s="400"/>
      <c r="P783" s="400"/>
      <c r="Q783" s="400"/>
      <c r="R783" s="400"/>
      <c r="S783" s="400"/>
      <c r="T783" s="400"/>
      <c r="U783" s="400"/>
      <c r="V783" s="400"/>
      <c r="W783" s="400"/>
      <c r="X783" s="401"/>
      <c r="Y783" s="396">
        <v>0.6</v>
      </c>
      <c r="Z783" s="397"/>
      <c r="AA783" s="397"/>
      <c r="AB783" s="403"/>
      <c r="AC783" s="346" t="s">
        <v>611</v>
      </c>
      <c r="AD783" s="347"/>
      <c r="AE783" s="347"/>
      <c r="AF783" s="347"/>
      <c r="AG783" s="348"/>
      <c r="AH783" s="399" t="s">
        <v>627</v>
      </c>
      <c r="AI783" s="400"/>
      <c r="AJ783" s="400"/>
      <c r="AK783" s="400"/>
      <c r="AL783" s="400"/>
      <c r="AM783" s="400"/>
      <c r="AN783" s="400"/>
      <c r="AO783" s="400"/>
      <c r="AP783" s="400"/>
      <c r="AQ783" s="400"/>
      <c r="AR783" s="400"/>
      <c r="AS783" s="400"/>
      <c r="AT783" s="401"/>
      <c r="AU783" s="396">
        <v>3.8</v>
      </c>
      <c r="AV783" s="397"/>
      <c r="AW783" s="397"/>
      <c r="AX783" s="398"/>
    </row>
    <row r="784" spans="1:50" ht="24.75" customHeight="1" x14ac:dyDescent="0.2">
      <c r="A784" s="556"/>
      <c r="B784" s="765"/>
      <c r="C784" s="765"/>
      <c r="D784" s="765"/>
      <c r="E784" s="765"/>
      <c r="F784" s="766"/>
      <c r="G784" s="346" t="s">
        <v>612</v>
      </c>
      <c r="H784" s="347"/>
      <c r="I784" s="347"/>
      <c r="J784" s="347"/>
      <c r="K784" s="348"/>
      <c r="L784" s="399" t="s">
        <v>617</v>
      </c>
      <c r="M784" s="400"/>
      <c r="N784" s="400"/>
      <c r="O784" s="400"/>
      <c r="P784" s="400"/>
      <c r="Q784" s="400"/>
      <c r="R784" s="400"/>
      <c r="S784" s="400"/>
      <c r="T784" s="400"/>
      <c r="U784" s="400"/>
      <c r="V784" s="400"/>
      <c r="W784" s="400"/>
      <c r="X784" s="401"/>
      <c r="Y784" s="396">
        <v>0.5</v>
      </c>
      <c r="Z784" s="397"/>
      <c r="AA784" s="397"/>
      <c r="AB784" s="403"/>
      <c r="AC784" s="346" t="s">
        <v>628</v>
      </c>
      <c r="AD784" s="783"/>
      <c r="AE784" s="783"/>
      <c r="AF784" s="783"/>
      <c r="AG784" s="784"/>
      <c r="AH784" s="399" t="s">
        <v>629</v>
      </c>
      <c r="AI784" s="581"/>
      <c r="AJ784" s="581"/>
      <c r="AK784" s="581"/>
      <c r="AL784" s="581"/>
      <c r="AM784" s="581"/>
      <c r="AN784" s="581"/>
      <c r="AO784" s="581"/>
      <c r="AP784" s="581"/>
      <c r="AQ784" s="581"/>
      <c r="AR784" s="581"/>
      <c r="AS784" s="581"/>
      <c r="AT784" s="582"/>
      <c r="AU784" s="396">
        <v>1</v>
      </c>
      <c r="AV784" s="397"/>
      <c r="AW784" s="397"/>
      <c r="AX784" s="398"/>
    </row>
    <row r="785" spans="1:50" ht="24.75" customHeight="1" x14ac:dyDescent="0.2">
      <c r="A785" s="556"/>
      <c r="B785" s="765"/>
      <c r="C785" s="765"/>
      <c r="D785" s="765"/>
      <c r="E785" s="765"/>
      <c r="F785" s="766"/>
      <c r="G785" s="346" t="s">
        <v>613</v>
      </c>
      <c r="H785" s="347"/>
      <c r="I785" s="347"/>
      <c r="J785" s="347"/>
      <c r="K785" s="348"/>
      <c r="L785" s="399" t="s">
        <v>618</v>
      </c>
      <c r="M785" s="400"/>
      <c r="N785" s="400"/>
      <c r="O785" s="400"/>
      <c r="P785" s="400"/>
      <c r="Q785" s="400"/>
      <c r="R785" s="400"/>
      <c r="S785" s="400"/>
      <c r="T785" s="400"/>
      <c r="U785" s="400"/>
      <c r="V785" s="400"/>
      <c r="W785" s="400"/>
      <c r="X785" s="401"/>
      <c r="Y785" s="396">
        <v>0.2</v>
      </c>
      <c r="Z785" s="397"/>
      <c r="AA785" s="397"/>
      <c r="AB785" s="403"/>
      <c r="AC785" s="346" t="s">
        <v>614</v>
      </c>
      <c r="AD785" s="347"/>
      <c r="AE785" s="347"/>
      <c r="AF785" s="347"/>
      <c r="AG785" s="348"/>
      <c r="AH785" s="399" t="s">
        <v>619</v>
      </c>
      <c r="AI785" s="400"/>
      <c r="AJ785" s="400"/>
      <c r="AK785" s="400"/>
      <c r="AL785" s="400"/>
      <c r="AM785" s="400"/>
      <c r="AN785" s="400"/>
      <c r="AO785" s="400"/>
      <c r="AP785" s="400"/>
      <c r="AQ785" s="400"/>
      <c r="AR785" s="400"/>
      <c r="AS785" s="400"/>
      <c r="AT785" s="401"/>
      <c r="AU785" s="396">
        <v>0.3</v>
      </c>
      <c r="AV785" s="397"/>
      <c r="AW785" s="397"/>
      <c r="AX785" s="398"/>
    </row>
    <row r="786" spans="1:50" ht="24.75" customHeight="1" x14ac:dyDescent="0.2">
      <c r="A786" s="556"/>
      <c r="B786" s="765"/>
      <c r="C786" s="765"/>
      <c r="D786" s="765"/>
      <c r="E786" s="765"/>
      <c r="F786" s="766"/>
      <c r="G786" s="346" t="s">
        <v>614</v>
      </c>
      <c r="H786" s="347"/>
      <c r="I786" s="347"/>
      <c r="J786" s="347"/>
      <c r="K786" s="348"/>
      <c r="L786" s="399" t="s">
        <v>619</v>
      </c>
      <c r="M786" s="400"/>
      <c r="N786" s="400"/>
      <c r="O786" s="400"/>
      <c r="P786" s="400"/>
      <c r="Q786" s="400"/>
      <c r="R786" s="400"/>
      <c r="S786" s="400"/>
      <c r="T786" s="400"/>
      <c r="U786" s="400"/>
      <c r="V786" s="400"/>
      <c r="W786" s="400"/>
      <c r="X786" s="401"/>
      <c r="Y786" s="396">
        <v>1.8</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5"/>
      <c r="C787" s="765"/>
      <c r="D787" s="765"/>
      <c r="E787" s="765"/>
      <c r="F787" s="76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5"/>
      <c r="C788" s="765"/>
      <c r="D788" s="765"/>
      <c r="E788" s="765"/>
      <c r="F788" s="76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5"/>
      <c r="C789" s="765"/>
      <c r="D789" s="765"/>
      <c r="E789" s="765"/>
      <c r="F789" s="76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5"/>
      <c r="C790" s="765"/>
      <c r="D790" s="765"/>
      <c r="E790" s="765"/>
      <c r="F790" s="76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20</v>
      </c>
      <c r="AV791" s="413"/>
      <c r="AW791" s="413"/>
      <c r="AX791" s="415"/>
    </row>
    <row r="792" spans="1:50" ht="24.75" customHeight="1" x14ac:dyDescent="0.2">
      <c r="A792" s="556"/>
      <c r="B792" s="765"/>
      <c r="C792" s="765"/>
      <c r="D792" s="765"/>
      <c r="E792" s="765"/>
      <c r="F792" s="766"/>
      <c r="G792" s="440" t="s">
        <v>606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607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5"/>
      <c r="C794" s="765"/>
      <c r="D794" s="765"/>
      <c r="E794" s="765"/>
      <c r="F794" s="766"/>
      <c r="G794" s="449" t="s">
        <v>610</v>
      </c>
      <c r="H794" s="450"/>
      <c r="I794" s="450"/>
      <c r="J794" s="450"/>
      <c r="K794" s="451"/>
      <c r="L794" s="452" t="s">
        <v>623</v>
      </c>
      <c r="M794" s="453"/>
      <c r="N794" s="453"/>
      <c r="O794" s="453"/>
      <c r="P794" s="453"/>
      <c r="Q794" s="453"/>
      <c r="R794" s="453"/>
      <c r="S794" s="453"/>
      <c r="T794" s="453"/>
      <c r="U794" s="453"/>
      <c r="V794" s="453"/>
      <c r="W794" s="453"/>
      <c r="X794" s="454"/>
      <c r="Y794" s="455">
        <v>3.7</v>
      </c>
      <c r="Z794" s="456"/>
      <c r="AA794" s="456"/>
      <c r="AB794" s="557"/>
      <c r="AC794" s="449" t="s">
        <v>610</v>
      </c>
      <c r="AD794" s="450"/>
      <c r="AE794" s="450"/>
      <c r="AF794" s="450"/>
      <c r="AG794" s="451"/>
      <c r="AH794" s="452" t="s">
        <v>621</v>
      </c>
      <c r="AI794" s="453"/>
      <c r="AJ794" s="453"/>
      <c r="AK794" s="453"/>
      <c r="AL794" s="453"/>
      <c r="AM794" s="453"/>
      <c r="AN794" s="453"/>
      <c r="AO794" s="453"/>
      <c r="AP794" s="453"/>
      <c r="AQ794" s="453"/>
      <c r="AR794" s="453"/>
      <c r="AS794" s="453"/>
      <c r="AT794" s="454"/>
      <c r="AU794" s="455">
        <v>1.1000000000000001</v>
      </c>
      <c r="AV794" s="456"/>
      <c r="AW794" s="456"/>
      <c r="AX794" s="457"/>
    </row>
    <row r="795" spans="1:50" ht="24.75" customHeight="1" x14ac:dyDescent="0.2">
      <c r="A795" s="556"/>
      <c r="B795" s="765"/>
      <c r="C795" s="765"/>
      <c r="D795" s="765"/>
      <c r="E795" s="765"/>
      <c r="F795" s="766"/>
      <c r="G795" s="346" t="s">
        <v>625</v>
      </c>
      <c r="H795" s="347"/>
      <c r="I795" s="347"/>
      <c r="J795" s="347"/>
      <c r="K795" s="348"/>
      <c r="L795" s="399" t="s">
        <v>624</v>
      </c>
      <c r="M795" s="400"/>
      <c r="N795" s="400"/>
      <c r="O795" s="400"/>
      <c r="P795" s="400"/>
      <c r="Q795" s="400"/>
      <c r="R795" s="400"/>
      <c r="S795" s="400"/>
      <c r="T795" s="400"/>
      <c r="U795" s="400"/>
      <c r="V795" s="400"/>
      <c r="W795" s="400"/>
      <c r="X795" s="401"/>
      <c r="Y795" s="396">
        <v>1.8</v>
      </c>
      <c r="Z795" s="397"/>
      <c r="AA795" s="397"/>
      <c r="AB795" s="403"/>
      <c r="AC795" s="346" t="s">
        <v>620</v>
      </c>
      <c r="AD795" s="347"/>
      <c r="AE795" s="347"/>
      <c r="AF795" s="347"/>
      <c r="AG795" s="348"/>
      <c r="AH795" s="399" t="s">
        <v>622</v>
      </c>
      <c r="AI795" s="400"/>
      <c r="AJ795" s="400"/>
      <c r="AK795" s="400"/>
      <c r="AL795" s="400"/>
      <c r="AM795" s="400"/>
      <c r="AN795" s="400"/>
      <c r="AO795" s="400"/>
      <c r="AP795" s="400"/>
      <c r="AQ795" s="400"/>
      <c r="AR795" s="400"/>
      <c r="AS795" s="400"/>
      <c r="AT795" s="401"/>
      <c r="AU795" s="396">
        <v>0.9</v>
      </c>
      <c r="AV795" s="397"/>
      <c r="AW795" s="397"/>
      <c r="AX795" s="398"/>
    </row>
    <row r="796" spans="1:50" ht="24.75" customHeight="1" x14ac:dyDescent="0.2">
      <c r="A796" s="556"/>
      <c r="B796" s="765"/>
      <c r="C796" s="765"/>
      <c r="D796" s="765"/>
      <c r="E796" s="765"/>
      <c r="F796" s="766"/>
      <c r="G796" s="346" t="s">
        <v>611</v>
      </c>
      <c r="H796" s="347"/>
      <c r="I796" s="347"/>
      <c r="J796" s="347"/>
      <c r="K796" s="348"/>
      <c r="L796" s="399" t="s">
        <v>616</v>
      </c>
      <c r="M796" s="400"/>
      <c r="N796" s="400"/>
      <c r="O796" s="400"/>
      <c r="P796" s="400"/>
      <c r="Q796" s="400"/>
      <c r="R796" s="400"/>
      <c r="S796" s="400"/>
      <c r="T796" s="400"/>
      <c r="U796" s="400"/>
      <c r="V796" s="400"/>
      <c r="W796" s="400"/>
      <c r="X796" s="401"/>
      <c r="Y796" s="396">
        <v>1.1000000000000001</v>
      </c>
      <c r="Z796" s="397"/>
      <c r="AA796" s="397"/>
      <c r="AB796" s="403"/>
      <c r="AC796" s="346" t="s">
        <v>611</v>
      </c>
      <c r="AD796" s="347"/>
      <c r="AE796" s="347"/>
      <c r="AF796" s="347"/>
      <c r="AG796" s="348"/>
      <c r="AH796" s="399" t="s">
        <v>616</v>
      </c>
      <c r="AI796" s="400"/>
      <c r="AJ796" s="400"/>
      <c r="AK796" s="400"/>
      <c r="AL796" s="400"/>
      <c r="AM796" s="400"/>
      <c r="AN796" s="400"/>
      <c r="AO796" s="400"/>
      <c r="AP796" s="400"/>
      <c r="AQ796" s="400"/>
      <c r="AR796" s="400"/>
      <c r="AS796" s="400"/>
      <c r="AT796" s="401"/>
      <c r="AU796" s="396">
        <v>0.4</v>
      </c>
      <c r="AV796" s="397"/>
      <c r="AW796" s="397"/>
      <c r="AX796" s="398"/>
    </row>
    <row r="797" spans="1:50" ht="24.75" customHeight="1" x14ac:dyDescent="0.2">
      <c r="A797" s="556"/>
      <c r="B797" s="765"/>
      <c r="C797" s="765"/>
      <c r="D797" s="765"/>
      <c r="E797" s="765"/>
      <c r="F797" s="766"/>
      <c r="G797" s="346" t="s">
        <v>612</v>
      </c>
      <c r="H797" s="347"/>
      <c r="I797" s="347"/>
      <c r="J797" s="347"/>
      <c r="K797" s="348"/>
      <c r="L797" s="399" t="s">
        <v>617</v>
      </c>
      <c r="M797" s="400"/>
      <c r="N797" s="400"/>
      <c r="O797" s="400"/>
      <c r="P797" s="400"/>
      <c r="Q797" s="400"/>
      <c r="R797" s="400"/>
      <c r="S797" s="400"/>
      <c r="T797" s="400"/>
      <c r="U797" s="400"/>
      <c r="V797" s="400"/>
      <c r="W797" s="400"/>
      <c r="X797" s="401"/>
      <c r="Y797" s="396">
        <v>0.4</v>
      </c>
      <c r="Z797" s="397"/>
      <c r="AA797" s="397"/>
      <c r="AB797" s="403"/>
      <c r="AC797" s="346" t="s">
        <v>613</v>
      </c>
      <c r="AD797" s="347"/>
      <c r="AE797" s="347"/>
      <c r="AF797" s="347"/>
      <c r="AG797" s="348"/>
      <c r="AH797" s="399" t="s">
        <v>618</v>
      </c>
      <c r="AI797" s="400"/>
      <c r="AJ797" s="400"/>
      <c r="AK797" s="400"/>
      <c r="AL797" s="400"/>
      <c r="AM797" s="400"/>
      <c r="AN797" s="400"/>
      <c r="AO797" s="400"/>
      <c r="AP797" s="400"/>
      <c r="AQ797" s="400"/>
      <c r="AR797" s="400"/>
      <c r="AS797" s="400"/>
      <c r="AT797" s="401"/>
      <c r="AU797" s="396">
        <v>0.2</v>
      </c>
      <c r="AV797" s="397"/>
      <c r="AW797" s="397"/>
      <c r="AX797" s="398"/>
    </row>
    <row r="798" spans="1:50" ht="24.75" customHeight="1" x14ac:dyDescent="0.2">
      <c r="A798" s="556"/>
      <c r="B798" s="765"/>
      <c r="C798" s="765"/>
      <c r="D798" s="765"/>
      <c r="E798" s="765"/>
      <c r="F798" s="766"/>
      <c r="G798" s="346" t="s">
        <v>630</v>
      </c>
      <c r="H798" s="347"/>
      <c r="I798" s="347"/>
      <c r="J798" s="347"/>
      <c r="K798" s="348"/>
      <c r="L798" s="399" t="s">
        <v>632</v>
      </c>
      <c r="M798" s="400"/>
      <c r="N798" s="400"/>
      <c r="O798" s="400"/>
      <c r="P798" s="400"/>
      <c r="Q798" s="400"/>
      <c r="R798" s="400"/>
      <c r="S798" s="400"/>
      <c r="T798" s="400"/>
      <c r="U798" s="400"/>
      <c r="V798" s="400"/>
      <c r="W798" s="400"/>
      <c r="X798" s="401"/>
      <c r="Y798" s="396">
        <v>0.3</v>
      </c>
      <c r="Z798" s="397"/>
      <c r="AA798" s="397"/>
      <c r="AB798" s="403"/>
      <c r="AC798" s="346" t="s">
        <v>612</v>
      </c>
      <c r="AD798" s="347"/>
      <c r="AE798" s="347"/>
      <c r="AF798" s="347"/>
      <c r="AG798" s="348"/>
      <c r="AH798" s="399" t="s">
        <v>617</v>
      </c>
      <c r="AI798" s="400"/>
      <c r="AJ798" s="400"/>
      <c r="AK798" s="400"/>
      <c r="AL798" s="400"/>
      <c r="AM798" s="400"/>
      <c r="AN798" s="400"/>
      <c r="AO798" s="400"/>
      <c r="AP798" s="400"/>
      <c r="AQ798" s="400"/>
      <c r="AR798" s="400"/>
      <c r="AS798" s="400"/>
      <c r="AT798" s="401"/>
      <c r="AU798" s="396">
        <v>0.1</v>
      </c>
      <c r="AV798" s="397"/>
      <c r="AW798" s="397"/>
      <c r="AX798" s="398"/>
    </row>
    <row r="799" spans="1:50" ht="24.75" customHeight="1" x14ac:dyDescent="0.2">
      <c r="A799" s="556"/>
      <c r="B799" s="765"/>
      <c r="C799" s="765"/>
      <c r="D799" s="765"/>
      <c r="E799" s="765"/>
      <c r="F799" s="766"/>
      <c r="G799" s="346" t="s">
        <v>631</v>
      </c>
      <c r="H799" s="347"/>
      <c r="I799" s="347"/>
      <c r="J799" s="347"/>
      <c r="K799" s="348"/>
      <c r="L799" s="399" t="s">
        <v>619</v>
      </c>
      <c r="M799" s="400"/>
      <c r="N799" s="400"/>
      <c r="O799" s="400"/>
      <c r="P799" s="400"/>
      <c r="Q799" s="400"/>
      <c r="R799" s="400"/>
      <c r="S799" s="400"/>
      <c r="T799" s="400"/>
      <c r="U799" s="400"/>
      <c r="V799" s="400"/>
      <c r="W799" s="400"/>
      <c r="X799" s="401"/>
      <c r="Y799" s="396">
        <v>0.7</v>
      </c>
      <c r="Z799" s="397"/>
      <c r="AA799" s="397"/>
      <c r="AB799" s="403"/>
      <c r="AC799" s="346" t="s">
        <v>614</v>
      </c>
      <c r="AD799" s="347"/>
      <c r="AE799" s="347"/>
      <c r="AF799" s="347"/>
      <c r="AG799" s="348"/>
      <c r="AH799" s="399" t="s">
        <v>619</v>
      </c>
      <c r="AI799" s="400"/>
      <c r="AJ799" s="400"/>
      <c r="AK799" s="400"/>
      <c r="AL799" s="400"/>
      <c r="AM799" s="400"/>
      <c r="AN799" s="400"/>
      <c r="AO799" s="400"/>
      <c r="AP799" s="400"/>
      <c r="AQ799" s="400"/>
      <c r="AR799" s="400"/>
      <c r="AS799" s="400"/>
      <c r="AT799" s="401"/>
      <c r="AU799" s="396">
        <v>0.3</v>
      </c>
      <c r="AV799" s="397"/>
      <c r="AW799" s="397"/>
      <c r="AX799" s="398"/>
    </row>
    <row r="800" spans="1:50" ht="24.75" customHeight="1" x14ac:dyDescent="0.2">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v>
      </c>
      <c r="AV804" s="413"/>
      <c r="AW804" s="413"/>
      <c r="AX804" s="415"/>
    </row>
    <row r="805" spans="1:50" ht="24.75" customHeight="1" x14ac:dyDescent="0.2">
      <c r="A805" s="556"/>
      <c r="B805" s="765"/>
      <c r="C805" s="765"/>
      <c r="D805" s="765"/>
      <c r="E805" s="765"/>
      <c r="F805" s="766"/>
      <c r="G805" s="440" t="s">
        <v>608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609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6"/>
      <c r="B807" s="765"/>
      <c r="C807" s="765"/>
      <c r="D807" s="765"/>
      <c r="E807" s="765"/>
      <c r="F807" s="766"/>
      <c r="G807" s="449" t="s">
        <v>620</v>
      </c>
      <c r="H807" s="450"/>
      <c r="I807" s="450"/>
      <c r="J807" s="450"/>
      <c r="K807" s="451"/>
      <c r="L807" s="452" t="s">
        <v>637</v>
      </c>
      <c r="M807" s="453"/>
      <c r="N807" s="453"/>
      <c r="O807" s="453"/>
      <c r="P807" s="453"/>
      <c r="Q807" s="453"/>
      <c r="R807" s="453"/>
      <c r="S807" s="453"/>
      <c r="T807" s="453"/>
      <c r="U807" s="453"/>
      <c r="V807" s="453"/>
      <c r="W807" s="453"/>
      <c r="X807" s="454"/>
      <c r="Y807" s="455">
        <v>0.8</v>
      </c>
      <c r="Z807" s="456"/>
      <c r="AA807" s="456"/>
      <c r="AB807" s="557"/>
      <c r="AC807" s="449" t="s">
        <v>610</v>
      </c>
      <c r="AD807" s="450"/>
      <c r="AE807" s="450"/>
      <c r="AF807" s="450"/>
      <c r="AG807" s="451"/>
      <c r="AH807" s="452" t="s">
        <v>615</v>
      </c>
      <c r="AI807" s="453"/>
      <c r="AJ807" s="453"/>
      <c r="AK807" s="453"/>
      <c r="AL807" s="453"/>
      <c r="AM807" s="453"/>
      <c r="AN807" s="453"/>
      <c r="AO807" s="453"/>
      <c r="AP807" s="453"/>
      <c r="AQ807" s="453"/>
      <c r="AR807" s="453"/>
      <c r="AS807" s="453"/>
      <c r="AT807" s="454"/>
      <c r="AU807" s="455">
        <v>5.7</v>
      </c>
      <c r="AV807" s="456"/>
      <c r="AW807" s="456"/>
      <c r="AX807" s="457"/>
    </row>
    <row r="808" spans="1:50" ht="24.75" customHeight="1" x14ac:dyDescent="0.2">
      <c r="A808" s="556"/>
      <c r="B808" s="765"/>
      <c r="C808" s="765"/>
      <c r="D808" s="765"/>
      <c r="E808" s="765"/>
      <c r="F808" s="766"/>
      <c r="G808" s="346" t="s">
        <v>611</v>
      </c>
      <c r="H808" s="347"/>
      <c r="I808" s="347"/>
      <c r="J808" s="347"/>
      <c r="K808" s="348"/>
      <c r="L808" s="399" t="s">
        <v>635</v>
      </c>
      <c r="M808" s="400"/>
      <c r="N808" s="400"/>
      <c r="O808" s="400"/>
      <c r="P808" s="400"/>
      <c r="Q808" s="400"/>
      <c r="R808" s="400"/>
      <c r="S808" s="400"/>
      <c r="T808" s="400"/>
      <c r="U808" s="400"/>
      <c r="V808" s="400"/>
      <c r="W808" s="400"/>
      <c r="X808" s="401"/>
      <c r="Y808" s="396">
        <v>0.8</v>
      </c>
      <c r="Z808" s="397"/>
      <c r="AA808" s="397"/>
      <c r="AB808" s="403"/>
      <c r="AC808" s="346" t="s">
        <v>612</v>
      </c>
      <c r="AD808" s="347"/>
      <c r="AE808" s="347"/>
      <c r="AF808" s="347"/>
      <c r="AG808" s="348"/>
      <c r="AH808" s="399" t="s">
        <v>617</v>
      </c>
      <c r="AI808" s="581"/>
      <c r="AJ808" s="581"/>
      <c r="AK808" s="581"/>
      <c r="AL808" s="581"/>
      <c r="AM808" s="581"/>
      <c r="AN808" s="581"/>
      <c r="AO808" s="581"/>
      <c r="AP808" s="581"/>
      <c r="AQ808" s="581"/>
      <c r="AR808" s="581"/>
      <c r="AS808" s="581"/>
      <c r="AT808" s="582"/>
      <c r="AU808" s="396">
        <v>0.7</v>
      </c>
      <c r="AV808" s="397"/>
      <c r="AW808" s="397"/>
      <c r="AX808" s="398"/>
    </row>
    <row r="809" spans="1:50" ht="24.75" customHeight="1" x14ac:dyDescent="0.2">
      <c r="A809" s="556"/>
      <c r="B809" s="765"/>
      <c r="C809" s="765"/>
      <c r="D809" s="765"/>
      <c r="E809" s="765"/>
      <c r="F809" s="766"/>
      <c r="G809" s="346" t="s">
        <v>610</v>
      </c>
      <c r="H809" s="347"/>
      <c r="I809" s="347"/>
      <c r="J809" s="347"/>
      <c r="K809" s="348"/>
      <c r="L809" s="399" t="s">
        <v>634</v>
      </c>
      <c r="M809" s="400"/>
      <c r="N809" s="400"/>
      <c r="O809" s="400"/>
      <c r="P809" s="400"/>
      <c r="Q809" s="400"/>
      <c r="R809" s="400"/>
      <c r="S809" s="400"/>
      <c r="T809" s="400"/>
      <c r="U809" s="400"/>
      <c r="V809" s="400"/>
      <c r="W809" s="400"/>
      <c r="X809" s="401"/>
      <c r="Y809" s="396">
        <v>0.7</v>
      </c>
      <c r="Z809" s="397"/>
      <c r="AA809" s="397"/>
      <c r="AB809" s="403"/>
      <c r="AC809" s="346" t="s">
        <v>611</v>
      </c>
      <c r="AD809" s="347"/>
      <c r="AE809" s="347"/>
      <c r="AF809" s="347"/>
      <c r="AG809" s="348"/>
      <c r="AH809" s="399" t="s">
        <v>616</v>
      </c>
      <c r="AI809" s="400"/>
      <c r="AJ809" s="400"/>
      <c r="AK809" s="400"/>
      <c r="AL809" s="400"/>
      <c r="AM809" s="400"/>
      <c r="AN809" s="400"/>
      <c r="AO809" s="400"/>
      <c r="AP809" s="400"/>
      <c r="AQ809" s="400"/>
      <c r="AR809" s="400"/>
      <c r="AS809" s="400"/>
      <c r="AT809" s="401"/>
      <c r="AU809" s="396">
        <v>0.5</v>
      </c>
      <c r="AV809" s="397"/>
      <c r="AW809" s="397"/>
      <c r="AX809" s="398"/>
    </row>
    <row r="810" spans="1:50" ht="24.75" customHeight="1" x14ac:dyDescent="0.2">
      <c r="A810" s="556"/>
      <c r="B810" s="765"/>
      <c r="C810" s="765"/>
      <c r="D810" s="765"/>
      <c r="E810" s="765"/>
      <c r="F810" s="766"/>
      <c r="G810" s="346" t="s">
        <v>633</v>
      </c>
      <c r="H810" s="347"/>
      <c r="I810" s="347"/>
      <c r="J810" s="347"/>
      <c r="K810" s="348"/>
      <c r="L810" s="399" t="s">
        <v>636</v>
      </c>
      <c r="M810" s="400"/>
      <c r="N810" s="400"/>
      <c r="O810" s="400"/>
      <c r="P810" s="400"/>
      <c r="Q810" s="400"/>
      <c r="R810" s="400"/>
      <c r="S810" s="400"/>
      <c r="T810" s="400"/>
      <c r="U810" s="400"/>
      <c r="V810" s="400"/>
      <c r="W810" s="400"/>
      <c r="X810" s="401"/>
      <c r="Y810" s="396">
        <v>0.6</v>
      </c>
      <c r="Z810" s="397"/>
      <c r="AA810" s="397"/>
      <c r="AB810" s="403"/>
      <c r="AC810" s="346" t="s">
        <v>613</v>
      </c>
      <c r="AD810" s="347"/>
      <c r="AE810" s="347"/>
      <c r="AF810" s="347"/>
      <c r="AG810" s="348"/>
      <c r="AH810" s="399" t="s">
        <v>618</v>
      </c>
      <c r="AI810" s="400"/>
      <c r="AJ810" s="400"/>
      <c r="AK810" s="400"/>
      <c r="AL810" s="400"/>
      <c r="AM810" s="400"/>
      <c r="AN810" s="400"/>
      <c r="AO810" s="400"/>
      <c r="AP810" s="400"/>
      <c r="AQ810" s="400"/>
      <c r="AR810" s="400"/>
      <c r="AS810" s="400"/>
      <c r="AT810" s="401"/>
      <c r="AU810" s="396">
        <v>0.5</v>
      </c>
      <c r="AV810" s="397"/>
      <c r="AW810" s="397"/>
      <c r="AX810" s="398"/>
    </row>
    <row r="811" spans="1:50" ht="24.75" customHeight="1" x14ac:dyDescent="0.2">
      <c r="A811" s="556"/>
      <c r="B811" s="765"/>
      <c r="C811" s="765"/>
      <c r="D811" s="765"/>
      <c r="E811" s="765"/>
      <c r="F811" s="766"/>
      <c r="G811" s="346" t="s">
        <v>196</v>
      </c>
      <c r="H811" s="347"/>
      <c r="I811" s="347"/>
      <c r="J811" s="347"/>
      <c r="K811" s="348"/>
      <c r="L811" s="399" t="s">
        <v>619</v>
      </c>
      <c r="M811" s="400"/>
      <c r="N811" s="400"/>
      <c r="O811" s="400"/>
      <c r="P811" s="400"/>
      <c r="Q811" s="400"/>
      <c r="R811" s="400"/>
      <c r="S811" s="400"/>
      <c r="T811" s="400"/>
      <c r="U811" s="400"/>
      <c r="V811" s="400"/>
      <c r="W811" s="400"/>
      <c r="X811" s="401"/>
      <c r="Y811" s="396">
        <v>0.1</v>
      </c>
      <c r="Z811" s="397"/>
      <c r="AA811" s="397"/>
      <c r="AB811" s="403"/>
      <c r="AC811" s="346" t="s">
        <v>614</v>
      </c>
      <c r="AD811" s="347"/>
      <c r="AE811" s="347"/>
      <c r="AF811" s="347"/>
      <c r="AG811" s="348"/>
      <c r="AH811" s="399" t="s">
        <v>619</v>
      </c>
      <c r="AI811" s="400"/>
      <c r="AJ811" s="400"/>
      <c r="AK811" s="400"/>
      <c r="AL811" s="400"/>
      <c r="AM811" s="400"/>
      <c r="AN811" s="400"/>
      <c r="AO811" s="400"/>
      <c r="AP811" s="400"/>
      <c r="AQ811" s="400"/>
      <c r="AR811" s="400"/>
      <c r="AS811" s="400"/>
      <c r="AT811" s="401"/>
      <c r="AU811" s="396">
        <v>1.6</v>
      </c>
      <c r="AV811" s="397"/>
      <c r="AW811" s="397"/>
      <c r="AX811" s="398"/>
    </row>
    <row r="812" spans="1:50" ht="24.75" customHeight="1" x14ac:dyDescent="0.2">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2">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2">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2">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3</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9</v>
      </c>
      <c r="AV817" s="413"/>
      <c r="AW817" s="413"/>
      <c r="AX817" s="415"/>
    </row>
    <row r="818" spans="1:50" ht="24.75" hidden="1" customHeight="1" x14ac:dyDescent="0.2">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482</v>
      </c>
      <c r="AM831" s="963"/>
      <c r="AN831" s="963"/>
      <c r="AO831" s="82" t="s">
        <v>480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510</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25" t="s">
        <v>638</v>
      </c>
      <c r="D837" s="416"/>
      <c r="E837" s="416"/>
      <c r="F837" s="416"/>
      <c r="G837" s="416"/>
      <c r="H837" s="416"/>
      <c r="I837" s="416"/>
      <c r="J837" s="417">
        <v>7013401000164</v>
      </c>
      <c r="K837" s="418"/>
      <c r="L837" s="418"/>
      <c r="M837" s="418"/>
      <c r="N837" s="418"/>
      <c r="O837" s="418"/>
      <c r="P837" s="426" t="s">
        <v>642</v>
      </c>
      <c r="Q837" s="315"/>
      <c r="R837" s="315"/>
      <c r="S837" s="315"/>
      <c r="T837" s="315"/>
      <c r="U837" s="315"/>
      <c r="V837" s="315"/>
      <c r="W837" s="315"/>
      <c r="X837" s="315"/>
      <c r="Y837" s="316">
        <v>10</v>
      </c>
      <c r="Z837" s="317"/>
      <c r="AA837" s="317"/>
      <c r="AB837" s="318"/>
      <c r="AC837" s="326" t="s">
        <v>515</v>
      </c>
      <c r="AD837" s="424"/>
      <c r="AE837" s="424"/>
      <c r="AF837" s="424"/>
      <c r="AG837" s="424"/>
      <c r="AH837" s="419">
        <v>4</v>
      </c>
      <c r="AI837" s="420"/>
      <c r="AJ837" s="420"/>
      <c r="AK837" s="420"/>
      <c r="AL837" s="323">
        <v>100</v>
      </c>
      <c r="AM837" s="324"/>
      <c r="AN837" s="324"/>
      <c r="AO837" s="325"/>
      <c r="AP837" s="319" t="s">
        <v>648</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510</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25" t="s">
        <v>639</v>
      </c>
      <c r="D870" s="416"/>
      <c r="E870" s="416"/>
      <c r="F870" s="416"/>
      <c r="G870" s="416"/>
      <c r="H870" s="416"/>
      <c r="I870" s="416"/>
      <c r="J870" s="417">
        <v>6080401003803</v>
      </c>
      <c r="K870" s="418"/>
      <c r="L870" s="418"/>
      <c r="M870" s="418"/>
      <c r="N870" s="418"/>
      <c r="O870" s="418"/>
      <c r="P870" s="426" t="s">
        <v>643</v>
      </c>
      <c r="Q870" s="315"/>
      <c r="R870" s="315"/>
      <c r="S870" s="315"/>
      <c r="T870" s="315"/>
      <c r="U870" s="315"/>
      <c r="V870" s="315"/>
      <c r="W870" s="315"/>
      <c r="X870" s="315"/>
      <c r="Y870" s="316">
        <v>20</v>
      </c>
      <c r="Z870" s="317"/>
      <c r="AA870" s="317"/>
      <c r="AB870" s="318"/>
      <c r="AC870" s="326" t="s">
        <v>515</v>
      </c>
      <c r="AD870" s="424"/>
      <c r="AE870" s="424"/>
      <c r="AF870" s="424"/>
      <c r="AG870" s="424"/>
      <c r="AH870" s="419">
        <v>3</v>
      </c>
      <c r="AI870" s="420"/>
      <c r="AJ870" s="420"/>
      <c r="AK870" s="420"/>
      <c r="AL870" s="323">
        <v>76</v>
      </c>
      <c r="AM870" s="324"/>
      <c r="AN870" s="324"/>
      <c r="AO870" s="325"/>
      <c r="AP870" s="319" t="s">
        <v>648</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510</v>
      </c>
      <c r="AI902" s="344"/>
      <c r="AJ902" s="344"/>
      <c r="AK902" s="344"/>
      <c r="AL902" s="344" t="s">
        <v>21</v>
      </c>
      <c r="AM902" s="344"/>
      <c r="AN902" s="344"/>
      <c r="AO902" s="427"/>
      <c r="AP902" s="428" t="s">
        <v>433</v>
      </c>
      <c r="AQ902" s="428"/>
      <c r="AR902" s="428"/>
      <c r="AS902" s="428"/>
      <c r="AT902" s="428"/>
      <c r="AU902" s="428"/>
      <c r="AV902" s="428"/>
      <c r="AW902" s="428"/>
      <c r="AX902" s="428"/>
    </row>
    <row r="903" spans="1:50" ht="45" customHeight="1" x14ac:dyDescent="0.2">
      <c r="A903" s="402">
        <v>1</v>
      </c>
      <c r="B903" s="402">
        <v>1</v>
      </c>
      <c r="C903" s="425" t="s">
        <v>638</v>
      </c>
      <c r="D903" s="416"/>
      <c r="E903" s="416"/>
      <c r="F903" s="416"/>
      <c r="G903" s="416"/>
      <c r="H903" s="416"/>
      <c r="I903" s="416"/>
      <c r="J903" s="417">
        <v>7013401000164</v>
      </c>
      <c r="K903" s="418"/>
      <c r="L903" s="418"/>
      <c r="M903" s="418"/>
      <c r="N903" s="418"/>
      <c r="O903" s="418"/>
      <c r="P903" s="426" t="s">
        <v>644</v>
      </c>
      <c r="Q903" s="315"/>
      <c r="R903" s="315"/>
      <c r="S903" s="315"/>
      <c r="T903" s="315"/>
      <c r="U903" s="315"/>
      <c r="V903" s="315"/>
      <c r="W903" s="315"/>
      <c r="X903" s="315"/>
      <c r="Y903" s="316">
        <v>8</v>
      </c>
      <c r="Z903" s="317"/>
      <c r="AA903" s="317"/>
      <c r="AB903" s="318"/>
      <c r="AC903" s="326" t="s">
        <v>515</v>
      </c>
      <c r="AD903" s="424"/>
      <c r="AE903" s="424"/>
      <c r="AF903" s="424"/>
      <c r="AG903" s="424"/>
      <c r="AH903" s="419">
        <v>1</v>
      </c>
      <c r="AI903" s="420"/>
      <c r="AJ903" s="420"/>
      <c r="AK903" s="420"/>
      <c r="AL903" s="323">
        <v>69</v>
      </c>
      <c r="AM903" s="324"/>
      <c r="AN903" s="324"/>
      <c r="AO903" s="325"/>
      <c r="AP903" s="319" t="s">
        <v>648</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510</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2">
      <c r="A936" s="402">
        <v>1</v>
      </c>
      <c r="B936" s="402">
        <v>1</v>
      </c>
      <c r="C936" s="425" t="s">
        <v>640</v>
      </c>
      <c r="D936" s="416"/>
      <c r="E936" s="416"/>
      <c r="F936" s="416"/>
      <c r="G936" s="416"/>
      <c r="H936" s="416"/>
      <c r="I936" s="416"/>
      <c r="J936" s="417">
        <v>1010401027045</v>
      </c>
      <c r="K936" s="418"/>
      <c r="L936" s="418"/>
      <c r="M936" s="418"/>
      <c r="N936" s="418"/>
      <c r="O936" s="418"/>
      <c r="P936" s="426" t="s">
        <v>645</v>
      </c>
      <c r="Q936" s="315"/>
      <c r="R936" s="315"/>
      <c r="S936" s="315"/>
      <c r="T936" s="315"/>
      <c r="U936" s="315"/>
      <c r="V936" s="315"/>
      <c r="W936" s="315"/>
      <c r="X936" s="315"/>
      <c r="Y936" s="316">
        <v>3</v>
      </c>
      <c r="Z936" s="317"/>
      <c r="AA936" s="317"/>
      <c r="AB936" s="318"/>
      <c r="AC936" s="326" t="s">
        <v>515</v>
      </c>
      <c r="AD936" s="424"/>
      <c r="AE936" s="424"/>
      <c r="AF936" s="424"/>
      <c r="AG936" s="424"/>
      <c r="AH936" s="419">
        <v>5</v>
      </c>
      <c r="AI936" s="420"/>
      <c r="AJ936" s="420"/>
      <c r="AK936" s="420"/>
      <c r="AL936" s="323">
        <v>56</v>
      </c>
      <c r="AM936" s="324"/>
      <c r="AN936" s="324"/>
      <c r="AO936" s="325"/>
      <c r="AP936" s="319" t="s">
        <v>649</v>
      </c>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510</v>
      </c>
      <c r="AI968" s="344"/>
      <c r="AJ968" s="344"/>
      <c r="AK968" s="344"/>
      <c r="AL968" s="344" t="s">
        <v>21</v>
      </c>
      <c r="AM968" s="344"/>
      <c r="AN968" s="344"/>
      <c r="AO968" s="427"/>
      <c r="AP968" s="428" t="s">
        <v>433</v>
      </c>
      <c r="AQ968" s="428"/>
      <c r="AR968" s="428"/>
      <c r="AS968" s="428"/>
      <c r="AT968" s="428"/>
      <c r="AU968" s="428"/>
      <c r="AV968" s="428"/>
      <c r="AW968" s="428"/>
      <c r="AX968" s="428"/>
    </row>
    <row r="969" spans="1:50" ht="50.25" customHeight="1" x14ac:dyDescent="0.2">
      <c r="A969" s="402">
        <v>1</v>
      </c>
      <c r="B969" s="402">
        <v>1</v>
      </c>
      <c r="C969" s="425" t="s">
        <v>641</v>
      </c>
      <c r="D969" s="416"/>
      <c r="E969" s="416"/>
      <c r="F969" s="416"/>
      <c r="G969" s="416"/>
      <c r="H969" s="416"/>
      <c r="I969" s="416"/>
      <c r="J969" s="417">
        <v>9011301015264</v>
      </c>
      <c r="K969" s="418"/>
      <c r="L969" s="418"/>
      <c r="M969" s="418"/>
      <c r="N969" s="418"/>
      <c r="O969" s="418"/>
      <c r="P969" s="426" t="s">
        <v>646</v>
      </c>
      <c r="Q969" s="315"/>
      <c r="R969" s="315"/>
      <c r="S969" s="315"/>
      <c r="T969" s="315"/>
      <c r="U969" s="315"/>
      <c r="V969" s="315"/>
      <c r="W969" s="315"/>
      <c r="X969" s="315"/>
      <c r="Y969" s="316">
        <v>3</v>
      </c>
      <c r="Z969" s="317"/>
      <c r="AA969" s="317"/>
      <c r="AB969" s="318"/>
      <c r="AC969" s="326" t="s">
        <v>515</v>
      </c>
      <c r="AD969" s="424"/>
      <c r="AE969" s="424"/>
      <c r="AF969" s="424"/>
      <c r="AG969" s="424"/>
      <c r="AH969" s="419">
        <v>5</v>
      </c>
      <c r="AI969" s="420"/>
      <c r="AJ969" s="420"/>
      <c r="AK969" s="420"/>
      <c r="AL969" s="323">
        <v>70</v>
      </c>
      <c r="AM969" s="324"/>
      <c r="AN969" s="324"/>
      <c r="AO969" s="325"/>
      <c r="AP969" s="319" t="s">
        <v>650</v>
      </c>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510</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2">
      <c r="A1002" s="402">
        <v>1</v>
      </c>
      <c r="B1002" s="402">
        <v>1</v>
      </c>
      <c r="C1002" s="425" t="s">
        <v>638</v>
      </c>
      <c r="D1002" s="416"/>
      <c r="E1002" s="416"/>
      <c r="F1002" s="416"/>
      <c r="G1002" s="416"/>
      <c r="H1002" s="416"/>
      <c r="I1002" s="416"/>
      <c r="J1002" s="417">
        <v>7013401000164</v>
      </c>
      <c r="K1002" s="418"/>
      <c r="L1002" s="418"/>
      <c r="M1002" s="418"/>
      <c r="N1002" s="418"/>
      <c r="O1002" s="418"/>
      <c r="P1002" s="426" t="s">
        <v>647</v>
      </c>
      <c r="Q1002" s="315"/>
      <c r="R1002" s="315"/>
      <c r="S1002" s="315"/>
      <c r="T1002" s="315"/>
      <c r="U1002" s="315"/>
      <c r="V1002" s="315"/>
      <c r="W1002" s="315"/>
      <c r="X1002" s="315"/>
      <c r="Y1002" s="316">
        <v>9</v>
      </c>
      <c r="Z1002" s="317"/>
      <c r="AA1002" s="317"/>
      <c r="AB1002" s="318"/>
      <c r="AC1002" s="326" t="s">
        <v>516</v>
      </c>
      <c r="AD1002" s="424"/>
      <c r="AE1002" s="424"/>
      <c r="AF1002" s="424"/>
      <c r="AG1002" s="424"/>
      <c r="AH1002" s="419">
        <v>1</v>
      </c>
      <c r="AI1002" s="420"/>
      <c r="AJ1002" s="420"/>
      <c r="AK1002" s="420"/>
      <c r="AL1002" s="323">
        <v>94</v>
      </c>
      <c r="AM1002" s="324"/>
      <c r="AN1002" s="324"/>
      <c r="AO1002" s="325"/>
      <c r="AP1002" s="319" t="s">
        <v>648</v>
      </c>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510</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510</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5" t="s">
        <v>463</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482</v>
      </c>
      <c r="AM1098" s="965"/>
      <c r="AN1098" s="96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464</v>
      </c>
      <c r="AQ1101" s="428"/>
      <c r="AR1101" s="428"/>
      <c r="AS1101" s="428"/>
      <c r="AT1101" s="428"/>
      <c r="AU1101" s="428"/>
      <c r="AV1101" s="428"/>
      <c r="AW1101" s="428"/>
      <c r="AX1101" s="428"/>
    </row>
    <row r="1102" spans="1:50" ht="29.65" customHeight="1" x14ac:dyDescent="0.2">
      <c r="A1102" s="402">
        <v>1</v>
      </c>
      <c r="B1102" s="402">
        <v>1</v>
      </c>
      <c r="C1102" s="900"/>
      <c r="D1102" s="900"/>
      <c r="E1102" s="259" t="s">
        <v>660</v>
      </c>
      <c r="F1102" s="899"/>
      <c r="G1102" s="899"/>
      <c r="H1102" s="899"/>
      <c r="I1102" s="899"/>
      <c r="J1102" s="417" t="s">
        <v>660</v>
      </c>
      <c r="K1102" s="418"/>
      <c r="L1102" s="418"/>
      <c r="M1102" s="418"/>
      <c r="N1102" s="418"/>
      <c r="O1102" s="418"/>
      <c r="P1102" s="426" t="s">
        <v>660</v>
      </c>
      <c r="Q1102" s="315"/>
      <c r="R1102" s="315"/>
      <c r="S1102" s="315"/>
      <c r="T1102" s="315"/>
      <c r="U1102" s="315"/>
      <c r="V1102" s="315"/>
      <c r="W1102" s="315"/>
      <c r="X1102" s="315"/>
      <c r="Y1102" s="316" t="s">
        <v>660</v>
      </c>
      <c r="Z1102" s="317"/>
      <c r="AA1102" s="317"/>
      <c r="AB1102" s="318"/>
      <c r="AC1102" s="320"/>
      <c r="AD1102" s="320"/>
      <c r="AE1102" s="320"/>
      <c r="AF1102" s="320"/>
      <c r="AG1102" s="320"/>
      <c r="AH1102" s="321" t="s">
        <v>660</v>
      </c>
      <c r="AI1102" s="322"/>
      <c r="AJ1102" s="322"/>
      <c r="AK1102" s="322"/>
      <c r="AL1102" s="323" t="s">
        <v>661</v>
      </c>
      <c r="AM1102" s="324"/>
      <c r="AN1102" s="324"/>
      <c r="AO1102" s="325"/>
      <c r="AP1102" s="319" t="s">
        <v>660</v>
      </c>
      <c r="AQ1102" s="319"/>
      <c r="AR1102" s="319"/>
      <c r="AS1102" s="319"/>
      <c r="AT1102" s="319"/>
      <c r="AU1102" s="319"/>
      <c r="AV1102" s="319"/>
      <c r="AW1102" s="319"/>
      <c r="AX1102" s="319"/>
    </row>
    <row r="1103" spans="1:50" ht="30" hidden="1" customHeight="1" x14ac:dyDescent="0.2">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29">
      <formula>IF(RIGHT(TEXT(P14,"0.#"),1)=".",FALSE,TRUE)</formula>
    </cfRule>
    <cfRule type="expression" dxfId="2818" priority="14030">
      <formula>IF(RIGHT(TEXT(P14,"0.#"),1)=".",TRUE,FALSE)</formula>
    </cfRule>
  </conditionalFormatting>
  <conditionalFormatting sqref="AE32">
    <cfRule type="expression" dxfId="2817" priority="14019">
      <formula>IF(RIGHT(TEXT(AE32,"0.#"),1)=".",FALSE,TRUE)</formula>
    </cfRule>
    <cfRule type="expression" dxfId="2816" priority="14020">
      <formula>IF(RIGHT(TEXT(AE32,"0.#"),1)=".",TRUE,FALSE)</formula>
    </cfRule>
  </conditionalFormatting>
  <conditionalFormatting sqref="P18:AX18">
    <cfRule type="expression" dxfId="2815" priority="13905">
      <formula>IF(RIGHT(TEXT(P18,"0.#"),1)=".",FALSE,TRUE)</formula>
    </cfRule>
    <cfRule type="expression" dxfId="2814" priority="13906">
      <formula>IF(RIGHT(TEXT(P18,"0.#"),1)=".",TRUE,FALSE)</formula>
    </cfRule>
  </conditionalFormatting>
  <conditionalFormatting sqref="Y782">
    <cfRule type="expression" dxfId="2813" priority="13901">
      <formula>IF(RIGHT(TEXT(Y782,"0.#"),1)=".",FALSE,TRUE)</formula>
    </cfRule>
    <cfRule type="expression" dxfId="2812" priority="13902">
      <formula>IF(RIGHT(TEXT(Y782,"0.#"),1)=".",TRUE,FALSE)</formula>
    </cfRule>
  </conditionalFormatting>
  <conditionalFormatting sqref="Y791">
    <cfRule type="expression" dxfId="2811" priority="13897">
      <formula>IF(RIGHT(TEXT(Y791,"0.#"),1)=".",FALSE,TRUE)</formula>
    </cfRule>
    <cfRule type="expression" dxfId="2810" priority="13898">
      <formula>IF(RIGHT(TEXT(Y791,"0.#"),1)=".",TRUE,FALSE)</formula>
    </cfRule>
  </conditionalFormatting>
  <conditionalFormatting sqref="Y822:Y829 Y820 Y807 Y794 Y798:Y803 Y811:Y816">
    <cfRule type="expression" dxfId="2809" priority="13679">
      <formula>IF(RIGHT(TEXT(Y794,"0.#"),1)=".",FALSE,TRUE)</formula>
    </cfRule>
    <cfRule type="expression" dxfId="2808" priority="13680">
      <formula>IF(RIGHT(TEXT(Y794,"0.#"),1)=".",TRUE,FALSE)</formula>
    </cfRule>
  </conditionalFormatting>
  <conditionalFormatting sqref="P16:AQ17 P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1 Y786:Y790">
    <cfRule type="expression" dxfId="2801" priority="13703">
      <formula>IF(RIGHT(TEXT(Y781,"0.#"),1)=".",FALSE,TRUE)</formula>
    </cfRule>
    <cfRule type="expression" dxfId="2800" priority="13704">
      <formula>IF(RIGHT(TEXT(Y781,"0.#"),1)=".",TRUE,FALSE)</formula>
    </cfRule>
  </conditionalFormatting>
  <conditionalFormatting sqref="AU782">
    <cfRule type="expression" dxfId="2799" priority="13701">
      <formula>IF(RIGHT(TEXT(AU782,"0.#"),1)=".",FALSE,TRUE)</formula>
    </cfRule>
    <cfRule type="expression" dxfId="2798" priority="13702">
      <formula>IF(RIGHT(TEXT(AU782,"0.#"),1)=".",TRUE,FALSE)</formula>
    </cfRule>
  </conditionalFormatting>
  <conditionalFormatting sqref="AU791">
    <cfRule type="expression" dxfId="2797" priority="13699">
      <formula>IF(RIGHT(TEXT(AU791,"0.#"),1)=".",FALSE,TRUE)</formula>
    </cfRule>
    <cfRule type="expression" dxfId="2796" priority="13700">
      <formula>IF(RIGHT(TEXT(AU791,"0.#"),1)=".",TRUE,FALSE)</formula>
    </cfRule>
  </conditionalFormatting>
  <conditionalFormatting sqref="AU784:AU790 AU781">
    <cfRule type="expression" dxfId="2795" priority="13697">
      <formula>IF(RIGHT(TEXT(AU781,"0.#"),1)=".",FALSE,TRUE)</formula>
    </cfRule>
    <cfRule type="expression" dxfId="2794" priority="13698">
      <formula>IF(RIGHT(TEXT(AU781,"0.#"),1)=".",TRUE,FALSE)</formula>
    </cfRule>
  </conditionalFormatting>
  <conditionalFormatting sqref="Y821 Y795">
    <cfRule type="expression" dxfId="2793" priority="13683">
      <formula>IF(RIGHT(TEXT(Y795,"0.#"),1)=".",FALSE,TRUE)</formula>
    </cfRule>
    <cfRule type="expression" dxfId="2792" priority="13684">
      <formula>IF(RIGHT(TEXT(Y795,"0.#"),1)=".",TRUE,FALSE)</formula>
    </cfRule>
  </conditionalFormatting>
  <conditionalFormatting sqref="Y830 Y817 Y804">
    <cfRule type="expression" dxfId="2791" priority="13681">
      <formula>IF(RIGHT(TEXT(Y804,"0.#"),1)=".",FALSE,TRUE)</formula>
    </cfRule>
    <cfRule type="expression" dxfId="2790" priority="13682">
      <formula>IF(RIGHT(TEXT(Y804,"0.#"),1)=".",TRUE,FALSE)</formula>
    </cfRule>
  </conditionalFormatting>
  <conditionalFormatting sqref="AU821 AU808 AU795">
    <cfRule type="expression" dxfId="2789" priority="13677">
      <formula>IF(RIGHT(TEXT(AU795,"0.#"),1)=".",FALSE,TRUE)</formula>
    </cfRule>
    <cfRule type="expression" dxfId="2788" priority="13678">
      <formula>IF(RIGHT(TEXT(AU795,"0.#"),1)=".",TRUE,FALSE)</formula>
    </cfRule>
  </conditionalFormatting>
  <conditionalFormatting sqref="AU830 AU817 AU804">
    <cfRule type="expression" dxfId="2787" priority="13675">
      <formula>IF(RIGHT(TEXT(AU804,"0.#"),1)=".",FALSE,TRUE)</formula>
    </cfRule>
    <cfRule type="expression" dxfId="2786" priority="13676">
      <formula>IF(RIGHT(TEXT(AU804,"0.#"),1)=".",TRUE,FALSE)</formula>
    </cfRule>
  </conditionalFormatting>
  <conditionalFormatting sqref="AU822:AU829 AU820 AU807 AU794 AU810:AU816 AU799:AU803">
    <cfRule type="expression" dxfId="2785" priority="13673">
      <formula>IF(RIGHT(TEXT(AU794,"0.#"),1)=".",FALSE,TRUE)</formula>
    </cfRule>
    <cfRule type="expression" dxfId="2784" priority="13674">
      <formula>IF(RIGHT(TEXT(AU794,"0.#"),1)=".",TRUE,FALSE)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cfRule type="expression" dxfId="2641" priority="13215">
      <formula>IF(RIGHT(TEXT(AI108,"0.#"),1)=".",FALSE,TRUE)</formula>
    </cfRule>
    <cfRule type="expression" dxfId="2640" priority="13216">
      <formula>IF(RIGHT(TEXT(AI108,"0.#"),1)=".",TRUE,FALSE)</formula>
    </cfRule>
  </conditionalFormatting>
  <conditionalFormatting sqref="AM108">
    <cfRule type="expression" dxfId="2639" priority="13213">
      <formula>IF(RIGHT(TEXT(AM108,"0.#"),1)=".",FALSE,TRUE)</formula>
    </cfRule>
    <cfRule type="expression" dxfId="2638" priority="13214">
      <formula>IF(RIGHT(TEXT(AM108,"0.#"),1)=".",TRUE,FALSE)</formula>
    </cfRule>
  </conditionalFormatting>
  <conditionalFormatting sqref="AE110">
    <cfRule type="expression" dxfId="2637" priority="13209">
      <formula>IF(RIGHT(TEXT(AE110,"0.#"),1)=".",FALSE,TRUE)</formula>
    </cfRule>
    <cfRule type="expression" dxfId="2636" priority="13210">
      <formula>IF(RIGHT(TEXT(AE110,"0.#"),1)=".",TRUE,FALSE)</formula>
    </cfRule>
  </conditionalFormatting>
  <conditionalFormatting sqref="AI110">
    <cfRule type="expression" dxfId="2635" priority="13207">
      <formula>IF(RIGHT(TEXT(AI110,"0.#"),1)=".",FALSE,TRUE)</formula>
    </cfRule>
    <cfRule type="expression" dxfId="2634" priority="13208">
      <formula>IF(RIGHT(TEXT(AI110,"0.#"),1)=".",TRUE,FALSE)</formula>
    </cfRule>
  </conditionalFormatting>
  <conditionalFormatting sqref="AM110">
    <cfRule type="expression" dxfId="2633" priority="13205">
      <formula>IF(RIGHT(TEXT(AM110,"0.#"),1)=".",FALSE,TRUE)</formula>
    </cfRule>
    <cfRule type="expression" dxfId="2632" priority="13206">
      <formula>IF(RIGHT(TEXT(AM110,"0.#"),1)=".",TRUE,FALSE)</formula>
    </cfRule>
  </conditionalFormatting>
  <conditionalFormatting sqref="AE111">
    <cfRule type="expression" dxfId="2631" priority="13203">
      <formula>IF(RIGHT(TEXT(AE111,"0.#"),1)=".",FALSE,TRUE)</formula>
    </cfRule>
    <cfRule type="expression" dxfId="2630" priority="13204">
      <formula>IF(RIGHT(TEXT(AE111,"0.#"),1)=".",TRUE,FALSE)</formula>
    </cfRule>
  </conditionalFormatting>
  <conditionalFormatting sqref="AI111">
    <cfRule type="expression" dxfId="2629" priority="13201">
      <formula>IF(RIGHT(TEXT(AI111,"0.#"),1)=".",FALSE,TRUE)</formula>
    </cfRule>
    <cfRule type="expression" dxfId="2628" priority="13202">
      <formula>IF(RIGHT(TEXT(AI111,"0.#"),1)=".",TRUE,FALSE)</formula>
    </cfRule>
  </conditionalFormatting>
  <conditionalFormatting sqref="AM111">
    <cfRule type="expression" dxfId="2627" priority="13199">
      <formula>IF(RIGHT(TEXT(AM111,"0.#"),1)=".",FALSE,TRUE)</formula>
    </cfRule>
    <cfRule type="expression" dxfId="2626" priority="13200">
      <formula>IF(RIGHT(TEXT(AM111,"0.#"),1)=".",TRUE,FALSE)</formula>
    </cfRule>
  </conditionalFormatting>
  <conditionalFormatting sqref="AE113">
    <cfRule type="expression" dxfId="2625" priority="13195">
      <formula>IF(RIGHT(TEXT(AE113,"0.#"),1)=".",FALSE,TRUE)</formula>
    </cfRule>
    <cfRule type="expression" dxfId="2624" priority="13196">
      <formula>IF(RIGHT(TEXT(AE113,"0.#"),1)=".",TRUE,FALSE)</formula>
    </cfRule>
  </conditionalFormatting>
  <conditionalFormatting sqref="AI113">
    <cfRule type="expression" dxfId="2623" priority="13193">
      <formula>IF(RIGHT(TEXT(AI113,"0.#"),1)=".",FALSE,TRUE)</formula>
    </cfRule>
    <cfRule type="expression" dxfId="2622" priority="13194">
      <formula>IF(RIGHT(TEXT(AI113,"0.#"),1)=".",TRUE,FALSE)</formula>
    </cfRule>
  </conditionalFormatting>
  <conditionalFormatting sqref="AM113">
    <cfRule type="expression" dxfId="2621" priority="13191">
      <formula>IF(RIGHT(TEXT(AM113,"0.#"),1)=".",FALSE,TRUE)</formula>
    </cfRule>
    <cfRule type="expression" dxfId="2620" priority="13192">
      <formula>IF(RIGHT(TEXT(AM113,"0.#"),1)=".",TRUE,FALSE)</formula>
    </cfRule>
  </conditionalFormatting>
  <conditionalFormatting sqref="AE114">
    <cfRule type="expression" dxfId="2619" priority="13189">
      <formula>IF(RIGHT(TEXT(AE114,"0.#"),1)=".",FALSE,TRUE)</formula>
    </cfRule>
    <cfRule type="expression" dxfId="2618" priority="13190">
      <formula>IF(RIGHT(TEXT(AE114,"0.#"),1)=".",TRUE,FALSE)</formula>
    </cfRule>
  </conditionalFormatting>
  <conditionalFormatting sqref="AI114">
    <cfRule type="expression" dxfId="2617" priority="13187">
      <formula>IF(RIGHT(TEXT(AI114,"0.#"),1)=".",FALSE,TRUE)</formula>
    </cfRule>
    <cfRule type="expression" dxfId="2616" priority="13188">
      <formula>IF(RIGHT(TEXT(AI114,"0.#"),1)=".",TRUE,FALSE)</formula>
    </cfRule>
  </conditionalFormatting>
  <conditionalFormatting sqref="AM114">
    <cfRule type="expression" dxfId="2615" priority="13185">
      <formula>IF(RIGHT(TEXT(AM114,"0.#"),1)=".",FALSE,TRUE)</formula>
    </cfRule>
    <cfRule type="expression" dxfId="2614" priority="13186">
      <formula>IF(RIGHT(TEXT(AM114,"0.#"),1)=".",TRUE,FALSE)</formula>
    </cfRule>
  </conditionalFormatting>
  <conditionalFormatting sqref="AE116 AQ116">
    <cfRule type="expression" dxfId="2613" priority="13181">
      <formula>IF(RIGHT(TEXT(AE116,"0.#"),1)=".",FALSE,TRUE)</formula>
    </cfRule>
    <cfRule type="expression" dxfId="2612" priority="13182">
      <formula>IF(RIGHT(TEXT(AE116,"0.#"),1)=".",TRUE,FALSE)</formula>
    </cfRule>
  </conditionalFormatting>
  <conditionalFormatting sqref="AI116">
    <cfRule type="expression" dxfId="2611" priority="13179">
      <formula>IF(RIGHT(TEXT(AI116,"0.#"),1)=".",FALSE,TRUE)</formula>
    </cfRule>
    <cfRule type="expression" dxfId="2610" priority="13180">
      <formula>IF(RIGHT(TEXT(AI116,"0.#"),1)=".",TRUE,FALSE)</formula>
    </cfRule>
  </conditionalFormatting>
  <conditionalFormatting sqref="AM116">
    <cfRule type="expression" dxfId="2609" priority="13177">
      <formula>IF(RIGHT(TEXT(AM116,"0.#"),1)=".",FALSE,TRUE)</formula>
    </cfRule>
    <cfRule type="expression" dxfId="2608" priority="13178">
      <formula>IF(RIGHT(TEXT(AM116,"0.#"),1)=".",TRUE,FALSE)</formula>
    </cfRule>
  </conditionalFormatting>
  <conditionalFormatting sqref="AE117 AM117">
    <cfRule type="expression" dxfId="2607" priority="13175">
      <formula>IF(RIGHT(TEXT(AE117,"0.#"),1)=".",FALSE,TRUE)</formula>
    </cfRule>
    <cfRule type="expression" dxfId="2606" priority="13176">
      <formula>IF(RIGHT(TEXT(AE117,"0.#"),1)=".",TRUE,FALSE)</formula>
    </cfRule>
  </conditionalFormatting>
  <conditionalFormatting sqref="AI117">
    <cfRule type="expression" dxfId="2605" priority="13173">
      <formula>IF(RIGHT(TEXT(AI117,"0.#"),1)=".",FALSE,TRUE)</formula>
    </cfRule>
    <cfRule type="expression" dxfId="2604" priority="13174">
      <formula>IF(RIGHT(TEXT(AI117,"0.#"),1)=".",TRUE,FALSE)</formula>
    </cfRule>
  </conditionalFormatting>
  <conditionalFormatting sqref="AQ117">
    <cfRule type="expression" dxfId="2603" priority="13169">
      <formula>IF(RIGHT(TEXT(AQ117,"0.#"),1)=".",FALSE,TRUE)</formula>
    </cfRule>
    <cfRule type="expression" dxfId="2602" priority="13170">
      <formula>IF(RIGHT(TEXT(AQ117,"0.#"),1)=".",TRUE,FALSE)</formula>
    </cfRule>
  </conditionalFormatting>
  <conditionalFormatting sqref="AE119 AQ119">
    <cfRule type="expression" dxfId="2601" priority="13167">
      <formula>IF(RIGHT(TEXT(AE119,"0.#"),1)=".",FALSE,TRUE)</formula>
    </cfRule>
    <cfRule type="expression" dxfId="2600" priority="13168">
      <formula>IF(RIGHT(TEXT(AE119,"0.#"),1)=".",TRUE,FALSE)</formula>
    </cfRule>
  </conditionalFormatting>
  <conditionalFormatting sqref="AI119">
    <cfRule type="expression" dxfId="2599" priority="13165">
      <formula>IF(RIGHT(TEXT(AI119,"0.#"),1)=".",FALSE,TRUE)</formula>
    </cfRule>
    <cfRule type="expression" dxfId="2598" priority="13166">
      <formula>IF(RIGHT(TEXT(AI119,"0.#"),1)=".",TRUE,FALSE)</formula>
    </cfRule>
  </conditionalFormatting>
  <conditionalFormatting sqref="AM119">
    <cfRule type="expression" dxfId="2597" priority="13163">
      <formula>IF(RIGHT(TEXT(AM119,"0.#"),1)=".",FALSE,TRUE)</formula>
    </cfRule>
    <cfRule type="expression" dxfId="2596" priority="13164">
      <formula>IF(RIGHT(TEXT(AM119,"0.#"),1)=".",TRUE,FALSE)</formula>
    </cfRule>
  </conditionalFormatting>
  <conditionalFormatting sqref="AQ120">
    <cfRule type="expression" dxfId="2595" priority="13155">
      <formula>IF(RIGHT(TEXT(AQ120,"0.#"),1)=".",FALSE,TRUE)</formula>
    </cfRule>
    <cfRule type="expression" dxfId="2594" priority="13156">
      <formula>IF(RIGHT(TEXT(AQ120,"0.#"),1)=".",TRUE,FALSE)</formula>
    </cfRule>
  </conditionalFormatting>
  <conditionalFormatting sqref="AE122 AQ122">
    <cfRule type="expression" dxfId="2593" priority="13153">
      <formula>IF(RIGHT(TEXT(AE122,"0.#"),1)=".",FALSE,TRUE)</formula>
    </cfRule>
    <cfRule type="expression" dxfId="2592" priority="13154">
      <formula>IF(RIGHT(TEXT(AE122,"0.#"),1)=".",TRUE,FALSE)</formula>
    </cfRule>
  </conditionalFormatting>
  <conditionalFormatting sqref="AI122">
    <cfRule type="expression" dxfId="2591" priority="13151">
      <formula>IF(RIGHT(TEXT(AI122,"0.#"),1)=".",FALSE,TRUE)</formula>
    </cfRule>
    <cfRule type="expression" dxfId="2590" priority="13152">
      <formula>IF(RIGHT(TEXT(AI122,"0.#"),1)=".",TRUE,FALSE)</formula>
    </cfRule>
  </conditionalFormatting>
  <conditionalFormatting sqref="AM122">
    <cfRule type="expression" dxfId="2589" priority="13149">
      <formula>IF(RIGHT(TEXT(AM122,"0.#"),1)=".",FALSE,TRUE)</formula>
    </cfRule>
    <cfRule type="expression" dxfId="2588" priority="13150">
      <formula>IF(RIGHT(TEXT(AM122,"0.#"),1)=".",TRUE,FALSE)</formula>
    </cfRule>
  </conditionalFormatting>
  <conditionalFormatting sqref="AQ123">
    <cfRule type="expression" dxfId="2587" priority="13141">
      <formula>IF(RIGHT(TEXT(AQ123,"0.#"),1)=".",FALSE,TRUE)</formula>
    </cfRule>
    <cfRule type="expression" dxfId="2586" priority="13142">
      <formula>IF(RIGHT(TEXT(AQ123,"0.#"),1)=".",TRUE,FALSE)</formula>
    </cfRule>
  </conditionalFormatting>
  <conditionalFormatting sqref="AE125 AQ125">
    <cfRule type="expression" dxfId="2585" priority="13139">
      <formula>IF(RIGHT(TEXT(AE125,"0.#"),1)=".",FALSE,TRUE)</formula>
    </cfRule>
    <cfRule type="expression" dxfId="2584" priority="13140">
      <formula>IF(RIGHT(TEXT(AE125,"0.#"),1)=".",TRUE,FALSE)</formula>
    </cfRule>
  </conditionalFormatting>
  <conditionalFormatting sqref="AI125">
    <cfRule type="expression" dxfId="2583" priority="13137">
      <formula>IF(RIGHT(TEXT(AI125,"0.#"),1)=".",FALSE,TRUE)</formula>
    </cfRule>
    <cfRule type="expression" dxfId="2582" priority="13138">
      <formula>IF(RIGHT(TEXT(AI125,"0.#"),1)=".",TRUE,FALSE)</formula>
    </cfRule>
  </conditionalFormatting>
  <conditionalFormatting sqref="AM125">
    <cfRule type="expression" dxfId="2581" priority="13135">
      <formula>IF(RIGHT(TEXT(AM125,"0.#"),1)=".",FALSE,TRUE)</formula>
    </cfRule>
    <cfRule type="expression" dxfId="2580" priority="13136">
      <formula>IF(RIGHT(TEXT(AM125,"0.#"),1)=".",TRUE,FALSE)</formula>
    </cfRule>
  </conditionalFormatting>
  <conditionalFormatting sqref="AQ126">
    <cfRule type="expression" dxfId="2579" priority="13127">
      <formula>IF(RIGHT(TEXT(AQ126,"0.#"),1)=".",FALSE,TRUE)</formula>
    </cfRule>
    <cfRule type="expression" dxfId="2578" priority="13128">
      <formula>IF(RIGHT(TEXT(AQ126,"0.#"),1)=".",TRUE,FALSE)</formula>
    </cfRule>
  </conditionalFormatting>
  <conditionalFormatting sqref="AE128 AQ128">
    <cfRule type="expression" dxfId="2577" priority="13125">
      <formula>IF(RIGHT(TEXT(AE128,"0.#"),1)=".",FALSE,TRUE)</formula>
    </cfRule>
    <cfRule type="expression" dxfId="2576" priority="13126">
      <formula>IF(RIGHT(TEXT(AE128,"0.#"),1)=".",TRUE,FALSE)</formula>
    </cfRule>
  </conditionalFormatting>
  <conditionalFormatting sqref="AI128">
    <cfRule type="expression" dxfId="2575" priority="13123">
      <formula>IF(RIGHT(TEXT(AI128,"0.#"),1)=".",FALSE,TRUE)</formula>
    </cfRule>
    <cfRule type="expression" dxfId="2574" priority="13124">
      <formula>IF(RIGHT(TEXT(AI128,"0.#"),1)=".",TRUE,FALSE)</formula>
    </cfRule>
  </conditionalFormatting>
  <conditionalFormatting sqref="AM128">
    <cfRule type="expression" dxfId="2573" priority="13121">
      <formula>IF(RIGHT(TEXT(AM128,"0.#"),1)=".",FALSE,TRUE)</formula>
    </cfRule>
    <cfRule type="expression" dxfId="2572" priority="13122">
      <formula>IF(RIGHT(TEXT(AM128,"0.#"),1)=".",TRUE,FALSE)</formula>
    </cfRule>
  </conditionalFormatting>
  <conditionalFormatting sqref="AQ129">
    <cfRule type="expression" dxfId="2571" priority="13113">
      <formula>IF(RIGHT(TEXT(AQ129,"0.#"),1)=".",FALSE,TRUE)</formula>
    </cfRule>
    <cfRule type="expression" dxfId="2570" priority="13114">
      <formula>IF(RIGHT(TEXT(AQ129,"0.#"),1)=".",TRUE,FALSE)</formula>
    </cfRule>
  </conditionalFormatting>
  <conditionalFormatting sqref="AE75">
    <cfRule type="expression" dxfId="2569" priority="13111">
      <formula>IF(RIGHT(TEXT(AE75,"0.#"),1)=".",FALSE,TRUE)</formula>
    </cfRule>
    <cfRule type="expression" dxfId="2568" priority="13112">
      <formula>IF(RIGHT(TEXT(AE75,"0.#"),1)=".",TRUE,FALSE)</formula>
    </cfRule>
  </conditionalFormatting>
  <conditionalFormatting sqref="AE76">
    <cfRule type="expression" dxfId="2567" priority="13109">
      <formula>IF(RIGHT(TEXT(AE76,"0.#"),1)=".",FALSE,TRUE)</formula>
    </cfRule>
    <cfRule type="expression" dxfId="2566" priority="13110">
      <formula>IF(RIGHT(TEXT(AE76,"0.#"),1)=".",TRUE,FALSE)</formula>
    </cfRule>
  </conditionalFormatting>
  <conditionalFormatting sqref="AE77">
    <cfRule type="expression" dxfId="2565" priority="13107">
      <formula>IF(RIGHT(TEXT(AE77,"0.#"),1)=".",FALSE,TRUE)</formula>
    </cfRule>
    <cfRule type="expression" dxfId="2564" priority="13108">
      <formula>IF(RIGHT(TEXT(AE77,"0.#"),1)=".",TRUE,FALSE)</formula>
    </cfRule>
  </conditionalFormatting>
  <conditionalFormatting sqref="AI77">
    <cfRule type="expression" dxfId="2563" priority="13105">
      <formula>IF(RIGHT(TEXT(AI77,"0.#"),1)=".",FALSE,TRUE)</formula>
    </cfRule>
    <cfRule type="expression" dxfId="2562" priority="13106">
      <formula>IF(RIGHT(TEXT(AI77,"0.#"),1)=".",TRUE,FALSE)</formula>
    </cfRule>
  </conditionalFormatting>
  <conditionalFormatting sqref="AI76">
    <cfRule type="expression" dxfId="2561" priority="13103">
      <formula>IF(RIGHT(TEXT(AI76,"0.#"),1)=".",FALSE,TRUE)</formula>
    </cfRule>
    <cfRule type="expression" dxfId="2560" priority="13104">
      <formula>IF(RIGHT(TEXT(AI76,"0.#"),1)=".",TRUE,FALSE)</formula>
    </cfRule>
  </conditionalFormatting>
  <conditionalFormatting sqref="AI75">
    <cfRule type="expression" dxfId="2559" priority="13101">
      <formula>IF(RIGHT(TEXT(AI75,"0.#"),1)=".",FALSE,TRUE)</formula>
    </cfRule>
    <cfRule type="expression" dxfId="2558" priority="13102">
      <formula>IF(RIGHT(TEXT(AI75,"0.#"),1)=".",TRUE,FALSE)</formula>
    </cfRule>
  </conditionalFormatting>
  <conditionalFormatting sqref="AM75">
    <cfRule type="expression" dxfId="2557" priority="13099">
      <formula>IF(RIGHT(TEXT(AM75,"0.#"),1)=".",FALSE,TRUE)</formula>
    </cfRule>
    <cfRule type="expression" dxfId="2556" priority="13100">
      <formula>IF(RIGHT(TEXT(AM75,"0.#"),1)=".",TRUE,FALSE)</formula>
    </cfRule>
  </conditionalFormatting>
  <conditionalFormatting sqref="AM76">
    <cfRule type="expression" dxfId="2555" priority="13097">
      <formula>IF(RIGHT(TEXT(AM76,"0.#"),1)=".",FALSE,TRUE)</formula>
    </cfRule>
    <cfRule type="expression" dxfId="2554" priority="13098">
      <formula>IF(RIGHT(TEXT(AM76,"0.#"),1)=".",TRUE,FALSE)</formula>
    </cfRule>
  </conditionalFormatting>
  <conditionalFormatting sqref="AM77">
    <cfRule type="expression" dxfId="2553" priority="13095">
      <formula>IF(RIGHT(TEXT(AM77,"0.#"),1)=".",FALSE,TRUE)</formula>
    </cfRule>
    <cfRule type="expression" dxfId="2552" priority="13096">
      <formula>IF(RIGHT(TEXT(AM77,"0.#"),1)=".",TRUE,FALSE)</formula>
    </cfRule>
  </conditionalFormatting>
  <conditionalFormatting sqref="AE134:AE135 AI134:AI135 AM134:AM135 AQ134:AQ135 AU134:AU135">
    <cfRule type="expression" dxfId="2551" priority="13081">
      <formula>IF(RIGHT(TEXT(AE134,"0.#"),1)=".",FALSE,TRUE)</formula>
    </cfRule>
    <cfRule type="expression" dxfId="2550" priority="13082">
      <formula>IF(RIGHT(TEXT(AE134,"0.#"),1)=".",TRUE,FALSE)</formula>
    </cfRule>
  </conditionalFormatting>
  <conditionalFormatting sqref="AE433">
    <cfRule type="expression" dxfId="2549" priority="13051">
      <formula>IF(RIGHT(TEXT(AE433,"0.#"),1)=".",FALSE,TRUE)</formula>
    </cfRule>
    <cfRule type="expression" dxfId="2548" priority="13052">
      <formula>IF(RIGHT(TEXT(AE433,"0.#"),1)=".",TRUE,FALSE)</formula>
    </cfRule>
  </conditionalFormatting>
  <conditionalFormatting sqref="AM435">
    <cfRule type="expression" dxfId="2547" priority="13035">
      <formula>IF(RIGHT(TEXT(AM435,"0.#"),1)=".",FALSE,TRUE)</formula>
    </cfRule>
    <cfRule type="expression" dxfId="2546" priority="13036">
      <formula>IF(RIGHT(TEXT(AM435,"0.#"),1)=".",TRUE,FALSE)</formula>
    </cfRule>
  </conditionalFormatting>
  <conditionalFormatting sqref="AE434">
    <cfRule type="expression" dxfId="2545" priority="13049">
      <formula>IF(RIGHT(TEXT(AE434,"0.#"),1)=".",FALSE,TRUE)</formula>
    </cfRule>
    <cfRule type="expression" dxfId="2544" priority="13050">
      <formula>IF(RIGHT(TEXT(AE434,"0.#"),1)=".",TRUE,FALSE)</formula>
    </cfRule>
  </conditionalFormatting>
  <conditionalFormatting sqref="AE435">
    <cfRule type="expression" dxfId="2543" priority="13047">
      <formula>IF(RIGHT(TEXT(AE435,"0.#"),1)=".",FALSE,TRUE)</formula>
    </cfRule>
    <cfRule type="expression" dxfId="2542" priority="13048">
      <formula>IF(RIGHT(TEXT(AE435,"0.#"),1)=".",TRUE,FALSE)</formula>
    </cfRule>
  </conditionalFormatting>
  <conditionalFormatting sqref="AM433">
    <cfRule type="expression" dxfId="2541" priority="13039">
      <formula>IF(RIGHT(TEXT(AM433,"0.#"),1)=".",FALSE,TRUE)</formula>
    </cfRule>
    <cfRule type="expression" dxfId="2540" priority="13040">
      <formula>IF(RIGHT(TEXT(AM433,"0.#"),1)=".",TRUE,FALSE)</formula>
    </cfRule>
  </conditionalFormatting>
  <conditionalFormatting sqref="AM434">
    <cfRule type="expression" dxfId="2539" priority="13037">
      <formula>IF(RIGHT(TEXT(AM434,"0.#"),1)=".",FALSE,TRUE)</formula>
    </cfRule>
    <cfRule type="expression" dxfId="2538" priority="13038">
      <formula>IF(RIGHT(TEXT(AM434,"0.#"),1)=".",TRUE,FALSE)</formula>
    </cfRule>
  </conditionalFormatting>
  <conditionalFormatting sqref="AU433">
    <cfRule type="expression" dxfId="2537" priority="13027">
      <formula>IF(RIGHT(TEXT(AU433,"0.#"),1)=".",FALSE,TRUE)</formula>
    </cfRule>
    <cfRule type="expression" dxfId="2536" priority="13028">
      <formula>IF(RIGHT(TEXT(AU433,"0.#"),1)=".",TRUE,FALSE)</formula>
    </cfRule>
  </conditionalFormatting>
  <conditionalFormatting sqref="AU434">
    <cfRule type="expression" dxfId="2535" priority="13025">
      <formula>IF(RIGHT(TEXT(AU434,"0.#"),1)=".",FALSE,TRUE)</formula>
    </cfRule>
    <cfRule type="expression" dxfId="2534" priority="13026">
      <formula>IF(RIGHT(TEXT(AU434,"0.#"),1)=".",TRUE,FALSE)</formula>
    </cfRule>
  </conditionalFormatting>
  <conditionalFormatting sqref="AU435">
    <cfRule type="expression" dxfId="2533" priority="13023">
      <formula>IF(RIGHT(TEXT(AU435,"0.#"),1)=".",FALSE,TRUE)</formula>
    </cfRule>
    <cfRule type="expression" dxfId="2532" priority="13024">
      <formula>IF(RIGHT(TEXT(AU435,"0.#"),1)=".",TRUE,FALSE)</formula>
    </cfRule>
  </conditionalFormatting>
  <conditionalFormatting sqref="AI435">
    <cfRule type="expression" dxfId="2531" priority="12957">
      <formula>IF(RIGHT(TEXT(AI435,"0.#"),1)=".",FALSE,TRUE)</formula>
    </cfRule>
    <cfRule type="expression" dxfId="2530" priority="12958">
      <formula>IF(RIGHT(TEXT(AI435,"0.#"),1)=".",TRUE,FALSE)</formula>
    </cfRule>
  </conditionalFormatting>
  <conditionalFormatting sqref="AI433">
    <cfRule type="expression" dxfId="2529" priority="12961">
      <formula>IF(RIGHT(TEXT(AI433,"0.#"),1)=".",FALSE,TRUE)</formula>
    </cfRule>
    <cfRule type="expression" dxfId="2528" priority="12962">
      <formula>IF(RIGHT(TEXT(AI433,"0.#"),1)=".",TRUE,FALSE)</formula>
    </cfRule>
  </conditionalFormatting>
  <conditionalFormatting sqref="AI434">
    <cfRule type="expression" dxfId="2527" priority="12959">
      <formula>IF(RIGHT(TEXT(AI434,"0.#"),1)=".",FALSE,TRUE)</formula>
    </cfRule>
    <cfRule type="expression" dxfId="2526" priority="12960">
      <formula>IF(RIGHT(TEXT(AI434,"0.#"),1)=".",TRUE,FALSE)</formula>
    </cfRule>
  </conditionalFormatting>
  <conditionalFormatting sqref="AQ434">
    <cfRule type="expression" dxfId="2525" priority="12943">
      <formula>IF(RIGHT(TEXT(AQ434,"0.#"),1)=".",FALSE,TRUE)</formula>
    </cfRule>
    <cfRule type="expression" dxfId="2524" priority="12944">
      <formula>IF(RIGHT(TEXT(AQ434,"0.#"),1)=".",TRUE,FALSE)</formula>
    </cfRule>
  </conditionalFormatting>
  <conditionalFormatting sqref="AQ435">
    <cfRule type="expression" dxfId="2523" priority="12929">
      <formula>IF(RIGHT(TEXT(AQ435,"0.#"),1)=".",FALSE,TRUE)</formula>
    </cfRule>
    <cfRule type="expression" dxfId="2522" priority="12930">
      <formula>IF(RIGHT(TEXT(AQ435,"0.#"),1)=".",TRUE,FALSE)</formula>
    </cfRule>
  </conditionalFormatting>
  <conditionalFormatting sqref="AQ433">
    <cfRule type="expression" dxfId="2521" priority="12927">
      <formula>IF(RIGHT(TEXT(AQ433,"0.#"),1)=".",FALSE,TRUE)</formula>
    </cfRule>
    <cfRule type="expression" dxfId="2520" priority="12928">
      <formula>IF(RIGHT(TEXT(AQ433,"0.#"),1)=".",TRUE,FALSE)</formula>
    </cfRule>
  </conditionalFormatting>
  <conditionalFormatting sqref="AL839:AO866">
    <cfRule type="expression" dxfId="2519" priority="6651">
      <formula>IF(AND(AL839&gt;=0, RIGHT(TEXT(AL839,"0.#"),1)&lt;&gt;"."),TRUE,FALSE)</formula>
    </cfRule>
    <cfRule type="expression" dxfId="2518" priority="6652">
      <formula>IF(AND(AL839&gt;=0, RIGHT(TEXT(AL839,"0.#"),1)="."),TRUE,FALSE)</formula>
    </cfRule>
    <cfRule type="expression" dxfId="2517" priority="6653">
      <formula>IF(AND(AL839&lt;0, RIGHT(TEXT(AL839,"0.#"),1)&lt;&gt;"."),TRUE,FALSE)</formula>
    </cfRule>
    <cfRule type="expression" dxfId="2516" priority="6654">
      <formula>IF(AND(AL839&lt;0, RIGHT(TEXT(AL839,"0.#"),1)="."),TRUE,FALSE)</formula>
    </cfRule>
  </conditionalFormatting>
  <conditionalFormatting sqref="AQ53:AQ55">
    <cfRule type="expression" dxfId="2515" priority="4673">
      <formula>IF(RIGHT(TEXT(AQ53,"0.#"),1)=".",FALSE,TRUE)</formula>
    </cfRule>
    <cfRule type="expression" dxfId="2514" priority="4674">
      <formula>IF(RIGHT(TEXT(AQ53,"0.#"),1)=".",TRUE,FALSE)</formula>
    </cfRule>
  </conditionalFormatting>
  <conditionalFormatting sqref="AU53:AU55">
    <cfRule type="expression" dxfId="2513" priority="4671">
      <formula>IF(RIGHT(TEXT(AU53,"0.#"),1)=".",FALSE,TRUE)</formula>
    </cfRule>
    <cfRule type="expression" dxfId="2512" priority="4672">
      <formula>IF(RIGHT(TEXT(AU53,"0.#"),1)=".",TRUE,FALSE)</formula>
    </cfRule>
  </conditionalFormatting>
  <conditionalFormatting sqref="AQ60:AQ62">
    <cfRule type="expression" dxfId="2511" priority="4669">
      <formula>IF(RIGHT(TEXT(AQ60,"0.#"),1)=".",FALSE,TRUE)</formula>
    </cfRule>
    <cfRule type="expression" dxfId="2510" priority="4670">
      <formula>IF(RIGHT(TEXT(AQ60,"0.#"),1)=".",TRUE,FALSE)</formula>
    </cfRule>
  </conditionalFormatting>
  <conditionalFormatting sqref="AU60:AU62">
    <cfRule type="expression" dxfId="2509" priority="4667">
      <formula>IF(RIGHT(TEXT(AU60,"0.#"),1)=".",FALSE,TRUE)</formula>
    </cfRule>
    <cfRule type="expression" dxfId="2508" priority="4668">
      <formula>IF(RIGHT(TEXT(AU60,"0.#"),1)=".",TRUE,FALSE)</formula>
    </cfRule>
  </conditionalFormatting>
  <conditionalFormatting sqref="AQ75:AQ77">
    <cfRule type="expression" dxfId="2507" priority="4665">
      <formula>IF(RIGHT(TEXT(AQ75,"0.#"),1)=".",FALSE,TRUE)</formula>
    </cfRule>
    <cfRule type="expression" dxfId="2506" priority="4666">
      <formula>IF(RIGHT(TEXT(AQ75,"0.#"),1)=".",TRUE,FALSE)</formula>
    </cfRule>
  </conditionalFormatting>
  <conditionalFormatting sqref="AU75:AU77">
    <cfRule type="expression" dxfId="2505" priority="4663">
      <formula>IF(RIGHT(TEXT(AU75,"0.#"),1)=".",FALSE,TRUE)</formula>
    </cfRule>
    <cfRule type="expression" dxfId="2504" priority="4664">
      <formula>IF(RIGHT(TEXT(AU75,"0.#"),1)=".",TRUE,FALSE)</formula>
    </cfRule>
  </conditionalFormatting>
  <conditionalFormatting sqref="AQ87:AQ89">
    <cfRule type="expression" dxfId="2503" priority="4661">
      <formula>IF(RIGHT(TEXT(AQ87,"0.#"),1)=".",FALSE,TRUE)</formula>
    </cfRule>
    <cfRule type="expression" dxfId="2502" priority="4662">
      <formula>IF(RIGHT(TEXT(AQ87,"0.#"),1)=".",TRUE,FALSE)</formula>
    </cfRule>
  </conditionalFormatting>
  <conditionalFormatting sqref="AU87:AU89">
    <cfRule type="expression" dxfId="2501" priority="4659">
      <formula>IF(RIGHT(TEXT(AU87,"0.#"),1)=".",FALSE,TRUE)</formula>
    </cfRule>
    <cfRule type="expression" dxfId="2500" priority="4660">
      <formula>IF(RIGHT(TEXT(AU87,"0.#"),1)=".",TRUE,FALSE)</formula>
    </cfRule>
  </conditionalFormatting>
  <conditionalFormatting sqref="AQ92:AQ94">
    <cfRule type="expression" dxfId="2499" priority="4657">
      <formula>IF(RIGHT(TEXT(AQ92,"0.#"),1)=".",FALSE,TRUE)</formula>
    </cfRule>
    <cfRule type="expression" dxfId="2498" priority="4658">
      <formula>IF(RIGHT(TEXT(AQ92,"0.#"),1)=".",TRUE,FALSE)</formula>
    </cfRule>
  </conditionalFormatting>
  <conditionalFormatting sqref="AU92:AU94">
    <cfRule type="expression" dxfId="2497" priority="4655">
      <formula>IF(RIGHT(TEXT(AU92,"0.#"),1)=".",FALSE,TRUE)</formula>
    </cfRule>
    <cfRule type="expression" dxfId="2496" priority="4656">
      <formula>IF(RIGHT(TEXT(AU92,"0.#"),1)=".",TRUE,FALSE)</formula>
    </cfRule>
  </conditionalFormatting>
  <conditionalFormatting sqref="AQ97:AQ99">
    <cfRule type="expression" dxfId="2495" priority="4653">
      <formula>IF(RIGHT(TEXT(AQ97,"0.#"),1)=".",FALSE,TRUE)</formula>
    </cfRule>
    <cfRule type="expression" dxfId="2494" priority="4654">
      <formula>IF(RIGHT(TEXT(AQ97,"0.#"),1)=".",TRUE,FALSE)</formula>
    </cfRule>
  </conditionalFormatting>
  <conditionalFormatting sqref="AU97:AU99">
    <cfRule type="expression" dxfId="2493" priority="4651">
      <formula>IF(RIGHT(TEXT(AU97,"0.#"),1)=".",FALSE,TRUE)</formula>
    </cfRule>
    <cfRule type="expression" dxfId="2492" priority="4652">
      <formula>IF(RIGHT(TEXT(AU97,"0.#"),1)=".",TRUE,FALSE)</formula>
    </cfRule>
  </conditionalFormatting>
  <conditionalFormatting sqref="AE458">
    <cfRule type="expression" dxfId="2491" priority="4345">
      <formula>IF(RIGHT(TEXT(AE458,"0.#"),1)=".",FALSE,TRUE)</formula>
    </cfRule>
    <cfRule type="expression" dxfId="2490" priority="4346">
      <formula>IF(RIGHT(TEXT(AE458,"0.#"),1)=".",TRUE,FALSE)</formula>
    </cfRule>
  </conditionalFormatting>
  <conditionalFormatting sqref="AM460">
    <cfRule type="expression" dxfId="2489" priority="4335">
      <formula>IF(RIGHT(TEXT(AM460,"0.#"),1)=".",FALSE,TRUE)</formula>
    </cfRule>
    <cfRule type="expression" dxfId="2488" priority="4336">
      <formula>IF(RIGHT(TEXT(AM460,"0.#"),1)=".",TRUE,FALSE)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M458">
    <cfRule type="expression" dxfId="2483" priority="4339">
      <formula>IF(RIGHT(TEXT(AM458,"0.#"),1)=".",FALSE,TRUE)</formula>
    </cfRule>
    <cfRule type="expression" dxfId="2482" priority="4340">
      <formula>IF(RIGHT(TEXT(AM458,"0.#"),1)=".",TRUE,FALSE)</formula>
    </cfRule>
  </conditionalFormatting>
  <conditionalFormatting sqref="AM459">
    <cfRule type="expression" dxfId="2481" priority="4337">
      <formula>IF(RIGHT(TEXT(AM459,"0.#"),1)=".",FALSE,TRUE)</formula>
    </cfRule>
    <cfRule type="expression" dxfId="2480" priority="4338">
      <formula>IF(RIGHT(TEXT(AM459,"0.#"),1)=".",TRUE,FALSE)</formula>
    </cfRule>
  </conditionalFormatting>
  <conditionalFormatting sqref="AU458">
    <cfRule type="expression" dxfId="2479" priority="4333">
      <formula>IF(RIGHT(TEXT(AU458,"0.#"),1)=".",FALSE,TRUE)</formula>
    </cfRule>
    <cfRule type="expression" dxfId="2478" priority="4334">
      <formula>IF(RIGHT(TEXT(AU458,"0.#"),1)=".",TRUE,FALSE)</formula>
    </cfRule>
  </conditionalFormatting>
  <conditionalFormatting sqref="AU459">
    <cfRule type="expression" dxfId="2477" priority="4331">
      <formula>IF(RIGHT(TEXT(AU459,"0.#"),1)=".",FALSE,TRUE)</formula>
    </cfRule>
    <cfRule type="expression" dxfId="2476" priority="4332">
      <formula>IF(RIGHT(TEXT(AU459,"0.#"),1)=".",TRUE,FALSE)</formula>
    </cfRule>
  </conditionalFormatting>
  <conditionalFormatting sqref="AU460">
    <cfRule type="expression" dxfId="2475" priority="4329">
      <formula>IF(RIGHT(TEXT(AU460,"0.#"),1)=".",FALSE,TRUE)</formula>
    </cfRule>
    <cfRule type="expression" dxfId="2474" priority="4330">
      <formula>IF(RIGHT(TEXT(AU460,"0.#"),1)=".",TRUE,FALSE)</formula>
    </cfRule>
  </conditionalFormatting>
  <conditionalFormatting sqref="AI460">
    <cfRule type="expression" dxfId="2473" priority="4323">
      <formula>IF(RIGHT(TEXT(AI460,"0.#"),1)=".",FALSE,TRUE)</formula>
    </cfRule>
    <cfRule type="expression" dxfId="2472" priority="4324">
      <formula>IF(RIGHT(TEXT(AI460,"0.#"),1)=".",TRUE,FALSE)</formula>
    </cfRule>
  </conditionalFormatting>
  <conditionalFormatting sqref="AI458">
    <cfRule type="expression" dxfId="2471" priority="4327">
      <formula>IF(RIGHT(TEXT(AI458,"0.#"),1)=".",FALSE,TRUE)</formula>
    </cfRule>
    <cfRule type="expression" dxfId="2470" priority="4328">
      <formula>IF(RIGHT(TEXT(AI458,"0.#"),1)=".",TRUE,FALSE)</formula>
    </cfRule>
  </conditionalFormatting>
  <conditionalFormatting sqref="AI459">
    <cfRule type="expression" dxfId="2469" priority="4325">
      <formula>IF(RIGHT(TEXT(AI459,"0.#"),1)=".",FALSE,TRUE)</formula>
    </cfRule>
    <cfRule type="expression" dxfId="2468" priority="4326">
      <formula>IF(RIGHT(TEXT(AI459,"0.#"),1)=".",TRUE,FALSE)</formula>
    </cfRule>
  </conditionalFormatting>
  <conditionalFormatting sqref="AQ459">
    <cfRule type="expression" dxfId="2467" priority="4321">
      <formula>IF(RIGHT(TEXT(AQ459,"0.#"),1)=".",FALSE,TRUE)</formula>
    </cfRule>
    <cfRule type="expression" dxfId="2466" priority="4322">
      <formula>IF(RIGHT(TEXT(AQ459,"0.#"),1)=".",TRUE,FALSE)</formula>
    </cfRule>
  </conditionalFormatting>
  <conditionalFormatting sqref="AQ460">
    <cfRule type="expression" dxfId="2465" priority="4319">
      <formula>IF(RIGHT(TEXT(AQ460,"0.#"),1)=".",FALSE,TRUE)</formula>
    </cfRule>
    <cfRule type="expression" dxfId="2464" priority="4320">
      <formula>IF(RIGHT(TEXT(AQ460,"0.#"),1)=".",TRUE,FALSE)</formula>
    </cfRule>
  </conditionalFormatting>
  <conditionalFormatting sqref="AQ458">
    <cfRule type="expression" dxfId="2463" priority="4317">
      <formula>IF(RIGHT(TEXT(AQ458,"0.#"),1)=".",FALSE,TRUE)</formula>
    </cfRule>
    <cfRule type="expression" dxfId="2462" priority="4318">
      <formula>IF(RIGHT(TEXT(AQ458,"0.#"),1)=".",TRUE,FALSE)</formula>
    </cfRule>
  </conditionalFormatting>
  <conditionalFormatting sqref="AE120 AM120">
    <cfRule type="expression" dxfId="2461" priority="2995">
      <formula>IF(RIGHT(TEXT(AE120,"0.#"),1)=".",FALSE,TRUE)</formula>
    </cfRule>
    <cfRule type="expression" dxfId="2460" priority="2996">
      <formula>IF(RIGHT(TEXT(AE120,"0.#"),1)=".",TRUE,FALSE)</formula>
    </cfRule>
  </conditionalFormatting>
  <conditionalFormatting sqref="AI126">
    <cfRule type="expression" dxfId="2459" priority="2985">
      <formula>IF(RIGHT(TEXT(AI126,"0.#"),1)=".",FALSE,TRUE)</formula>
    </cfRule>
    <cfRule type="expression" dxfId="2458" priority="2986">
      <formula>IF(RIGHT(TEXT(AI126,"0.#"),1)=".",TRUE,FALSE)</formula>
    </cfRule>
  </conditionalFormatting>
  <conditionalFormatting sqref="AI120">
    <cfRule type="expression" dxfId="2457" priority="2993">
      <formula>IF(RIGHT(TEXT(AI120,"0.#"),1)=".",FALSE,TRUE)</formula>
    </cfRule>
    <cfRule type="expression" dxfId="2456" priority="2994">
      <formula>IF(RIGHT(TEXT(AI120,"0.#"),1)=".",TRUE,FALSE)</formula>
    </cfRule>
  </conditionalFormatting>
  <conditionalFormatting sqref="AE123 AM123">
    <cfRule type="expression" dxfId="2455" priority="2991">
      <formula>IF(RIGHT(TEXT(AE123,"0.#"),1)=".",FALSE,TRUE)</formula>
    </cfRule>
    <cfRule type="expression" dxfId="2454" priority="2992">
      <formula>IF(RIGHT(TEXT(AE123,"0.#"),1)=".",TRUE,FALSE)</formula>
    </cfRule>
  </conditionalFormatting>
  <conditionalFormatting sqref="AI123">
    <cfRule type="expression" dxfId="2453" priority="2989">
      <formula>IF(RIGHT(TEXT(AI123,"0.#"),1)=".",FALSE,TRUE)</formula>
    </cfRule>
    <cfRule type="expression" dxfId="2452" priority="2990">
      <formula>IF(RIGHT(TEXT(AI123,"0.#"),1)=".",TRUE,FALSE)</formula>
    </cfRule>
  </conditionalFormatting>
  <conditionalFormatting sqref="AE126 AM126">
    <cfRule type="expression" dxfId="2451" priority="2987">
      <formula>IF(RIGHT(TEXT(AE126,"0.#"),1)=".",FALSE,TRUE)</formula>
    </cfRule>
    <cfRule type="expression" dxfId="2450" priority="2988">
      <formula>IF(RIGHT(TEXT(AE126,"0.#"),1)=".",TRUE,FALSE)</formula>
    </cfRule>
  </conditionalFormatting>
  <conditionalFormatting sqref="AE129 AM129">
    <cfRule type="expression" dxfId="2449" priority="2983">
      <formula>IF(RIGHT(TEXT(AE129,"0.#"),1)=".",FALSE,TRUE)</formula>
    </cfRule>
    <cfRule type="expression" dxfId="2448" priority="2984">
      <formula>IF(RIGHT(TEXT(AE129,"0.#"),1)=".",TRUE,FALSE)</formula>
    </cfRule>
  </conditionalFormatting>
  <conditionalFormatting sqref="AI129">
    <cfRule type="expression" dxfId="2447" priority="2981">
      <formula>IF(RIGHT(TEXT(AI129,"0.#"),1)=".",FALSE,TRUE)</formula>
    </cfRule>
    <cfRule type="expression" dxfId="2446" priority="2982">
      <formula>IF(RIGHT(TEXT(AI129,"0.#"),1)=".",TRUE,FALSE)</formula>
    </cfRule>
  </conditionalFormatting>
  <conditionalFormatting sqref="Y839:Y866">
    <cfRule type="expression" dxfId="2445" priority="2979">
      <formula>IF(RIGHT(TEXT(Y839,"0.#"),1)=".",FALSE,TRUE)</formula>
    </cfRule>
    <cfRule type="expression" dxfId="2444" priority="2980">
      <formula>IF(RIGHT(TEXT(Y839,"0.#"),1)=".",TRUE,FALSE)</formula>
    </cfRule>
  </conditionalFormatting>
  <conditionalFormatting sqref="AU518">
    <cfRule type="expression" dxfId="2443" priority="1489">
      <formula>IF(RIGHT(TEXT(AU518,"0.#"),1)=".",FALSE,TRUE)</formula>
    </cfRule>
    <cfRule type="expression" dxfId="2442" priority="1490">
      <formula>IF(RIGHT(TEXT(AU518,"0.#"),1)=".",TRUE,FALSE)</formula>
    </cfRule>
  </conditionalFormatting>
  <conditionalFormatting sqref="AQ551">
    <cfRule type="expression" dxfId="2441" priority="1265">
      <formula>IF(RIGHT(TEXT(AQ551,"0.#"),1)=".",FALSE,TRUE)</formula>
    </cfRule>
    <cfRule type="expression" dxfId="2440" priority="1266">
      <formula>IF(RIGHT(TEXT(AQ551,"0.#"),1)=".",TRUE,FALSE)</formula>
    </cfRule>
  </conditionalFormatting>
  <conditionalFormatting sqref="AE556">
    <cfRule type="expression" dxfId="2439" priority="1263">
      <formula>IF(RIGHT(TEXT(AE556,"0.#"),1)=".",FALSE,TRUE)</formula>
    </cfRule>
    <cfRule type="expression" dxfId="2438" priority="1264">
      <formula>IF(RIGHT(TEXT(AE556,"0.#"),1)=".",TRUE,FALSE)</formula>
    </cfRule>
  </conditionalFormatting>
  <conditionalFormatting sqref="AE557">
    <cfRule type="expression" dxfId="2437" priority="1261">
      <formula>IF(RIGHT(TEXT(AE557,"0.#"),1)=".",FALSE,TRUE)</formula>
    </cfRule>
    <cfRule type="expression" dxfId="2436" priority="1262">
      <formula>IF(RIGHT(TEXT(AE557,"0.#"),1)=".",TRUE,FALSE)</formula>
    </cfRule>
  </conditionalFormatting>
  <conditionalFormatting sqref="AE558">
    <cfRule type="expression" dxfId="2435" priority="1259">
      <formula>IF(RIGHT(TEXT(AE558,"0.#"),1)=".",FALSE,TRUE)</formula>
    </cfRule>
    <cfRule type="expression" dxfId="2434" priority="1260">
      <formula>IF(RIGHT(TEXT(AE558,"0.#"),1)=".",TRUE,FALSE)</formula>
    </cfRule>
  </conditionalFormatting>
  <conditionalFormatting sqref="AU556">
    <cfRule type="expression" dxfId="2433" priority="1251">
      <formula>IF(RIGHT(TEXT(AU556,"0.#"),1)=".",FALSE,TRUE)</formula>
    </cfRule>
    <cfRule type="expression" dxfId="2432" priority="1252">
      <formula>IF(RIGHT(TEXT(AU556,"0.#"),1)=".",TRUE,FALSE)</formula>
    </cfRule>
  </conditionalFormatting>
  <conditionalFormatting sqref="AU557">
    <cfRule type="expression" dxfId="2431" priority="1249">
      <formula>IF(RIGHT(TEXT(AU557,"0.#"),1)=".",FALSE,TRUE)</formula>
    </cfRule>
    <cfRule type="expression" dxfId="2430" priority="1250">
      <formula>IF(RIGHT(TEXT(AU557,"0.#"),1)=".",TRUE,FALSE)</formula>
    </cfRule>
  </conditionalFormatting>
  <conditionalFormatting sqref="AU558">
    <cfRule type="expression" dxfId="2429" priority="1247">
      <formula>IF(RIGHT(TEXT(AU558,"0.#"),1)=".",FALSE,TRUE)</formula>
    </cfRule>
    <cfRule type="expression" dxfId="2428" priority="1248">
      <formula>IF(RIGHT(TEXT(AU558,"0.#"),1)=".",TRUE,FALSE)</formula>
    </cfRule>
  </conditionalFormatting>
  <conditionalFormatting sqref="AQ557">
    <cfRule type="expression" dxfId="2427" priority="1239">
      <formula>IF(RIGHT(TEXT(AQ557,"0.#"),1)=".",FALSE,TRUE)</formula>
    </cfRule>
    <cfRule type="expression" dxfId="2426" priority="1240">
      <formula>IF(RIGHT(TEXT(AQ557,"0.#"),1)=".",TRUE,FALSE)</formula>
    </cfRule>
  </conditionalFormatting>
  <conditionalFormatting sqref="AQ558">
    <cfRule type="expression" dxfId="2425" priority="1237">
      <formula>IF(RIGHT(TEXT(AQ558,"0.#"),1)=".",FALSE,TRUE)</formula>
    </cfRule>
    <cfRule type="expression" dxfId="2424" priority="1238">
      <formula>IF(RIGHT(TEXT(AQ558,"0.#"),1)=".",TRUE,FALSE)</formula>
    </cfRule>
  </conditionalFormatting>
  <conditionalFormatting sqref="AQ556">
    <cfRule type="expression" dxfId="2423" priority="1235">
      <formula>IF(RIGHT(TEXT(AQ556,"0.#"),1)=".",FALSE,TRUE)</formula>
    </cfRule>
    <cfRule type="expression" dxfId="2422" priority="1236">
      <formula>IF(RIGHT(TEXT(AQ556,"0.#"),1)=".",TRUE,FALSE)</formula>
    </cfRule>
  </conditionalFormatting>
  <conditionalFormatting sqref="AE561">
    <cfRule type="expression" dxfId="2421" priority="1233">
      <formula>IF(RIGHT(TEXT(AE561,"0.#"),1)=".",FALSE,TRUE)</formula>
    </cfRule>
    <cfRule type="expression" dxfId="2420" priority="1234">
      <formula>IF(RIGHT(TEXT(AE561,"0.#"),1)=".",TRUE,FALSE)</formula>
    </cfRule>
  </conditionalFormatting>
  <conditionalFormatting sqref="AE562">
    <cfRule type="expression" dxfId="2419" priority="1231">
      <formula>IF(RIGHT(TEXT(AE562,"0.#"),1)=".",FALSE,TRUE)</formula>
    </cfRule>
    <cfRule type="expression" dxfId="2418" priority="1232">
      <formula>IF(RIGHT(TEXT(AE562,"0.#"),1)=".",TRUE,FALSE)</formula>
    </cfRule>
  </conditionalFormatting>
  <conditionalFormatting sqref="AE563">
    <cfRule type="expression" dxfId="2417" priority="1229">
      <formula>IF(RIGHT(TEXT(AE563,"0.#"),1)=".",FALSE,TRUE)</formula>
    </cfRule>
    <cfRule type="expression" dxfId="2416" priority="1230">
      <formula>IF(RIGHT(TEXT(AE563,"0.#"),1)=".",TRUE,FALSE)</formula>
    </cfRule>
  </conditionalFormatting>
  <conditionalFormatting sqref="AL1102:AO1131">
    <cfRule type="expression" dxfId="2415" priority="2885">
      <formula>IF(AND(AL1102&gt;=0, RIGHT(TEXT(AL1102,"0.#"),1)&lt;&gt;"."),TRUE,FALSE)</formula>
    </cfRule>
    <cfRule type="expression" dxfId="2414" priority="2886">
      <formula>IF(AND(AL1102&gt;=0, RIGHT(TEXT(AL1102,"0.#"),1)="."),TRUE,FALSE)</formula>
    </cfRule>
    <cfRule type="expression" dxfId="2413" priority="2887">
      <formula>IF(AND(AL1102&lt;0, RIGHT(TEXT(AL1102,"0.#"),1)&lt;&gt;"."),TRUE,FALSE)</formula>
    </cfRule>
    <cfRule type="expression" dxfId="2412" priority="2888">
      <formula>IF(AND(AL1102&lt;0, RIGHT(TEXT(AL1102,"0.#"),1)="."),TRUE,FALSE)</formula>
    </cfRule>
  </conditionalFormatting>
  <conditionalFormatting sqref="Y1102:Y1131">
    <cfRule type="expression" dxfId="2411" priority="2883">
      <formula>IF(RIGHT(TEXT(Y1102,"0.#"),1)=".",FALSE,TRUE)</formula>
    </cfRule>
    <cfRule type="expression" dxfId="2410" priority="2884">
      <formula>IF(RIGHT(TEXT(Y1102,"0.#"),1)=".",TRUE,FALSE)</formula>
    </cfRule>
  </conditionalFormatting>
  <conditionalFormatting sqref="AQ553">
    <cfRule type="expression" dxfId="2409" priority="1267">
      <formula>IF(RIGHT(TEXT(AQ553,"0.#"),1)=".",FALSE,TRUE)</formula>
    </cfRule>
    <cfRule type="expression" dxfId="2408" priority="1268">
      <formula>IF(RIGHT(TEXT(AQ553,"0.#"),1)=".",TRUE,FALSE)</formula>
    </cfRule>
  </conditionalFormatting>
  <conditionalFormatting sqref="AU552">
    <cfRule type="expression" dxfId="2407" priority="1279">
      <formula>IF(RIGHT(TEXT(AU552,"0.#"),1)=".",FALSE,TRUE)</formula>
    </cfRule>
    <cfRule type="expression" dxfId="2406" priority="1280">
      <formula>IF(RIGHT(TEXT(AU552,"0.#"),1)=".",TRUE,FALSE)</formula>
    </cfRule>
  </conditionalFormatting>
  <conditionalFormatting sqref="AE552">
    <cfRule type="expression" dxfId="2405" priority="1291">
      <formula>IF(RIGHT(TEXT(AE552,"0.#"),1)=".",FALSE,TRUE)</formula>
    </cfRule>
    <cfRule type="expression" dxfId="2404" priority="1292">
      <formula>IF(RIGHT(TEXT(AE552,"0.#"),1)=".",TRUE,FALSE)</formula>
    </cfRule>
  </conditionalFormatting>
  <conditionalFormatting sqref="AQ548">
    <cfRule type="expression" dxfId="2403" priority="1297">
      <formula>IF(RIGHT(TEXT(AQ548,"0.#"),1)=".",FALSE,TRUE)</formula>
    </cfRule>
    <cfRule type="expression" dxfId="2402" priority="1298">
      <formula>IF(RIGHT(TEXT(AQ548,"0.#"),1)=".",TRUE,FALSE)</formula>
    </cfRule>
  </conditionalFormatting>
  <conditionalFormatting sqref="AL837:AO838">
    <cfRule type="expression" dxfId="2401" priority="2837">
      <formula>IF(AND(AL837&gt;=0, RIGHT(TEXT(AL837,"0.#"),1)&lt;&gt;"."),TRUE,FALSE)</formula>
    </cfRule>
    <cfRule type="expression" dxfId="2400" priority="2838">
      <formula>IF(AND(AL837&gt;=0, RIGHT(TEXT(AL837,"0.#"),1)="."),TRUE,FALSE)</formula>
    </cfRule>
    <cfRule type="expression" dxfId="2399" priority="2839">
      <formula>IF(AND(AL837&lt;0, RIGHT(TEXT(AL837,"0.#"),1)&lt;&gt;"."),TRUE,FALSE)</formula>
    </cfRule>
    <cfRule type="expression" dxfId="2398" priority="2840">
      <formula>IF(AND(AL837&lt;0, RIGHT(TEXT(AL837,"0.#"),1)="."),TRUE,FALSE)</formula>
    </cfRule>
  </conditionalFormatting>
  <conditionalFormatting sqref="Y837:Y838">
    <cfRule type="expression" dxfId="2397" priority="2835">
      <formula>IF(RIGHT(TEXT(Y837,"0.#"),1)=".",FALSE,TRUE)</formula>
    </cfRule>
    <cfRule type="expression" dxfId="2396" priority="2836">
      <formula>IF(RIGHT(TEXT(Y837,"0.#"),1)=".",TRUE,FALSE)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0:Y871">
    <cfRule type="expression" dxfId="2077" priority="2089">
      <formula>IF(RIGHT(TEXT(Y870,"0.#"),1)=".",FALSE,TRUE)</formula>
    </cfRule>
    <cfRule type="expression" dxfId="2076" priority="2090">
      <formula>IF(RIGHT(TEXT(Y870,"0.#"),1)=".",TRUE,FALSE)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AU102">
    <cfRule type="expression" dxfId="1175" priority="483">
      <formula>IF(RIGHT(TEXT(AU101,"0.#"),1)=".",FALSE,TRUE)</formula>
    </cfRule>
    <cfRule type="expression" dxfId="1174" priority="484">
      <formula>IF(RIGHT(TEXT(AU101,"0.#"),1)=".",TRUE,FALSE)</formula>
    </cfRule>
  </conditionalFormatting>
  <conditionalFormatting sqref="AU104">
    <cfRule type="expression" dxfId="1173" priority="477">
      <formula>IF(RIGHT(TEXT(AU104,"0.#"),1)=".",FALSE,TRUE)</formula>
    </cfRule>
    <cfRule type="expression" dxfId="1172" priority="478">
      <formula>IF(RIGHT(TEXT(AU104,"0.#"),1)=".",TRUE,FALSE)</formula>
    </cfRule>
  </conditionalFormatting>
  <conditionalFormatting sqref="AU105">
    <cfRule type="expression" dxfId="1171" priority="475">
      <formula>IF(RIGHT(TEXT(AU105,"0.#"),1)=".",FALSE,TRUE)</formula>
    </cfRule>
    <cfRule type="expression" dxfId="1170" priority="476">
      <formula>IF(RIGHT(TEXT(AU105,"0.#"),1)=".",TRUE,FALSE)</formula>
    </cfRule>
  </conditionalFormatting>
  <conditionalFormatting sqref="AU107">
    <cfRule type="expression" dxfId="1169" priority="471">
      <formula>IF(RIGHT(TEXT(AU107,"0.#"),1)=".",FALSE,TRUE)</formula>
    </cfRule>
    <cfRule type="expression" dxfId="1168" priority="472">
      <formula>IF(RIGHT(TEXT(AU107,"0.#"),1)=".",TRUE,FALSE)</formula>
    </cfRule>
  </conditionalFormatting>
  <conditionalFormatting sqref="AU108">
    <cfRule type="expression" dxfId="1167" priority="469">
      <formula>IF(RIGHT(TEXT(AU108,"0.#"),1)=".",FALSE,TRUE)</formula>
    </cfRule>
    <cfRule type="expression" dxfId="1166" priority="470">
      <formula>IF(RIGHT(TEXT(AU108,"0.#"),1)=".",TRUE,FALSE)</formula>
    </cfRule>
  </conditionalFormatting>
  <conditionalFormatting sqref="AU110">
    <cfRule type="expression" dxfId="1165" priority="467">
      <formula>IF(RIGHT(TEXT(AU110,"0.#"),1)=".",FALSE,TRUE)</formula>
    </cfRule>
    <cfRule type="expression" dxfId="1164" priority="468">
      <formula>IF(RIGHT(TEXT(AU110,"0.#"),1)=".",TRUE,FALSE)</formula>
    </cfRule>
  </conditionalFormatting>
  <conditionalFormatting sqref="AU111">
    <cfRule type="expression" dxfId="1163" priority="465">
      <formula>IF(RIGHT(TEXT(AU111,"0.#"),1)=".",FALSE,TRUE)</formula>
    </cfRule>
    <cfRule type="expression" dxfId="1162" priority="466">
      <formula>IF(RIGHT(TEXT(AU111,"0.#"),1)=".",TRUE,FALSE)</formula>
    </cfRule>
  </conditionalFormatting>
  <conditionalFormatting sqref="AU113">
    <cfRule type="expression" dxfId="1161" priority="463">
      <formula>IF(RIGHT(TEXT(AU113,"0.#"),1)=".",FALSE,TRUE)</formula>
    </cfRule>
    <cfRule type="expression" dxfId="1160" priority="464">
      <formula>IF(RIGHT(TEXT(AU113,"0.#"),1)=".",TRUE,FALSE)</formula>
    </cfRule>
  </conditionalFormatting>
  <conditionalFormatting sqref="AU114">
    <cfRule type="expression" dxfId="1159" priority="461">
      <formula>IF(RIGHT(TEXT(AU114,"0.#"),1)=".",FALSE,TRUE)</formula>
    </cfRule>
    <cfRule type="expression" dxfId="1158" priority="462">
      <formula>IF(RIGHT(TEXT(AU114,"0.#"),1)=".",TRUE,FALSE)</formula>
    </cfRule>
  </conditionalFormatting>
  <conditionalFormatting sqref="AM489">
    <cfRule type="expression" dxfId="1157" priority="455">
      <formula>IF(RIGHT(TEXT(AM489,"0.#"),1)=".",FALSE,TRUE)</formula>
    </cfRule>
    <cfRule type="expression" dxfId="1156" priority="456">
      <formula>IF(RIGHT(TEXT(AM489,"0.#"),1)=".",TRUE,FALSE)</formula>
    </cfRule>
  </conditionalFormatting>
  <conditionalFormatting sqref="AM487">
    <cfRule type="expression" dxfId="1155" priority="459">
      <formula>IF(RIGHT(TEXT(AM487,"0.#"),1)=".",FALSE,TRUE)</formula>
    </cfRule>
    <cfRule type="expression" dxfId="1154" priority="460">
      <formula>IF(RIGHT(TEXT(AM487,"0.#"),1)=".",TRUE,FALSE)</formula>
    </cfRule>
  </conditionalFormatting>
  <conditionalFormatting sqref="AM488">
    <cfRule type="expression" dxfId="1153" priority="457">
      <formula>IF(RIGHT(TEXT(AM488,"0.#"),1)=".",FALSE,TRUE)</formula>
    </cfRule>
    <cfRule type="expression" dxfId="1152" priority="458">
      <formula>IF(RIGHT(TEXT(AM488,"0.#"),1)=".",TRUE,FALSE)</formula>
    </cfRule>
  </conditionalFormatting>
  <conditionalFormatting sqref="AI489">
    <cfRule type="expression" dxfId="1151" priority="449">
      <formula>IF(RIGHT(TEXT(AI489,"0.#"),1)=".",FALSE,TRUE)</formula>
    </cfRule>
    <cfRule type="expression" dxfId="1150" priority="450">
      <formula>IF(RIGHT(TEXT(AI489,"0.#"),1)=".",TRUE,FALSE)</formula>
    </cfRule>
  </conditionalFormatting>
  <conditionalFormatting sqref="AI487">
    <cfRule type="expression" dxfId="1149" priority="453">
      <formula>IF(RIGHT(TEXT(AI487,"0.#"),1)=".",FALSE,TRUE)</formula>
    </cfRule>
    <cfRule type="expression" dxfId="1148" priority="454">
      <formula>IF(RIGHT(TEXT(AI487,"0.#"),1)=".",TRUE,FALSE)</formula>
    </cfRule>
  </conditionalFormatting>
  <conditionalFormatting sqref="AI488">
    <cfRule type="expression" dxfId="1147" priority="451">
      <formula>IF(RIGHT(TEXT(AI488,"0.#"),1)=".",FALSE,TRUE)</formula>
    </cfRule>
    <cfRule type="expression" dxfId="1146" priority="452">
      <formula>IF(RIGHT(TEXT(AI488,"0.#"),1)=".",TRUE,FALSE)</formula>
    </cfRule>
  </conditionalFormatting>
  <conditionalFormatting sqref="AM514">
    <cfRule type="expression" dxfId="1145" priority="443">
      <formula>IF(RIGHT(TEXT(AM514,"0.#"),1)=".",FALSE,TRUE)</formula>
    </cfRule>
    <cfRule type="expression" dxfId="1144" priority="444">
      <formula>IF(RIGHT(TEXT(AM514,"0.#"),1)=".",TRUE,FALSE)</formula>
    </cfRule>
  </conditionalFormatting>
  <conditionalFormatting sqref="AM512">
    <cfRule type="expression" dxfId="1143" priority="447">
      <formula>IF(RIGHT(TEXT(AM512,"0.#"),1)=".",FALSE,TRUE)</formula>
    </cfRule>
    <cfRule type="expression" dxfId="1142" priority="448">
      <formula>IF(RIGHT(TEXT(AM512,"0.#"),1)=".",TRUE,FALSE)</formula>
    </cfRule>
  </conditionalFormatting>
  <conditionalFormatting sqref="AM513">
    <cfRule type="expression" dxfId="1141" priority="445">
      <formula>IF(RIGHT(TEXT(AM513,"0.#"),1)=".",FALSE,TRUE)</formula>
    </cfRule>
    <cfRule type="expression" dxfId="1140" priority="446">
      <formula>IF(RIGHT(TEXT(AM513,"0.#"),1)=".",TRUE,FALSE)</formula>
    </cfRule>
  </conditionalFormatting>
  <conditionalFormatting sqref="AI514">
    <cfRule type="expression" dxfId="1139" priority="437">
      <formula>IF(RIGHT(TEXT(AI514,"0.#"),1)=".",FALSE,TRUE)</formula>
    </cfRule>
    <cfRule type="expression" dxfId="1138" priority="438">
      <formula>IF(RIGHT(TEXT(AI514,"0.#"),1)=".",TRUE,FALSE)</formula>
    </cfRule>
  </conditionalFormatting>
  <conditionalFormatting sqref="AI512">
    <cfRule type="expression" dxfId="1137" priority="441">
      <formula>IF(RIGHT(TEXT(AI512,"0.#"),1)=".",FALSE,TRUE)</formula>
    </cfRule>
    <cfRule type="expression" dxfId="1136" priority="442">
      <formula>IF(RIGHT(TEXT(AI512,"0.#"),1)=".",TRUE,FALSE)</formula>
    </cfRule>
  </conditionalFormatting>
  <conditionalFormatting sqref="AI513">
    <cfRule type="expression" dxfId="1135" priority="439">
      <formula>IF(RIGHT(TEXT(AI513,"0.#"),1)=".",FALSE,TRUE)</formula>
    </cfRule>
    <cfRule type="expression" dxfId="1134" priority="440">
      <formula>IF(RIGHT(TEXT(AI513,"0.#"),1)=".",TRUE,FALSE)</formula>
    </cfRule>
  </conditionalFormatting>
  <conditionalFormatting sqref="AM519">
    <cfRule type="expression" dxfId="1133" priority="383">
      <formula>IF(RIGHT(TEXT(AM519,"0.#"),1)=".",FALSE,TRUE)</formula>
    </cfRule>
    <cfRule type="expression" dxfId="1132" priority="384">
      <formula>IF(RIGHT(TEXT(AM519,"0.#"),1)=".",TRUE,FALSE)</formula>
    </cfRule>
  </conditionalFormatting>
  <conditionalFormatting sqref="AM517">
    <cfRule type="expression" dxfId="1131" priority="387">
      <formula>IF(RIGHT(TEXT(AM517,"0.#"),1)=".",FALSE,TRUE)</formula>
    </cfRule>
    <cfRule type="expression" dxfId="1130" priority="388">
      <formula>IF(RIGHT(TEXT(AM517,"0.#"),1)=".",TRUE,FALSE)</formula>
    </cfRule>
  </conditionalFormatting>
  <conditionalFormatting sqref="AM518">
    <cfRule type="expression" dxfId="1129" priority="385">
      <formula>IF(RIGHT(TEXT(AM518,"0.#"),1)=".",FALSE,TRUE)</formula>
    </cfRule>
    <cfRule type="expression" dxfId="1128" priority="386">
      <formula>IF(RIGHT(TEXT(AM518,"0.#"),1)=".",TRUE,FALSE)</formula>
    </cfRule>
  </conditionalFormatting>
  <conditionalFormatting sqref="AI519">
    <cfRule type="expression" dxfId="1127" priority="377">
      <formula>IF(RIGHT(TEXT(AI519,"0.#"),1)=".",FALSE,TRUE)</formula>
    </cfRule>
    <cfRule type="expression" dxfId="1126" priority="378">
      <formula>IF(RIGHT(TEXT(AI519,"0.#"),1)=".",TRUE,FALSE)</formula>
    </cfRule>
  </conditionalFormatting>
  <conditionalFormatting sqref="AI517">
    <cfRule type="expression" dxfId="1125" priority="381">
      <formula>IF(RIGHT(TEXT(AI517,"0.#"),1)=".",FALSE,TRUE)</formula>
    </cfRule>
    <cfRule type="expression" dxfId="1124" priority="382">
      <formula>IF(RIGHT(TEXT(AI517,"0.#"),1)=".",TRUE,FALSE)</formula>
    </cfRule>
  </conditionalFormatting>
  <conditionalFormatting sqref="AI518">
    <cfRule type="expression" dxfId="1123" priority="379">
      <formula>IF(RIGHT(TEXT(AI518,"0.#"),1)=".",FALSE,TRUE)</formula>
    </cfRule>
    <cfRule type="expression" dxfId="1122" priority="380">
      <formula>IF(RIGHT(TEXT(AI518,"0.#"),1)=".",TRUE,FALSE)</formula>
    </cfRule>
  </conditionalFormatting>
  <conditionalFormatting sqref="AM524">
    <cfRule type="expression" dxfId="1121" priority="371">
      <formula>IF(RIGHT(TEXT(AM524,"0.#"),1)=".",FALSE,TRUE)</formula>
    </cfRule>
    <cfRule type="expression" dxfId="1120" priority="372">
      <formula>IF(RIGHT(TEXT(AM524,"0.#"),1)=".",TRUE,FALSE)</formula>
    </cfRule>
  </conditionalFormatting>
  <conditionalFormatting sqref="AM522">
    <cfRule type="expression" dxfId="1119" priority="375">
      <formula>IF(RIGHT(TEXT(AM522,"0.#"),1)=".",FALSE,TRUE)</formula>
    </cfRule>
    <cfRule type="expression" dxfId="1118" priority="376">
      <formula>IF(RIGHT(TEXT(AM522,"0.#"),1)=".",TRUE,FALSE)</formula>
    </cfRule>
  </conditionalFormatting>
  <conditionalFormatting sqref="AM523">
    <cfRule type="expression" dxfId="1117" priority="373">
      <formula>IF(RIGHT(TEXT(AM523,"0.#"),1)=".",FALSE,TRUE)</formula>
    </cfRule>
    <cfRule type="expression" dxfId="1116" priority="374">
      <formula>IF(RIGHT(TEXT(AM523,"0.#"),1)=".",TRUE,FALSE)</formula>
    </cfRule>
  </conditionalFormatting>
  <conditionalFormatting sqref="AI524">
    <cfRule type="expression" dxfId="1115" priority="365">
      <formula>IF(RIGHT(TEXT(AI524,"0.#"),1)=".",FALSE,TRUE)</formula>
    </cfRule>
    <cfRule type="expression" dxfId="1114" priority="366">
      <formula>IF(RIGHT(TEXT(AI524,"0.#"),1)=".",TRUE,FALSE)</formula>
    </cfRule>
  </conditionalFormatting>
  <conditionalFormatting sqref="AI522">
    <cfRule type="expression" dxfId="1113" priority="369">
      <formula>IF(RIGHT(TEXT(AI522,"0.#"),1)=".",FALSE,TRUE)</formula>
    </cfRule>
    <cfRule type="expression" dxfId="1112" priority="370">
      <formula>IF(RIGHT(TEXT(AI522,"0.#"),1)=".",TRUE,FALSE)</formula>
    </cfRule>
  </conditionalFormatting>
  <conditionalFormatting sqref="AI523">
    <cfRule type="expression" dxfId="1111" priority="367">
      <formula>IF(RIGHT(TEXT(AI523,"0.#"),1)=".",FALSE,TRUE)</formula>
    </cfRule>
    <cfRule type="expression" dxfId="1110" priority="368">
      <formula>IF(RIGHT(TEXT(AI523,"0.#"),1)=".",TRUE,FALSE)</formula>
    </cfRule>
  </conditionalFormatting>
  <conditionalFormatting sqref="AM529">
    <cfRule type="expression" dxfId="1109" priority="359">
      <formula>IF(RIGHT(TEXT(AM529,"0.#"),1)=".",FALSE,TRUE)</formula>
    </cfRule>
    <cfRule type="expression" dxfId="1108" priority="360">
      <formula>IF(RIGHT(TEXT(AM529,"0.#"),1)=".",TRUE,FALSE)</formula>
    </cfRule>
  </conditionalFormatting>
  <conditionalFormatting sqref="AM527">
    <cfRule type="expression" dxfId="1107" priority="363">
      <formula>IF(RIGHT(TEXT(AM527,"0.#"),1)=".",FALSE,TRUE)</formula>
    </cfRule>
    <cfRule type="expression" dxfId="1106" priority="364">
      <formula>IF(RIGHT(TEXT(AM527,"0.#"),1)=".",TRUE,FALSE)</formula>
    </cfRule>
  </conditionalFormatting>
  <conditionalFormatting sqref="AM528">
    <cfRule type="expression" dxfId="1105" priority="361">
      <formula>IF(RIGHT(TEXT(AM528,"0.#"),1)=".",FALSE,TRUE)</formula>
    </cfRule>
    <cfRule type="expression" dxfId="1104" priority="362">
      <formula>IF(RIGHT(TEXT(AM528,"0.#"),1)=".",TRUE,FALSE)</formula>
    </cfRule>
  </conditionalFormatting>
  <conditionalFormatting sqref="AI529">
    <cfRule type="expression" dxfId="1103" priority="353">
      <formula>IF(RIGHT(TEXT(AI529,"0.#"),1)=".",FALSE,TRUE)</formula>
    </cfRule>
    <cfRule type="expression" dxfId="1102" priority="354">
      <formula>IF(RIGHT(TEXT(AI529,"0.#"),1)=".",TRUE,FALSE)</formula>
    </cfRule>
  </conditionalFormatting>
  <conditionalFormatting sqref="AI527">
    <cfRule type="expression" dxfId="1101" priority="357">
      <formula>IF(RIGHT(TEXT(AI527,"0.#"),1)=".",FALSE,TRUE)</formula>
    </cfRule>
    <cfRule type="expression" dxfId="1100" priority="358">
      <formula>IF(RIGHT(TEXT(AI527,"0.#"),1)=".",TRUE,FALSE)</formula>
    </cfRule>
  </conditionalFormatting>
  <conditionalFormatting sqref="AI528">
    <cfRule type="expression" dxfId="1099" priority="355">
      <formula>IF(RIGHT(TEXT(AI528,"0.#"),1)=".",FALSE,TRUE)</formula>
    </cfRule>
    <cfRule type="expression" dxfId="1098" priority="356">
      <formula>IF(RIGHT(TEXT(AI528,"0.#"),1)=".",TRUE,FALSE)</formula>
    </cfRule>
  </conditionalFormatting>
  <conditionalFormatting sqref="AM494">
    <cfRule type="expression" dxfId="1097" priority="431">
      <formula>IF(RIGHT(TEXT(AM494,"0.#"),1)=".",FALSE,TRUE)</formula>
    </cfRule>
    <cfRule type="expression" dxfId="1096" priority="432">
      <formula>IF(RIGHT(TEXT(AM494,"0.#"),1)=".",TRUE,FALSE)</formula>
    </cfRule>
  </conditionalFormatting>
  <conditionalFormatting sqref="AM492">
    <cfRule type="expression" dxfId="1095" priority="435">
      <formula>IF(RIGHT(TEXT(AM492,"0.#"),1)=".",FALSE,TRUE)</formula>
    </cfRule>
    <cfRule type="expression" dxfId="1094" priority="436">
      <formula>IF(RIGHT(TEXT(AM492,"0.#"),1)=".",TRUE,FALSE)</formula>
    </cfRule>
  </conditionalFormatting>
  <conditionalFormatting sqref="AM493">
    <cfRule type="expression" dxfId="1093" priority="433">
      <formula>IF(RIGHT(TEXT(AM493,"0.#"),1)=".",FALSE,TRUE)</formula>
    </cfRule>
    <cfRule type="expression" dxfId="1092" priority="434">
      <formula>IF(RIGHT(TEXT(AM493,"0.#"),1)=".",TRUE,FALSE)</formula>
    </cfRule>
  </conditionalFormatting>
  <conditionalFormatting sqref="AI494">
    <cfRule type="expression" dxfId="1091" priority="425">
      <formula>IF(RIGHT(TEXT(AI494,"0.#"),1)=".",FALSE,TRUE)</formula>
    </cfRule>
    <cfRule type="expression" dxfId="1090" priority="426">
      <formula>IF(RIGHT(TEXT(AI494,"0.#"),1)=".",TRUE,FALSE)</formula>
    </cfRule>
  </conditionalFormatting>
  <conditionalFormatting sqref="AI492">
    <cfRule type="expression" dxfId="1089" priority="429">
      <formula>IF(RIGHT(TEXT(AI492,"0.#"),1)=".",FALSE,TRUE)</formula>
    </cfRule>
    <cfRule type="expression" dxfId="1088" priority="430">
      <formula>IF(RIGHT(TEXT(AI492,"0.#"),1)=".",TRUE,FALSE)</formula>
    </cfRule>
  </conditionalFormatting>
  <conditionalFormatting sqref="AI493">
    <cfRule type="expression" dxfId="1087" priority="427">
      <formula>IF(RIGHT(TEXT(AI493,"0.#"),1)=".",FALSE,TRUE)</formula>
    </cfRule>
    <cfRule type="expression" dxfId="1086" priority="428">
      <formula>IF(RIGHT(TEXT(AI493,"0.#"),1)=".",TRUE,FALSE)</formula>
    </cfRule>
  </conditionalFormatting>
  <conditionalFormatting sqref="AM499">
    <cfRule type="expression" dxfId="1085" priority="419">
      <formula>IF(RIGHT(TEXT(AM499,"0.#"),1)=".",FALSE,TRUE)</formula>
    </cfRule>
    <cfRule type="expression" dxfId="1084" priority="420">
      <formula>IF(RIGHT(TEXT(AM499,"0.#"),1)=".",TRUE,FALSE)</formula>
    </cfRule>
  </conditionalFormatting>
  <conditionalFormatting sqref="AM497">
    <cfRule type="expression" dxfId="1083" priority="423">
      <formula>IF(RIGHT(TEXT(AM497,"0.#"),1)=".",FALSE,TRUE)</formula>
    </cfRule>
    <cfRule type="expression" dxfId="1082" priority="424">
      <formula>IF(RIGHT(TEXT(AM497,"0.#"),1)=".",TRUE,FALSE)</formula>
    </cfRule>
  </conditionalFormatting>
  <conditionalFormatting sqref="AM498">
    <cfRule type="expression" dxfId="1081" priority="421">
      <formula>IF(RIGHT(TEXT(AM498,"0.#"),1)=".",FALSE,TRUE)</formula>
    </cfRule>
    <cfRule type="expression" dxfId="1080" priority="422">
      <formula>IF(RIGHT(TEXT(AM498,"0.#"),1)=".",TRUE,FALSE)</formula>
    </cfRule>
  </conditionalFormatting>
  <conditionalFormatting sqref="AI499">
    <cfRule type="expression" dxfId="1079" priority="413">
      <formula>IF(RIGHT(TEXT(AI499,"0.#"),1)=".",FALSE,TRUE)</formula>
    </cfRule>
    <cfRule type="expression" dxfId="1078" priority="414">
      <formula>IF(RIGHT(TEXT(AI499,"0.#"),1)=".",TRUE,FALSE)</formula>
    </cfRule>
  </conditionalFormatting>
  <conditionalFormatting sqref="AI497">
    <cfRule type="expression" dxfId="1077" priority="417">
      <formula>IF(RIGHT(TEXT(AI497,"0.#"),1)=".",FALSE,TRUE)</formula>
    </cfRule>
    <cfRule type="expression" dxfId="1076" priority="418">
      <formula>IF(RIGHT(TEXT(AI497,"0.#"),1)=".",TRUE,FALSE)</formula>
    </cfRule>
  </conditionalFormatting>
  <conditionalFormatting sqref="AI498">
    <cfRule type="expression" dxfId="1075" priority="415">
      <formula>IF(RIGHT(TEXT(AI498,"0.#"),1)=".",FALSE,TRUE)</formula>
    </cfRule>
    <cfRule type="expression" dxfId="1074" priority="416">
      <formula>IF(RIGHT(TEXT(AI498,"0.#"),1)=".",TRUE,FALSE)</formula>
    </cfRule>
  </conditionalFormatting>
  <conditionalFormatting sqref="AM504">
    <cfRule type="expression" dxfId="1073" priority="407">
      <formula>IF(RIGHT(TEXT(AM504,"0.#"),1)=".",FALSE,TRUE)</formula>
    </cfRule>
    <cfRule type="expression" dxfId="1072" priority="408">
      <formula>IF(RIGHT(TEXT(AM504,"0.#"),1)=".",TRUE,FALSE)</formula>
    </cfRule>
  </conditionalFormatting>
  <conditionalFormatting sqref="AM502">
    <cfRule type="expression" dxfId="1071" priority="411">
      <formula>IF(RIGHT(TEXT(AM502,"0.#"),1)=".",FALSE,TRUE)</formula>
    </cfRule>
    <cfRule type="expression" dxfId="1070" priority="412">
      <formula>IF(RIGHT(TEXT(AM502,"0.#"),1)=".",TRUE,FALSE)</formula>
    </cfRule>
  </conditionalFormatting>
  <conditionalFormatting sqref="AM503">
    <cfRule type="expression" dxfId="1069" priority="409">
      <formula>IF(RIGHT(TEXT(AM503,"0.#"),1)=".",FALSE,TRUE)</formula>
    </cfRule>
    <cfRule type="expression" dxfId="1068" priority="410">
      <formula>IF(RIGHT(TEXT(AM503,"0.#"),1)=".",TRUE,FALSE)</formula>
    </cfRule>
  </conditionalFormatting>
  <conditionalFormatting sqref="AI504">
    <cfRule type="expression" dxfId="1067" priority="401">
      <formula>IF(RIGHT(TEXT(AI504,"0.#"),1)=".",FALSE,TRUE)</formula>
    </cfRule>
    <cfRule type="expression" dxfId="1066" priority="402">
      <formula>IF(RIGHT(TEXT(AI504,"0.#"),1)=".",TRUE,FALSE)</formula>
    </cfRule>
  </conditionalFormatting>
  <conditionalFormatting sqref="AI502">
    <cfRule type="expression" dxfId="1065" priority="405">
      <formula>IF(RIGHT(TEXT(AI502,"0.#"),1)=".",FALSE,TRUE)</formula>
    </cfRule>
    <cfRule type="expression" dxfId="1064" priority="406">
      <formula>IF(RIGHT(TEXT(AI502,"0.#"),1)=".",TRUE,FALSE)</formula>
    </cfRule>
  </conditionalFormatting>
  <conditionalFormatting sqref="AI503">
    <cfRule type="expression" dxfId="1063" priority="403">
      <formula>IF(RIGHT(TEXT(AI503,"0.#"),1)=".",FALSE,TRUE)</formula>
    </cfRule>
    <cfRule type="expression" dxfId="1062" priority="404">
      <formula>IF(RIGHT(TEXT(AI503,"0.#"),1)=".",TRUE,FALSE)</formula>
    </cfRule>
  </conditionalFormatting>
  <conditionalFormatting sqref="AM509">
    <cfRule type="expression" dxfId="1061" priority="395">
      <formula>IF(RIGHT(TEXT(AM509,"0.#"),1)=".",FALSE,TRUE)</formula>
    </cfRule>
    <cfRule type="expression" dxfId="1060" priority="396">
      <formula>IF(RIGHT(TEXT(AM509,"0.#"),1)=".",TRUE,FALSE)</formula>
    </cfRule>
  </conditionalFormatting>
  <conditionalFormatting sqref="AM507">
    <cfRule type="expression" dxfId="1059" priority="399">
      <formula>IF(RIGHT(TEXT(AM507,"0.#"),1)=".",FALSE,TRUE)</formula>
    </cfRule>
    <cfRule type="expression" dxfId="1058" priority="400">
      <formula>IF(RIGHT(TEXT(AM507,"0.#"),1)=".",TRUE,FALSE)</formula>
    </cfRule>
  </conditionalFormatting>
  <conditionalFormatting sqref="AM508">
    <cfRule type="expression" dxfId="1057" priority="397">
      <formula>IF(RIGHT(TEXT(AM508,"0.#"),1)=".",FALSE,TRUE)</formula>
    </cfRule>
    <cfRule type="expression" dxfId="1056" priority="398">
      <formula>IF(RIGHT(TEXT(AM508,"0.#"),1)=".",TRUE,FALSE)</formula>
    </cfRule>
  </conditionalFormatting>
  <conditionalFormatting sqref="AI509">
    <cfRule type="expression" dxfId="1055" priority="389">
      <formula>IF(RIGHT(TEXT(AI509,"0.#"),1)=".",FALSE,TRUE)</formula>
    </cfRule>
    <cfRule type="expression" dxfId="1054" priority="390">
      <formula>IF(RIGHT(TEXT(AI509,"0.#"),1)=".",TRUE,FALSE)</formula>
    </cfRule>
  </conditionalFormatting>
  <conditionalFormatting sqref="AI507">
    <cfRule type="expression" dxfId="1053" priority="393">
      <formula>IF(RIGHT(TEXT(AI507,"0.#"),1)=".",FALSE,TRUE)</formula>
    </cfRule>
    <cfRule type="expression" dxfId="1052" priority="394">
      <formula>IF(RIGHT(TEXT(AI507,"0.#"),1)=".",TRUE,FALSE)</formula>
    </cfRule>
  </conditionalFormatting>
  <conditionalFormatting sqref="AI508">
    <cfRule type="expression" dxfId="1051" priority="391">
      <formula>IF(RIGHT(TEXT(AI508,"0.#"),1)=".",FALSE,TRUE)</formula>
    </cfRule>
    <cfRule type="expression" dxfId="1050" priority="392">
      <formula>IF(RIGHT(TEXT(AI508,"0.#"),1)=".",TRUE,FALSE)</formula>
    </cfRule>
  </conditionalFormatting>
  <conditionalFormatting sqref="AM543">
    <cfRule type="expression" dxfId="1049" priority="347">
      <formula>IF(RIGHT(TEXT(AM543,"0.#"),1)=".",FALSE,TRUE)</formula>
    </cfRule>
    <cfRule type="expression" dxfId="1048" priority="348">
      <formula>IF(RIGHT(TEXT(AM543,"0.#"),1)=".",TRUE,FALSE)</formula>
    </cfRule>
  </conditionalFormatting>
  <conditionalFormatting sqref="AM541">
    <cfRule type="expression" dxfId="1047" priority="351">
      <formula>IF(RIGHT(TEXT(AM541,"0.#"),1)=".",FALSE,TRUE)</formula>
    </cfRule>
    <cfRule type="expression" dxfId="1046" priority="352">
      <formula>IF(RIGHT(TEXT(AM541,"0.#"),1)=".",TRUE,FALSE)</formula>
    </cfRule>
  </conditionalFormatting>
  <conditionalFormatting sqref="AM542">
    <cfRule type="expression" dxfId="1045" priority="349">
      <formula>IF(RIGHT(TEXT(AM542,"0.#"),1)=".",FALSE,TRUE)</formula>
    </cfRule>
    <cfRule type="expression" dxfId="1044" priority="350">
      <formula>IF(RIGHT(TEXT(AM542,"0.#"),1)=".",TRUE,FALSE)</formula>
    </cfRule>
  </conditionalFormatting>
  <conditionalFormatting sqref="AI543">
    <cfRule type="expression" dxfId="1043" priority="341">
      <formula>IF(RIGHT(TEXT(AI543,"0.#"),1)=".",FALSE,TRUE)</formula>
    </cfRule>
    <cfRule type="expression" dxfId="1042" priority="342">
      <formula>IF(RIGHT(TEXT(AI543,"0.#"),1)=".",TRUE,FALSE)</formula>
    </cfRule>
  </conditionalFormatting>
  <conditionalFormatting sqref="AI541">
    <cfRule type="expression" dxfId="1041" priority="345">
      <formula>IF(RIGHT(TEXT(AI541,"0.#"),1)=".",FALSE,TRUE)</formula>
    </cfRule>
    <cfRule type="expression" dxfId="1040" priority="346">
      <formula>IF(RIGHT(TEXT(AI541,"0.#"),1)=".",TRUE,FALSE)</formula>
    </cfRule>
  </conditionalFormatting>
  <conditionalFormatting sqref="AI542">
    <cfRule type="expression" dxfId="1039" priority="343">
      <formula>IF(RIGHT(TEXT(AI542,"0.#"),1)=".",FALSE,TRUE)</formula>
    </cfRule>
    <cfRule type="expression" dxfId="1038" priority="344">
      <formula>IF(RIGHT(TEXT(AI542,"0.#"),1)=".",TRUE,FALSE)</formula>
    </cfRule>
  </conditionalFormatting>
  <conditionalFormatting sqref="AM568">
    <cfRule type="expression" dxfId="1037" priority="335">
      <formula>IF(RIGHT(TEXT(AM568,"0.#"),1)=".",FALSE,TRUE)</formula>
    </cfRule>
    <cfRule type="expression" dxfId="1036" priority="336">
      <formula>IF(RIGHT(TEXT(AM568,"0.#"),1)=".",TRUE,FALSE)</formula>
    </cfRule>
  </conditionalFormatting>
  <conditionalFormatting sqref="AM566">
    <cfRule type="expression" dxfId="1035" priority="339">
      <formula>IF(RIGHT(TEXT(AM566,"0.#"),1)=".",FALSE,TRUE)</formula>
    </cfRule>
    <cfRule type="expression" dxfId="1034" priority="340">
      <formula>IF(RIGHT(TEXT(AM566,"0.#"),1)=".",TRUE,FALSE)</formula>
    </cfRule>
  </conditionalFormatting>
  <conditionalFormatting sqref="AM567">
    <cfRule type="expression" dxfId="1033" priority="337">
      <formula>IF(RIGHT(TEXT(AM567,"0.#"),1)=".",FALSE,TRUE)</formula>
    </cfRule>
    <cfRule type="expression" dxfId="1032" priority="338">
      <formula>IF(RIGHT(TEXT(AM567,"0.#"),1)=".",TRUE,FALSE)</formula>
    </cfRule>
  </conditionalFormatting>
  <conditionalFormatting sqref="AI568">
    <cfRule type="expression" dxfId="1031" priority="329">
      <formula>IF(RIGHT(TEXT(AI568,"0.#"),1)=".",FALSE,TRUE)</formula>
    </cfRule>
    <cfRule type="expression" dxfId="1030" priority="330">
      <formula>IF(RIGHT(TEXT(AI568,"0.#"),1)=".",TRUE,FALSE)</formula>
    </cfRule>
  </conditionalFormatting>
  <conditionalFormatting sqref="AI566">
    <cfRule type="expression" dxfId="1029" priority="333">
      <formula>IF(RIGHT(TEXT(AI566,"0.#"),1)=".",FALSE,TRUE)</formula>
    </cfRule>
    <cfRule type="expression" dxfId="1028" priority="334">
      <formula>IF(RIGHT(TEXT(AI566,"0.#"),1)=".",TRUE,FALSE)</formula>
    </cfRule>
  </conditionalFormatting>
  <conditionalFormatting sqref="AI567">
    <cfRule type="expression" dxfId="1027" priority="331">
      <formula>IF(RIGHT(TEXT(AI567,"0.#"),1)=".",FALSE,TRUE)</formula>
    </cfRule>
    <cfRule type="expression" dxfId="1026" priority="332">
      <formula>IF(RIGHT(TEXT(AI567,"0.#"),1)=".",TRUE,FALSE)</formula>
    </cfRule>
  </conditionalFormatting>
  <conditionalFormatting sqref="AM573">
    <cfRule type="expression" dxfId="1025" priority="275">
      <formula>IF(RIGHT(TEXT(AM573,"0.#"),1)=".",FALSE,TRUE)</formula>
    </cfRule>
    <cfRule type="expression" dxfId="1024" priority="276">
      <formula>IF(RIGHT(TEXT(AM573,"0.#"),1)=".",TRUE,FALSE)</formula>
    </cfRule>
  </conditionalFormatting>
  <conditionalFormatting sqref="AM571">
    <cfRule type="expression" dxfId="1023" priority="279">
      <formula>IF(RIGHT(TEXT(AM571,"0.#"),1)=".",FALSE,TRUE)</formula>
    </cfRule>
    <cfRule type="expression" dxfId="1022" priority="280">
      <formula>IF(RIGHT(TEXT(AM571,"0.#"),1)=".",TRUE,FALSE)</formula>
    </cfRule>
  </conditionalFormatting>
  <conditionalFormatting sqref="AM572">
    <cfRule type="expression" dxfId="1021" priority="277">
      <formula>IF(RIGHT(TEXT(AM572,"0.#"),1)=".",FALSE,TRUE)</formula>
    </cfRule>
    <cfRule type="expression" dxfId="1020" priority="278">
      <formula>IF(RIGHT(TEXT(AM572,"0.#"),1)=".",TRUE,FALSE)</formula>
    </cfRule>
  </conditionalFormatting>
  <conditionalFormatting sqref="AI573">
    <cfRule type="expression" dxfId="1019" priority="269">
      <formula>IF(RIGHT(TEXT(AI573,"0.#"),1)=".",FALSE,TRUE)</formula>
    </cfRule>
    <cfRule type="expression" dxfId="1018" priority="270">
      <formula>IF(RIGHT(TEXT(AI573,"0.#"),1)=".",TRUE,FALSE)</formula>
    </cfRule>
  </conditionalFormatting>
  <conditionalFormatting sqref="AI571">
    <cfRule type="expression" dxfId="1017" priority="273">
      <formula>IF(RIGHT(TEXT(AI571,"0.#"),1)=".",FALSE,TRUE)</formula>
    </cfRule>
    <cfRule type="expression" dxfId="1016" priority="274">
      <formula>IF(RIGHT(TEXT(AI571,"0.#"),1)=".",TRUE,FALSE)</formula>
    </cfRule>
  </conditionalFormatting>
  <conditionalFormatting sqref="AI572">
    <cfRule type="expression" dxfId="1015" priority="271">
      <formula>IF(RIGHT(TEXT(AI572,"0.#"),1)=".",FALSE,TRUE)</formula>
    </cfRule>
    <cfRule type="expression" dxfId="1014" priority="272">
      <formula>IF(RIGHT(TEXT(AI572,"0.#"),1)=".",TRUE,FALSE)</formula>
    </cfRule>
  </conditionalFormatting>
  <conditionalFormatting sqref="AM578">
    <cfRule type="expression" dxfId="1013" priority="263">
      <formula>IF(RIGHT(TEXT(AM578,"0.#"),1)=".",FALSE,TRUE)</formula>
    </cfRule>
    <cfRule type="expression" dxfId="1012" priority="264">
      <formula>IF(RIGHT(TEXT(AM578,"0.#"),1)=".",TRUE,FALSE)</formula>
    </cfRule>
  </conditionalFormatting>
  <conditionalFormatting sqref="AM576">
    <cfRule type="expression" dxfId="1011" priority="267">
      <formula>IF(RIGHT(TEXT(AM576,"0.#"),1)=".",FALSE,TRUE)</formula>
    </cfRule>
    <cfRule type="expression" dxfId="1010" priority="268">
      <formula>IF(RIGHT(TEXT(AM576,"0.#"),1)=".",TRUE,FALSE)</formula>
    </cfRule>
  </conditionalFormatting>
  <conditionalFormatting sqref="AM577">
    <cfRule type="expression" dxfId="1009" priority="265">
      <formula>IF(RIGHT(TEXT(AM577,"0.#"),1)=".",FALSE,TRUE)</formula>
    </cfRule>
    <cfRule type="expression" dxfId="1008" priority="266">
      <formula>IF(RIGHT(TEXT(AM577,"0.#"),1)=".",TRUE,FALSE)</formula>
    </cfRule>
  </conditionalFormatting>
  <conditionalFormatting sqref="AI578">
    <cfRule type="expression" dxfId="1007" priority="257">
      <formula>IF(RIGHT(TEXT(AI578,"0.#"),1)=".",FALSE,TRUE)</formula>
    </cfRule>
    <cfRule type="expression" dxfId="1006" priority="258">
      <formula>IF(RIGHT(TEXT(AI578,"0.#"),1)=".",TRUE,FALSE)</formula>
    </cfRule>
  </conditionalFormatting>
  <conditionalFormatting sqref="AI576">
    <cfRule type="expression" dxfId="1005" priority="261">
      <formula>IF(RIGHT(TEXT(AI576,"0.#"),1)=".",FALSE,TRUE)</formula>
    </cfRule>
    <cfRule type="expression" dxfId="1004" priority="262">
      <formula>IF(RIGHT(TEXT(AI576,"0.#"),1)=".",TRUE,FALSE)</formula>
    </cfRule>
  </conditionalFormatting>
  <conditionalFormatting sqref="AI577">
    <cfRule type="expression" dxfId="1003" priority="259">
      <formula>IF(RIGHT(TEXT(AI577,"0.#"),1)=".",FALSE,TRUE)</formula>
    </cfRule>
    <cfRule type="expression" dxfId="1002" priority="260">
      <formula>IF(RIGHT(TEXT(AI577,"0.#"),1)=".",TRUE,FALSE)</formula>
    </cfRule>
  </conditionalFormatting>
  <conditionalFormatting sqref="AM583">
    <cfRule type="expression" dxfId="1001" priority="251">
      <formula>IF(RIGHT(TEXT(AM583,"0.#"),1)=".",FALSE,TRUE)</formula>
    </cfRule>
    <cfRule type="expression" dxfId="1000" priority="252">
      <formula>IF(RIGHT(TEXT(AM583,"0.#"),1)=".",TRUE,FALSE)</formula>
    </cfRule>
  </conditionalFormatting>
  <conditionalFormatting sqref="AM581">
    <cfRule type="expression" dxfId="999" priority="255">
      <formula>IF(RIGHT(TEXT(AM581,"0.#"),1)=".",FALSE,TRUE)</formula>
    </cfRule>
    <cfRule type="expression" dxfId="998" priority="256">
      <formula>IF(RIGHT(TEXT(AM581,"0.#"),1)=".",TRUE,FALSE)</formula>
    </cfRule>
  </conditionalFormatting>
  <conditionalFormatting sqref="AM582">
    <cfRule type="expression" dxfId="997" priority="253">
      <formula>IF(RIGHT(TEXT(AM582,"0.#"),1)=".",FALSE,TRUE)</formula>
    </cfRule>
    <cfRule type="expression" dxfId="996" priority="254">
      <formula>IF(RIGHT(TEXT(AM582,"0.#"),1)=".",TRUE,FALSE)</formula>
    </cfRule>
  </conditionalFormatting>
  <conditionalFormatting sqref="AI583">
    <cfRule type="expression" dxfId="995" priority="245">
      <formula>IF(RIGHT(TEXT(AI583,"0.#"),1)=".",FALSE,TRUE)</formula>
    </cfRule>
    <cfRule type="expression" dxfId="994" priority="246">
      <formula>IF(RIGHT(TEXT(AI583,"0.#"),1)=".",TRUE,FALSE)</formula>
    </cfRule>
  </conditionalFormatting>
  <conditionalFormatting sqref="AI581">
    <cfRule type="expression" dxfId="993" priority="249">
      <formula>IF(RIGHT(TEXT(AI581,"0.#"),1)=".",FALSE,TRUE)</formula>
    </cfRule>
    <cfRule type="expression" dxfId="992" priority="250">
      <formula>IF(RIGHT(TEXT(AI581,"0.#"),1)=".",TRUE,FALSE)</formula>
    </cfRule>
  </conditionalFormatting>
  <conditionalFormatting sqref="AI582">
    <cfRule type="expression" dxfId="991" priority="247">
      <formula>IF(RIGHT(TEXT(AI582,"0.#"),1)=".",FALSE,TRUE)</formula>
    </cfRule>
    <cfRule type="expression" dxfId="990" priority="248">
      <formula>IF(RIGHT(TEXT(AI582,"0.#"),1)=".",TRUE,FALSE)</formula>
    </cfRule>
  </conditionalFormatting>
  <conditionalFormatting sqref="AM548">
    <cfRule type="expression" dxfId="989" priority="323">
      <formula>IF(RIGHT(TEXT(AM548,"0.#"),1)=".",FALSE,TRUE)</formula>
    </cfRule>
    <cfRule type="expression" dxfId="988" priority="324">
      <formula>IF(RIGHT(TEXT(AM548,"0.#"),1)=".",TRUE,FALSE)</formula>
    </cfRule>
  </conditionalFormatting>
  <conditionalFormatting sqref="AM546">
    <cfRule type="expression" dxfId="987" priority="327">
      <formula>IF(RIGHT(TEXT(AM546,"0.#"),1)=".",FALSE,TRUE)</formula>
    </cfRule>
    <cfRule type="expression" dxfId="986" priority="328">
      <formula>IF(RIGHT(TEXT(AM546,"0.#"),1)=".",TRUE,FALSE)</formula>
    </cfRule>
  </conditionalFormatting>
  <conditionalFormatting sqref="AM547">
    <cfRule type="expression" dxfId="985" priority="325">
      <formula>IF(RIGHT(TEXT(AM547,"0.#"),1)=".",FALSE,TRUE)</formula>
    </cfRule>
    <cfRule type="expression" dxfId="984" priority="326">
      <formula>IF(RIGHT(TEXT(AM547,"0.#"),1)=".",TRUE,FALSE)</formula>
    </cfRule>
  </conditionalFormatting>
  <conditionalFormatting sqref="AI548">
    <cfRule type="expression" dxfId="983" priority="317">
      <formula>IF(RIGHT(TEXT(AI548,"0.#"),1)=".",FALSE,TRUE)</formula>
    </cfRule>
    <cfRule type="expression" dxfId="982" priority="318">
      <formula>IF(RIGHT(TEXT(AI548,"0.#"),1)=".",TRUE,FALSE)</formula>
    </cfRule>
  </conditionalFormatting>
  <conditionalFormatting sqref="AI546">
    <cfRule type="expression" dxfId="981" priority="321">
      <formula>IF(RIGHT(TEXT(AI546,"0.#"),1)=".",FALSE,TRUE)</formula>
    </cfRule>
    <cfRule type="expression" dxfId="980" priority="322">
      <formula>IF(RIGHT(TEXT(AI546,"0.#"),1)=".",TRUE,FALSE)</formula>
    </cfRule>
  </conditionalFormatting>
  <conditionalFormatting sqref="AI547">
    <cfRule type="expression" dxfId="979" priority="319">
      <formula>IF(RIGHT(TEXT(AI547,"0.#"),1)=".",FALSE,TRUE)</formula>
    </cfRule>
    <cfRule type="expression" dxfId="978" priority="320">
      <formula>IF(RIGHT(TEXT(AI547,"0.#"),1)=".",TRUE,FALSE)</formula>
    </cfRule>
  </conditionalFormatting>
  <conditionalFormatting sqref="AM553">
    <cfRule type="expression" dxfId="977" priority="311">
      <formula>IF(RIGHT(TEXT(AM553,"0.#"),1)=".",FALSE,TRUE)</formula>
    </cfRule>
    <cfRule type="expression" dxfId="976" priority="312">
      <formula>IF(RIGHT(TEXT(AM553,"0.#"),1)=".",TRUE,FALSE)</formula>
    </cfRule>
  </conditionalFormatting>
  <conditionalFormatting sqref="AM551">
    <cfRule type="expression" dxfId="975" priority="315">
      <formula>IF(RIGHT(TEXT(AM551,"0.#"),1)=".",FALSE,TRUE)</formula>
    </cfRule>
    <cfRule type="expression" dxfId="974" priority="316">
      <formula>IF(RIGHT(TEXT(AM551,"0.#"),1)=".",TRUE,FALSE)</formula>
    </cfRule>
  </conditionalFormatting>
  <conditionalFormatting sqref="AM552">
    <cfRule type="expression" dxfId="973" priority="313">
      <formula>IF(RIGHT(TEXT(AM552,"0.#"),1)=".",FALSE,TRUE)</formula>
    </cfRule>
    <cfRule type="expression" dxfId="972" priority="314">
      <formula>IF(RIGHT(TEXT(AM552,"0.#"),1)=".",TRUE,FALSE)</formula>
    </cfRule>
  </conditionalFormatting>
  <conditionalFormatting sqref="AI553">
    <cfRule type="expression" dxfId="971" priority="305">
      <formula>IF(RIGHT(TEXT(AI553,"0.#"),1)=".",FALSE,TRUE)</formula>
    </cfRule>
    <cfRule type="expression" dxfId="970" priority="306">
      <formula>IF(RIGHT(TEXT(AI553,"0.#"),1)=".",TRUE,FALSE)</formula>
    </cfRule>
  </conditionalFormatting>
  <conditionalFormatting sqref="AI551">
    <cfRule type="expression" dxfId="969" priority="309">
      <formula>IF(RIGHT(TEXT(AI551,"0.#"),1)=".",FALSE,TRUE)</formula>
    </cfRule>
    <cfRule type="expression" dxfId="968" priority="310">
      <formula>IF(RIGHT(TEXT(AI551,"0.#"),1)=".",TRUE,FALSE)</formula>
    </cfRule>
  </conditionalFormatting>
  <conditionalFormatting sqref="AI552">
    <cfRule type="expression" dxfId="967" priority="307">
      <formula>IF(RIGHT(TEXT(AI552,"0.#"),1)=".",FALSE,TRUE)</formula>
    </cfRule>
    <cfRule type="expression" dxfId="966" priority="308">
      <formula>IF(RIGHT(TEXT(AI552,"0.#"),1)=".",TRUE,FALSE)</formula>
    </cfRule>
  </conditionalFormatting>
  <conditionalFormatting sqref="AM558">
    <cfRule type="expression" dxfId="965" priority="299">
      <formula>IF(RIGHT(TEXT(AM558,"0.#"),1)=".",FALSE,TRUE)</formula>
    </cfRule>
    <cfRule type="expression" dxfId="964" priority="300">
      <formula>IF(RIGHT(TEXT(AM558,"0.#"),1)=".",TRUE,FALSE)</formula>
    </cfRule>
  </conditionalFormatting>
  <conditionalFormatting sqref="AM556">
    <cfRule type="expression" dxfId="963" priority="303">
      <formula>IF(RIGHT(TEXT(AM556,"0.#"),1)=".",FALSE,TRUE)</formula>
    </cfRule>
    <cfRule type="expression" dxfId="962" priority="304">
      <formula>IF(RIGHT(TEXT(AM556,"0.#"),1)=".",TRUE,FALSE)</formula>
    </cfRule>
  </conditionalFormatting>
  <conditionalFormatting sqref="AM557">
    <cfRule type="expression" dxfId="961" priority="301">
      <formula>IF(RIGHT(TEXT(AM557,"0.#"),1)=".",FALSE,TRUE)</formula>
    </cfRule>
    <cfRule type="expression" dxfId="960" priority="302">
      <formula>IF(RIGHT(TEXT(AM557,"0.#"),1)=".",TRUE,FALSE)</formula>
    </cfRule>
  </conditionalFormatting>
  <conditionalFormatting sqref="AI558">
    <cfRule type="expression" dxfId="959" priority="293">
      <formula>IF(RIGHT(TEXT(AI558,"0.#"),1)=".",FALSE,TRUE)</formula>
    </cfRule>
    <cfRule type="expression" dxfId="958" priority="294">
      <formula>IF(RIGHT(TEXT(AI558,"0.#"),1)=".",TRUE,FALSE)</formula>
    </cfRule>
  </conditionalFormatting>
  <conditionalFormatting sqref="AI556">
    <cfRule type="expression" dxfId="957" priority="297">
      <formula>IF(RIGHT(TEXT(AI556,"0.#"),1)=".",FALSE,TRUE)</formula>
    </cfRule>
    <cfRule type="expression" dxfId="956" priority="298">
      <formula>IF(RIGHT(TEXT(AI556,"0.#"),1)=".",TRUE,FALSE)</formula>
    </cfRule>
  </conditionalFormatting>
  <conditionalFormatting sqref="AI557">
    <cfRule type="expression" dxfId="955" priority="295">
      <formula>IF(RIGHT(TEXT(AI557,"0.#"),1)=".",FALSE,TRUE)</formula>
    </cfRule>
    <cfRule type="expression" dxfId="954" priority="296">
      <formula>IF(RIGHT(TEXT(AI557,"0.#"),1)=".",TRUE,FALSE)</formula>
    </cfRule>
  </conditionalFormatting>
  <conditionalFormatting sqref="AM563">
    <cfRule type="expression" dxfId="953" priority="287">
      <formula>IF(RIGHT(TEXT(AM563,"0.#"),1)=".",FALSE,TRUE)</formula>
    </cfRule>
    <cfRule type="expression" dxfId="952" priority="288">
      <formula>IF(RIGHT(TEXT(AM563,"0.#"),1)=".",TRUE,FALSE)</formula>
    </cfRule>
  </conditionalFormatting>
  <conditionalFormatting sqref="AM561">
    <cfRule type="expression" dxfId="951" priority="291">
      <formula>IF(RIGHT(TEXT(AM561,"0.#"),1)=".",FALSE,TRUE)</formula>
    </cfRule>
    <cfRule type="expression" dxfId="950" priority="292">
      <formula>IF(RIGHT(TEXT(AM561,"0.#"),1)=".",TRUE,FALSE)</formula>
    </cfRule>
  </conditionalFormatting>
  <conditionalFormatting sqref="AM562">
    <cfRule type="expression" dxfId="949" priority="289">
      <formula>IF(RIGHT(TEXT(AM562,"0.#"),1)=".",FALSE,TRUE)</formula>
    </cfRule>
    <cfRule type="expression" dxfId="948" priority="290">
      <formula>IF(RIGHT(TEXT(AM562,"0.#"),1)=".",TRUE,FALSE)</formula>
    </cfRule>
  </conditionalFormatting>
  <conditionalFormatting sqref="AI563">
    <cfRule type="expression" dxfId="947" priority="281">
      <formula>IF(RIGHT(TEXT(AI563,"0.#"),1)=".",FALSE,TRUE)</formula>
    </cfRule>
    <cfRule type="expression" dxfId="946" priority="282">
      <formula>IF(RIGHT(TEXT(AI563,"0.#"),1)=".",TRUE,FALSE)</formula>
    </cfRule>
  </conditionalFormatting>
  <conditionalFormatting sqref="AI561">
    <cfRule type="expression" dxfId="945" priority="285">
      <formula>IF(RIGHT(TEXT(AI561,"0.#"),1)=".",FALSE,TRUE)</formula>
    </cfRule>
    <cfRule type="expression" dxfId="944" priority="286">
      <formula>IF(RIGHT(TEXT(AI561,"0.#"),1)=".",TRUE,FALSE)</formula>
    </cfRule>
  </conditionalFormatting>
  <conditionalFormatting sqref="AI562">
    <cfRule type="expression" dxfId="943" priority="283">
      <formula>IF(RIGHT(TEXT(AI562,"0.#"),1)=".",FALSE,TRUE)</formula>
    </cfRule>
    <cfRule type="expression" dxfId="942" priority="284">
      <formula>IF(RIGHT(TEXT(AI562,"0.#"),1)=".",TRUE,FALSE)</formula>
    </cfRule>
  </conditionalFormatting>
  <conditionalFormatting sqref="AM597">
    <cfRule type="expression" dxfId="941" priority="239">
      <formula>IF(RIGHT(TEXT(AM597,"0.#"),1)=".",FALSE,TRUE)</formula>
    </cfRule>
    <cfRule type="expression" dxfId="940" priority="240">
      <formula>IF(RIGHT(TEXT(AM597,"0.#"),1)=".",TRUE,FALSE)</formula>
    </cfRule>
  </conditionalFormatting>
  <conditionalFormatting sqref="AM595">
    <cfRule type="expression" dxfId="939" priority="243">
      <formula>IF(RIGHT(TEXT(AM595,"0.#"),1)=".",FALSE,TRUE)</formula>
    </cfRule>
    <cfRule type="expression" dxfId="938" priority="244">
      <formula>IF(RIGHT(TEXT(AM595,"0.#"),1)=".",TRUE,FALSE)</formula>
    </cfRule>
  </conditionalFormatting>
  <conditionalFormatting sqref="AM596">
    <cfRule type="expression" dxfId="937" priority="241">
      <formula>IF(RIGHT(TEXT(AM596,"0.#"),1)=".",FALSE,TRUE)</formula>
    </cfRule>
    <cfRule type="expression" dxfId="936" priority="242">
      <formula>IF(RIGHT(TEXT(AM596,"0.#"),1)=".",TRUE,FALSE)</formula>
    </cfRule>
  </conditionalFormatting>
  <conditionalFormatting sqref="AI597">
    <cfRule type="expression" dxfId="935" priority="233">
      <formula>IF(RIGHT(TEXT(AI597,"0.#"),1)=".",FALSE,TRUE)</formula>
    </cfRule>
    <cfRule type="expression" dxfId="934" priority="234">
      <formula>IF(RIGHT(TEXT(AI597,"0.#"),1)=".",TRUE,FALSE)</formula>
    </cfRule>
  </conditionalFormatting>
  <conditionalFormatting sqref="AI595">
    <cfRule type="expression" dxfId="933" priority="237">
      <formula>IF(RIGHT(TEXT(AI595,"0.#"),1)=".",FALSE,TRUE)</formula>
    </cfRule>
    <cfRule type="expression" dxfId="932" priority="238">
      <formula>IF(RIGHT(TEXT(AI595,"0.#"),1)=".",TRUE,FALSE)</formula>
    </cfRule>
  </conditionalFormatting>
  <conditionalFormatting sqref="AI596">
    <cfRule type="expression" dxfId="931" priority="235">
      <formula>IF(RIGHT(TEXT(AI596,"0.#"),1)=".",FALSE,TRUE)</formula>
    </cfRule>
    <cfRule type="expression" dxfId="930" priority="236">
      <formula>IF(RIGHT(TEXT(AI596,"0.#"),1)=".",TRUE,FALSE)</formula>
    </cfRule>
  </conditionalFormatting>
  <conditionalFormatting sqref="AM622">
    <cfRule type="expression" dxfId="929" priority="227">
      <formula>IF(RIGHT(TEXT(AM622,"0.#"),1)=".",FALSE,TRUE)</formula>
    </cfRule>
    <cfRule type="expression" dxfId="928" priority="228">
      <formula>IF(RIGHT(TEXT(AM622,"0.#"),1)=".",TRUE,FALSE)</formula>
    </cfRule>
  </conditionalFormatting>
  <conditionalFormatting sqref="AM620">
    <cfRule type="expression" dxfId="927" priority="231">
      <formula>IF(RIGHT(TEXT(AM620,"0.#"),1)=".",FALSE,TRUE)</formula>
    </cfRule>
    <cfRule type="expression" dxfId="926" priority="232">
      <formula>IF(RIGHT(TEXT(AM620,"0.#"),1)=".",TRUE,FALSE)</formula>
    </cfRule>
  </conditionalFormatting>
  <conditionalFormatting sqref="AM621">
    <cfRule type="expression" dxfId="925" priority="229">
      <formula>IF(RIGHT(TEXT(AM621,"0.#"),1)=".",FALSE,TRUE)</formula>
    </cfRule>
    <cfRule type="expression" dxfId="924" priority="230">
      <formula>IF(RIGHT(TEXT(AM621,"0.#"),1)=".",TRUE,FALSE)</formula>
    </cfRule>
  </conditionalFormatting>
  <conditionalFormatting sqref="AI622">
    <cfRule type="expression" dxfId="923" priority="221">
      <formula>IF(RIGHT(TEXT(AI622,"0.#"),1)=".",FALSE,TRUE)</formula>
    </cfRule>
    <cfRule type="expression" dxfId="922" priority="222">
      <formula>IF(RIGHT(TEXT(AI622,"0.#"),1)=".",TRUE,FALSE)</formula>
    </cfRule>
  </conditionalFormatting>
  <conditionalFormatting sqref="AI620">
    <cfRule type="expression" dxfId="921" priority="225">
      <formula>IF(RIGHT(TEXT(AI620,"0.#"),1)=".",FALSE,TRUE)</formula>
    </cfRule>
    <cfRule type="expression" dxfId="920" priority="226">
      <formula>IF(RIGHT(TEXT(AI620,"0.#"),1)=".",TRUE,FALSE)</formula>
    </cfRule>
  </conditionalFormatting>
  <conditionalFormatting sqref="AI621">
    <cfRule type="expression" dxfId="919" priority="223">
      <formula>IF(RIGHT(TEXT(AI621,"0.#"),1)=".",FALSE,TRUE)</formula>
    </cfRule>
    <cfRule type="expression" dxfId="918" priority="224">
      <formula>IF(RIGHT(TEXT(AI621,"0.#"),1)=".",TRUE,FALSE)</formula>
    </cfRule>
  </conditionalFormatting>
  <conditionalFormatting sqref="AM627">
    <cfRule type="expression" dxfId="917" priority="167">
      <formula>IF(RIGHT(TEXT(AM627,"0.#"),1)=".",FALSE,TRUE)</formula>
    </cfRule>
    <cfRule type="expression" dxfId="916" priority="168">
      <formula>IF(RIGHT(TEXT(AM627,"0.#"),1)=".",TRUE,FALSE)</formula>
    </cfRule>
  </conditionalFormatting>
  <conditionalFormatting sqref="AM625">
    <cfRule type="expression" dxfId="915" priority="171">
      <formula>IF(RIGHT(TEXT(AM625,"0.#"),1)=".",FALSE,TRUE)</formula>
    </cfRule>
    <cfRule type="expression" dxfId="914" priority="172">
      <formula>IF(RIGHT(TEXT(AM625,"0.#"),1)=".",TRUE,FALSE)</formula>
    </cfRule>
  </conditionalFormatting>
  <conditionalFormatting sqref="AM626">
    <cfRule type="expression" dxfId="913" priority="169">
      <formula>IF(RIGHT(TEXT(AM626,"0.#"),1)=".",FALSE,TRUE)</formula>
    </cfRule>
    <cfRule type="expression" dxfId="912" priority="170">
      <formula>IF(RIGHT(TEXT(AM626,"0.#"),1)=".",TRUE,FALSE)</formula>
    </cfRule>
  </conditionalFormatting>
  <conditionalFormatting sqref="AI627">
    <cfRule type="expression" dxfId="911" priority="161">
      <formula>IF(RIGHT(TEXT(AI627,"0.#"),1)=".",FALSE,TRUE)</formula>
    </cfRule>
    <cfRule type="expression" dxfId="910" priority="162">
      <formula>IF(RIGHT(TEXT(AI627,"0.#"),1)=".",TRUE,FALSE)</formula>
    </cfRule>
  </conditionalFormatting>
  <conditionalFormatting sqref="AI625">
    <cfRule type="expression" dxfId="909" priority="165">
      <formula>IF(RIGHT(TEXT(AI625,"0.#"),1)=".",FALSE,TRUE)</formula>
    </cfRule>
    <cfRule type="expression" dxfId="908" priority="166">
      <formula>IF(RIGHT(TEXT(AI625,"0.#"),1)=".",TRUE,FALSE)</formula>
    </cfRule>
  </conditionalFormatting>
  <conditionalFormatting sqref="AI626">
    <cfRule type="expression" dxfId="907" priority="163">
      <formula>IF(RIGHT(TEXT(AI626,"0.#"),1)=".",FALSE,TRUE)</formula>
    </cfRule>
    <cfRule type="expression" dxfId="906" priority="164">
      <formula>IF(RIGHT(TEXT(AI626,"0.#"),1)=".",TRUE,FALSE)</formula>
    </cfRule>
  </conditionalFormatting>
  <conditionalFormatting sqref="AM632">
    <cfRule type="expression" dxfId="905" priority="155">
      <formula>IF(RIGHT(TEXT(AM632,"0.#"),1)=".",FALSE,TRUE)</formula>
    </cfRule>
    <cfRule type="expression" dxfId="904" priority="156">
      <formula>IF(RIGHT(TEXT(AM632,"0.#"),1)=".",TRUE,FALSE)</formula>
    </cfRule>
  </conditionalFormatting>
  <conditionalFormatting sqref="AM630">
    <cfRule type="expression" dxfId="903" priority="159">
      <formula>IF(RIGHT(TEXT(AM630,"0.#"),1)=".",FALSE,TRUE)</formula>
    </cfRule>
    <cfRule type="expression" dxfId="902" priority="160">
      <formula>IF(RIGHT(TEXT(AM630,"0.#"),1)=".",TRUE,FALSE)</formula>
    </cfRule>
  </conditionalFormatting>
  <conditionalFormatting sqref="AM631">
    <cfRule type="expression" dxfId="901" priority="157">
      <formula>IF(RIGHT(TEXT(AM631,"0.#"),1)=".",FALSE,TRUE)</formula>
    </cfRule>
    <cfRule type="expression" dxfId="900" priority="158">
      <formula>IF(RIGHT(TEXT(AM631,"0.#"),1)=".",TRUE,FALSE)</formula>
    </cfRule>
  </conditionalFormatting>
  <conditionalFormatting sqref="AI632">
    <cfRule type="expression" dxfId="899" priority="149">
      <formula>IF(RIGHT(TEXT(AI632,"0.#"),1)=".",FALSE,TRUE)</formula>
    </cfRule>
    <cfRule type="expression" dxfId="898" priority="150">
      <formula>IF(RIGHT(TEXT(AI632,"0.#"),1)=".",TRUE,FALSE)</formula>
    </cfRule>
  </conditionalFormatting>
  <conditionalFormatting sqref="AI630">
    <cfRule type="expression" dxfId="897" priority="153">
      <formula>IF(RIGHT(TEXT(AI630,"0.#"),1)=".",FALSE,TRUE)</formula>
    </cfRule>
    <cfRule type="expression" dxfId="896" priority="154">
      <formula>IF(RIGHT(TEXT(AI630,"0.#"),1)=".",TRUE,FALSE)</formula>
    </cfRule>
  </conditionalFormatting>
  <conditionalFormatting sqref="AI631">
    <cfRule type="expression" dxfId="895" priority="151">
      <formula>IF(RIGHT(TEXT(AI631,"0.#"),1)=".",FALSE,TRUE)</formula>
    </cfRule>
    <cfRule type="expression" dxfId="894" priority="152">
      <formula>IF(RIGHT(TEXT(AI631,"0.#"),1)=".",TRUE,FALSE)</formula>
    </cfRule>
  </conditionalFormatting>
  <conditionalFormatting sqref="AM637">
    <cfRule type="expression" dxfId="893" priority="143">
      <formula>IF(RIGHT(TEXT(AM637,"0.#"),1)=".",FALSE,TRUE)</formula>
    </cfRule>
    <cfRule type="expression" dxfId="892" priority="144">
      <formula>IF(RIGHT(TEXT(AM637,"0.#"),1)=".",TRUE,FALSE)</formula>
    </cfRule>
  </conditionalFormatting>
  <conditionalFormatting sqref="AM635">
    <cfRule type="expression" dxfId="891" priority="147">
      <formula>IF(RIGHT(TEXT(AM635,"0.#"),1)=".",FALSE,TRUE)</formula>
    </cfRule>
    <cfRule type="expression" dxfId="890" priority="148">
      <formula>IF(RIGHT(TEXT(AM635,"0.#"),1)=".",TRUE,FALSE)</formula>
    </cfRule>
  </conditionalFormatting>
  <conditionalFormatting sqref="AM636">
    <cfRule type="expression" dxfId="889" priority="145">
      <formula>IF(RIGHT(TEXT(AM636,"0.#"),1)=".",FALSE,TRUE)</formula>
    </cfRule>
    <cfRule type="expression" dxfId="888" priority="146">
      <formula>IF(RIGHT(TEXT(AM636,"0.#"),1)=".",TRUE,FALSE)</formula>
    </cfRule>
  </conditionalFormatting>
  <conditionalFormatting sqref="AI637">
    <cfRule type="expression" dxfId="887" priority="137">
      <formula>IF(RIGHT(TEXT(AI637,"0.#"),1)=".",FALSE,TRUE)</formula>
    </cfRule>
    <cfRule type="expression" dxfId="886" priority="138">
      <formula>IF(RIGHT(TEXT(AI637,"0.#"),1)=".",TRUE,FALSE)</formula>
    </cfRule>
  </conditionalFormatting>
  <conditionalFormatting sqref="AI635">
    <cfRule type="expression" dxfId="885" priority="141">
      <formula>IF(RIGHT(TEXT(AI635,"0.#"),1)=".",FALSE,TRUE)</formula>
    </cfRule>
    <cfRule type="expression" dxfId="884" priority="142">
      <formula>IF(RIGHT(TEXT(AI635,"0.#"),1)=".",TRUE,FALSE)</formula>
    </cfRule>
  </conditionalFormatting>
  <conditionalFormatting sqref="AI636">
    <cfRule type="expression" dxfId="883" priority="139">
      <formula>IF(RIGHT(TEXT(AI636,"0.#"),1)=".",FALSE,TRUE)</formula>
    </cfRule>
    <cfRule type="expression" dxfId="882" priority="140">
      <formula>IF(RIGHT(TEXT(AI636,"0.#"),1)=".",TRUE,FALSE)</formula>
    </cfRule>
  </conditionalFormatting>
  <conditionalFormatting sqref="AM602">
    <cfRule type="expression" dxfId="881" priority="215">
      <formula>IF(RIGHT(TEXT(AM602,"0.#"),1)=".",FALSE,TRUE)</formula>
    </cfRule>
    <cfRule type="expression" dxfId="880" priority="216">
      <formula>IF(RIGHT(TEXT(AM602,"0.#"),1)=".",TRUE,FALSE)</formula>
    </cfRule>
  </conditionalFormatting>
  <conditionalFormatting sqref="AM600">
    <cfRule type="expression" dxfId="879" priority="219">
      <formula>IF(RIGHT(TEXT(AM600,"0.#"),1)=".",FALSE,TRUE)</formula>
    </cfRule>
    <cfRule type="expression" dxfId="878" priority="220">
      <formula>IF(RIGHT(TEXT(AM600,"0.#"),1)=".",TRUE,FALSE)</formula>
    </cfRule>
  </conditionalFormatting>
  <conditionalFormatting sqref="AM601">
    <cfRule type="expression" dxfId="877" priority="217">
      <formula>IF(RIGHT(TEXT(AM601,"0.#"),1)=".",FALSE,TRUE)</formula>
    </cfRule>
    <cfRule type="expression" dxfId="876" priority="218">
      <formula>IF(RIGHT(TEXT(AM601,"0.#"),1)=".",TRUE,FALSE)</formula>
    </cfRule>
  </conditionalFormatting>
  <conditionalFormatting sqref="AI602">
    <cfRule type="expression" dxfId="875" priority="209">
      <formula>IF(RIGHT(TEXT(AI602,"0.#"),1)=".",FALSE,TRUE)</formula>
    </cfRule>
    <cfRule type="expression" dxfId="874" priority="210">
      <formula>IF(RIGHT(TEXT(AI602,"0.#"),1)=".",TRUE,FALSE)</formula>
    </cfRule>
  </conditionalFormatting>
  <conditionalFormatting sqref="AI600">
    <cfRule type="expression" dxfId="873" priority="213">
      <formula>IF(RIGHT(TEXT(AI600,"0.#"),1)=".",FALSE,TRUE)</formula>
    </cfRule>
    <cfRule type="expression" dxfId="872" priority="214">
      <formula>IF(RIGHT(TEXT(AI600,"0.#"),1)=".",TRUE,FALSE)</formula>
    </cfRule>
  </conditionalFormatting>
  <conditionalFormatting sqref="AI601">
    <cfRule type="expression" dxfId="871" priority="211">
      <formula>IF(RIGHT(TEXT(AI601,"0.#"),1)=".",FALSE,TRUE)</formula>
    </cfRule>
    <cfRule type="expression" dxfId="870" priority="212">
      <formula>IF(RIGHT(TEXT(AI601,"0.#"),1)=".",TRUE,FALSE)</formula>
    </cfRule>
  </conditionalFormatting>
  <conditionalFormatting sqref="AM607">
    <cfRule type="expression" dxfId="869" priority="203">
      <formula>IF(RIGHT(TEXT(AM607,"0.#"),1)=".",FALSE,TRUE)</formula>
    </cfRule>
    <cfRule type="expression" dxfId="868" priority="204">
      <formula>IF(RIGHT(TEXT(AM607,"0.#"),1)=".",TRUE,FALSE)</formula>
    </cfRule>
  </conditionalFormatting>
  <conditionalFormatting sqref="AM605">
    <cfRule type="expression" dxfId="867" priority="207">
      <formula>IF(RIGHT(TEXT(AM605,"0.#"),1)=".",FALSE,TRUE)</formula>
    </cfRule>
    <cfRule type="expression" dxfId="866" priority="208">
      <formula>IF(RIGHT(TEXT(AM605,"0.#"),1)=".",TRUE,FALSE)</formula>
    </cfRule>
  </conditionalFormatting>
  <conditionalFormatting sqref="AM606">
    <cfRule type="expression" dxfId="865" priority="205">
      <formula>IF(RIGHT(TEXT(AM606,"0.#"),1)=".",FALSE,TRUE)</formula>
    </cfRule>
    <cfRule type="expression" dxfId="864" priority="206">
      <formula>IF(RIGHT(TEXT(AM606,"0.#"),1)=".",TRUE,FALSE)</formula>
    </cfRule>
  </conditionalFormatting>
  <conditionalFormatting sqref="AI607">
    <cfRule type="expression" dxfId="863" priority="197">
      <formula>IF(RIGHT(TEXT(AI607,"0.#"),1)=".",FALSE,TRUE)</formula>
    </cfRule>
    <cfRule type="expression" dxfId="862" priority="198">
      <formula>IF(RIGHT(TEXT(AI607,"0.#"),1)=".",TRUE,FALSE)</formula>
    </cfRule>
  </conditionalFormatting>
  <conditionalFormatting sqref="AI605">
    <cfRule type="expression" dxfId="861" priority="201">
      <formula>IF(RIGHT(TEXT(AI605,"0.#"),1)=".",FALSE,TRUE)</formula>
    </cfRule>
    <cfRule type="expression" dxfId="860" priority="202">
      <formula>IF(RIGHT(TEXT(AI605,"0.#"),1)=".",TRUE,FALSE)</formula>
    </cfRule>
  </conditionalFormatting>
  <conditionalFormatting sqref="AI606">
    <cfRule type="expression" dxfId="859" priority="199">
      <formula>IF(RIGHT(TEXT(AI606,"0.#"),1)=".",FALSE,TRUE)</formula>
    </cfRule>
    <cfRule type="expression" dxfId="858" priority="200">
      <formula>IF(RIGHT(TEXT(AI606,"0.#"),1)=".",TRUE,FALSE)</formula>
    </cfRule>
  </conditionalFormatting>
  <conditionalFormatting sqref="AM612">
    <cfRule type="expression" dxfId="857" priority="191">
      <formula>IF(RIGHT(TEXT(AM612,"0.#"),1)=".",FALSE,TRUE)</formula>
    </cfRule>
    <cfRule type="expression" dxfId="856" priority="192">
      <formula>IF(RIGHT(TEXT(AM612,"0.#"),1)=".",TRUE,FALSE)</formula>
    </cfRule>
  </conditionalFormatting>
  <conditionalFormatting sqref="AM610">
    <cfRule type="expression" dxfId="855" priority="195">
      <formula>IF(RIGHT(TEXT(AM610,"0.#"),1)=".",FALSE,TRUE)</formula>
    </cfRule>
    <cfRule type="expression" dxfId="854" priority="196">
      <formula>IF(RIGHT(TEXT(AM610,"0.#"),1)=".",TRUE,FALSE)</formula>
    </cfRule>
  </conditionalFormatting>
  <conditionalFormatting sqref="AM611">
    <cfRule type="expression" dxfId="853" priority="193">
      <formula>IF(RIGHT(TEXT(AM611,"0.#"),1)=".",FALSE,TRUE)</formula>
    </cfRule>
    <cfRule type="expression" dxfId="852" priority="194">
      <formula>IF(RIGHT(TEXT(AM611,"0.#"),1)=".",TRUE,FALSE)</formula>
    </cfRule>
  </conditionalFormatting>
  <conditionalFormatting sqref="AI612">
    <cfRule type="expression" dxfId="851" priority="185">
      <formula>IF(RIGHT(TEXT(AI612,"0.#"),1)=".",FALSE,TRUE)</formula>
    </cfRule>
    <cfRule type="expression" dxfId="850" priority="186">
      <formula>IF(RIGHT(TEXT(AI612,"0.#"),1)=".",TRUE,FALSE)</formula>
    </cfRule>
  </conditionalFormatting>
  <conditionalFormatting sqref="AI610">
    <cfRule type="expression" dxfId="849" priority="189">
      <formula>IF(RIGHT(TEXT(AI610,"0.#"),1)=".",FALSE,TRUE)</formula>
    </cfRule>
    <cfRule type="expression" dxfId="848" priority="190">
      <formula>IF(RIGHT(TEXT(AI610,"0.#"),1)=".",TRUE,FALSE)</formula>
    </cfRule>
  </conditionalFormatting>
  <conditionalFormatting sqref="AI611">
    <cfRule type="expression" dxfId="847" priority="187">
      <formula>IF(RIGHT(TEXT(AI611,"0.#"),1)=".",FALSE,TRUE)</formula>
    </cfRule>
    <cfRule type="expression" dxfId="846" priority="188">
      <formula>IF(RIGHT(TEXT(AI611,"0.#"),1)=".",TRUE,FALSE)</formula>
    </cfRule>
  </conditionalFormatting>
  <conditionalFormatting sqref="AM617">
    <cfRule type="expression" dxfId="845" priority="179">
      <formula>IF(RIGHT(TEXT(AM617,"0.#"),1)=".",FALSE,TRUE)</formula>
    </cfRule>
    <cfRule type="expression" dxfId="844" priority="180">
      <formula>IF(RIGHT(TEXT(AM617,"0.#"),1)=".",TRUE,FALSE)</formula>
    </cfRule>
  </conditionalFormatting>
  <conditionalFormatting sqref="AM615">
    <cfRule type="expression" dxfId="843" priority="183">
      <formula>IF(RIGHT(TEXT(AM615,"0.#"),1)=".",FALSE,TRUE)</formula>
    </cfRule>
    <cfRule type="expression" dxfId="842" priority="184">
      <formula>IF(RIGHT(TEXT(AM615,"0.#"),1)=".",TRUE,FALSE)</formula>
    </cfRule>
  </conditionalFormatting>
  <conditionalFormatting sqref="AM616">
    <cfRule type="expression" dxfId="841" priority="181">
      <formula>IF(RIGHT(TEXT(AM616,"0.#"),1)=".",FALSE,TRUE)</formula>
    </cfRule>
    <cfRule type="expression" dxfId="840" priority="182">
      <formula>IF(RIGHT(TEXT(AM616,"0.#"),1)=".",TRUE,FALSE)</formula>
    </cfRule>
  </conditionalFormatting>
  <conditionalFormatting sqref="AI617">
    <cfRule type="expression" dxfId="839" priority="173">
      <formula>IF(RIGHT(TEXT(AI617,"0.#"),1)=".",FALSE,TRUE)</formula>
    </cfRule>
    <cfRule type="expression" dxfId="838" priority="174">
      <formula>IF(RIGHT(TEXT(AI617,"0.#"),1)=".",TRUE,FALSE)</formula>
    </cfRule>
  </conditionalFormatting>
  <conditionalFormatting sqref="AI615">
    <cfRule type="expression" dxfId="837" priority="177">
      <formula>IF(RIGHT(TEXT(AI615,"0.#"),1)=".",FALSE,TRUE)</formula>
    </cfRule>
    <cfRule type="expression" dxfId="836" priority="178">
      <formula>IF(RIGHT(TEXT(AI615,"0.#"),1)=".",TRUE,FALSE)</formula>
    </cfRule>
  </conditionalFormatting>
  <conditionalFormatting sqref="AI616">
    <cfRule type="expression" dxfId="835" priority="175">
      <formula>IF(RIGHT(TEXT(AI616,"0.#"),1)=".",FALSE,TRUE)</formula>
    </cfRule>
    <cfRule type="expression" dxfId="834" priority="176">
      <formula>IF(RIGHT(TEXT(AI616,"0.#"),1)=".",TRUE,FALSE)</formula>
    </cfRule>
  </conditionalFormatting>
  <conditionalFormatting sqref="AM651">
    <cfRule type="expression" dxfId="833" priority="131">
      <formula>IF(RIGHT(TEXT(AM651,"0.#"),1)=".",FALSE,TRUE)</formula>
    </cfRule>
    <cfRule type="expression" dxfId="832" priority="132">
      <formula>IF(RIGHT(TEXT(AM651,"0.#"),1)=".",TRUE,FALSE)</formula>
    </cfRule>
  </conditionalFormatting>
  <conditionalFormatting sqref="AM649">
    <cfRule type="expression" dxfId="831" priority="135">
      <formula>IF(RIGHT(TEXT(AM649,"0.#"),1)=".",FALSE,TRUE)</formula>
    </cfRule>
    <cfRule type="expression" dxfId="830" priority="136">
      <formula>IF(RIGHT(TEXT(AM649,"0.#"),1)=".",TRUE,FALSE)</formula>
    </cfRule>
  </conditionalFormatting>
  <conditionalFormatting sqref="AM650">
    <cfRule type="expression" dxfId="829" priority="133">
      <formula>IF(RIGHT(TEXT(AM650,"0.#"),1)=".",FALSE,TRUE)</formula>
    </cfRule>
    <cfRule type="expression" dxfId="828" priority="134">
      <formula>IF(RIGHT(TEXT(AM650,"0.#"),1)=".",TRUE,FALSE)</formula>
    </cfRule>
  </conditionalFormatting>
  <conditionalFormatting sqref="AI651">
    <cfRule type="expression" dxfId="827" priority="125">
      <formula>IF(RIGHT(TEXT(AI651,"0.#"),1)=".",FALSE,TRUE)</formula>
    </cfRule>
    <cfRule type="expression" dxfId="826" priority="126">
      <formula>IF(RIGHT(TEXT(AI651,"0.#"),1)=".",TRUE,FALSE)</formula>
    </cfRule>
  </conditionalFormatting>
  <conditionalFormatting sqref="AI649">
    <cfRule type="expression" dxfId="825" priority="129">
      <formula>IF(RIGHT(TEXT(AI649,"0.#"),1)=".",FALSE,TRUE)</formula>
    </cfRule>
    <cfRule type="expression" dxfId="824" priority="130">
      <formula>IF(RIGHT(TEXT(AI649,"0.#"),1)=".",TRUE,FALSE)</formula>
    </cfRule>
  </conditionalFormatting>
  <conditionalFormatting sqref="AI650">
    <cfRule type="expression" dxfId="823" priority="127">
      <formula>IF(RIGHT(TEXT(AI650,"0.#"),1)=".",FALSE,TRUE)</formula>
    </cfRule>
    <cfRule type="expression" dxfId="822" priority="128">
      <formula>IF(RIGHT(TEXT(AI650,"0.#"),1)=".",TRUE,FALSE)</formula>
    </cfRule>
  </conditionalFormatting>
  <conditionalFormatting sqref="AM676">
    <cfRule type="expression" dxfId="821" priority="119">
      <formula>IF(RIGHT(TEXT(AM676,"0.#"),1)=".",FALSE,TRUE)</formula>
    </cfRule>
    <cfRule type="expression" dxfId="820" priority="120">
      <formula>IF(RIGHT(TEXT(AM676,"0.#"),1)=".",TRUE,FALSE)</formula>
    </cfRule>
  </conditionalFormatting>
  <conditionalFormatting sqref="AM674">
    <cfRule type="expression" dxfId="819" priority="123">
      <formula>IF(RIGHT(TEXT(AM674,"0.#"),1)=".",FALSE,TRUE)</formula>
    </cfRule>
    <cfRule type="expression" dxfId="818" priority="124">
      <formula>IF(RIGHT(TEXT(AM674,"0.#"),1)=".",TRUE,FALSE)</formula>
    </cfRule>
  </conditionalFormatting>
  <conditionalFormatting sqref="AM675">
    <cfRule type="expression" dxfId="817" priority="121">
      <formula>IF(RIGHT(TEXT(AM675,"0.#"),1)=".",FALSE,TRUE)</formula>
    </cfRule>
    <cfRule type="expression" dxfId="816" priority="122">
      <formula>IF(RIGHT(TEXT(AM675,"0.#"),1)=".",TRUE,FALSE)</formula>
    </cfRule>
  </conditionalFormatting>
  <conditionalFormatting sqref="AI676">
    <cfRule type="expression" dxfId="815" priority="113">
      <formula>IF(RIGHT(TEXT(AI676,"0.#"),1)=".",FALSE,TRUE)</formula>
    </cfRule>
    <cfRule type="expression" dxfId="814" priority="114">
      <formula>IF(RIGHT(TEXT(AI676,"0.#"),1)=".",TRUE,FALSE)</formula>
    </cfRule>
  </conditionalFormatting>
  <conditionalFormatting sqref="AI674">
    <cfRule type="expression" dxfId="813" priority="117">
      <formula>IF(RIGHT(TEXT(AI674,"0.#"),1)=".",FALSE,TRUE)</formula>
    </cfRule>
    <cfRule type="expression" dxfId="812" priority="118">
      <formula>IF(RIGHT(TEXT(AI674,"0.#"),1)=".",TRUE,FALSE)</formula>
    </cfRule>
  </conditionalFormatting>
  <conditionalFormatting sqref="AI675">
    <cfRule type="expression" dxfId="811" priority="115">
      <formula>IF(RIGHT(TEXT(AI675,"0.#"),1)=".",FALSE,TRUE)</formula>
    </cfRule>
    <cfRule type="expression" dxfId="810" priority="116">
      <formula>IF(RIGHT(TEXT(AI675,"0.#"),1)=".",TRUE,FALSE)</formula>
    </cfRule>
  </conditionalFormatting>
  <conditionalFormatting sqref="AM681">
    <cfRule type="expression" dxfId="809" priority="59">
      <formula>IF(RIGHT(TEXT(AM681,"0.#"),1)=".",FALSE,TRUE)</formula>
    </cfRule>
    <cfRule type="expression" dxfId="808" priority="60">
      <formula>IF(RIGHT(TEXT(AM681,"0.#"),1)=".",TRUE,FALSE)</formula>
    </cfRule>
  </conditionalFormatting>
  <conditionalFormatting sqref="AM679">
    <cfRule type="expression" dxfId="807" priority="63">
      <formula>IF(RIGHT(TEXT(AM679,"0.#"),1)=".",FALSE,TRUE)</formula>
    </cfRule>
    <cfRule type="expression" dxfId="806" priority="64">
      <formula>IF(RIGHT(TEXT(AM679,"0.#"),1)=".",TRUE,FALSE)</formula>
    </cfRule>
  </conditionalFormatting>
  <conditionalFormatting sqref="AM680">
    <cfRule type="expression" dxfId="805" priority="61">
      <formula>IF(RIGHT(TEXT(AM680,"0.#"),1)=".",FALSE,TRUE)</formula>
    </cfRule>
    <cfRule type="expression" dxfId="804" priority="62">
      <formula>IF(RIGHT(TEXT(AM680,"0.#"),1)=".",TRUE,FALSE)</formula>
    </cfRule>
  </conditionalFormatting>
  <conditionalFormatting sqref="AI681">
    <cfRule type="expression" dxfId="803" priority="53">
      <formula>IF(RIGHT(TEXT(AI681,"0.#"),1)=".",FALSE,TRUE)</formula>
    </cfRule>
    <cfRule type="expression" dxfId="802" priority="54">
      <formula>IF(RIGHT(TEXT(AI681,"0.#"),1)=".",TRUE,FALSE)</formula>
    </cfRule>
  </conditionalFormatting>
  <conditionalFormatting sqref="AI679">
    <cfRule type="expression" dxfId="801" priority="57">
      <formula>IF(RIGHT(TEXT(AI679,"0.#"),1)=".",FALSE,TRUE)</formula>
    </cfRule>
    <cfRule type="expression" dxfId="800" priority="58">
      <formula>IF(RIGHT(TEXT(AI679,"0.#"),1)=".",TRUE,FALSE)</formula>
    </cfRule>
  </conditionalFormatting>
  <conditionalFormatting sqref="AI680">
    <cfRule type="expression" dxfId="799" priority="55">
      <formula>IF(RIGHT(TEXT(AI680,"0.#"),1)=".",FALSE,TRUE)</formula>
    </cfRule>
    <cfRule type="expression" dxfId="798" priority="56">
      <formula>IF(RIGHT(TEXT(AI680,"0.#"),1)=".",TRUE,FALSE)</formula>
    </cfRule>
  </conditionalFormatting>
  <conditionalFormatting sqref="AM686">
    <cfRule type="expression" dxfId="797" priority="47">
      <formula>IF(RIGHT(TEXT(AM686,"0.#"),1)=".",FALSE,TRUE)</formula>
    </cfRule>
    <cfRule type="expression" dxfId="796" priority="48">
      <formula>IF(RIGHT(TEXT(AM686,"0.#"),1)=".",TRUE,FALSE)</formula>
    </cfRule>
  </conditionalFormatting>
  <conditionalFormatting sqref="AM684">
    <cfRule type="expression" dxfId="795" priority="51">
      <formula>IF(RIGHT(TEXT(AM684,"0.#"),1)=".",FALSE,TRUE)</formula>
    </cfRule>
    <cfRule type="expression" dxfId="794" priority="52">
      <formula>IF(RIGHT(TEXT(AM684,"0.#"),1)=".",TRUE,FALSE)</formula>
    </cfRule>
  </conditionalFormatting>
  <conditionalFormatting sqref="AM685">
    <cfRule type="expression" dxfId="793" priority="49">
      <formula>IF(RIGHT(TEXT(AM685,"0.#"),1)=".",FALSE,TRUE)</formula>
    </cfRule>
    <cfRule type="expression" dxfId="792" priority="50">
      <formula>IF(RIGHT(TEXT(AM685,"0.#"),1)=".",TRUE,FALSE)</formula>
    </cfRule>
  </conditionalFormatting>
  <conditionalFormatting sqref="AI686">
    <cfRule type="expression" dxfId="791" priority="41">
      <formula>IF(RIGHT(TEXT(AI686,"0.#"),1)=".",FALSE,TRUE)</formula>
    </cfRule>
    <cfRule type="expression" dxfId="790" priority="42">
      <formula>IF(RIGHT(TEXT(AI686,"0.#"),1)=".",TRUE,FALSE)</formula>
    </cfRule>
  </conditionalFormatting>
  <conditionalFormatting sqref="AI684">
    <cfRule type="expression" dxfId="789" priority="45">
      <formula>IF(RIGHT(TEXT(AI684,"0.#"),1)=".",FALSE,TRUE)</formula>
    </cfRule>
    <cfRule type="expression" dxfId="788" priority="46">
      <formula>IF(RIGHT(TEXT(AI684,"0.#"),1)=".",TRUE,FALSE)</formula>
    </cfRule>
  </conditionalFormatting>
  <conditionalFormatting sqref="AI685">
    <cfRule type="expression" dxfId="787" priority="43">
      <formula>IF(RIGHT(TEXT(AI685,"0.#"),1)=".",FALSE,TRUE)</formula>
    </cfRule>
    <cfRule type="expression" dxfId="786" priority="44">
      <formula>IF(RIGHT(TEXT(AI685,"0.#"),1)=".",TRUE,FALSE)</formula>
    </cfRule>
  </conditionalFormatting>
  <conditionalFormatting sqref="AM691">
    <cfRule type="expression" dxfId="785" priority="35">
      <formula>IF(RIGHT(TEXT(AM691,"0.#"),1)=".",FALSE,TRUE)</formula>
    </cfRule>
    <cfRule type="expression" dxfId="784" priority="36">
      <formula>IF(RIGHT(TEXT(AM691,"0.#"),1)=".",TRUE,FALSE)</formula>
    </cfRule>
  </conditionalFormatting>
  <conditionalFormatting sqref="AM689">
    <cfRule type="expression" dxfId="783" priority="39">
      <formula>IF(RIGHT(TEXT(AM689,"0.#"),1)=".",FALSE,TRUE)</formula>
    </cfRule>
    <cfRule type="expression" dxfId="782" priority="40">
      <formula>IF(RIGHT(TEXT(AM689,"0.#"),1)=".",TRUE,FALSE)</formula>
    </cfRule>
  </conditionalFormatting>
  <conditionalFormatting sqref="AM690">
    <cfRule type="expression" dxfId="781" priority="37">
      <formula>IF(RIGHT(TEXT(AM690,"0.#"),1)=".",FALSE,TRUE)</formula>
    </cfRule>
    <cfRule type="expression" dxfId="780" priority="38">
      <formula>IF(RIGHT(TEXT(AM690,"0.#"),1)=".",TRUE,FALSE)</formula>
    </cfRule>
  </conditionalFormatting>
  <conditionalFormatting sqref="AI691">
    <cfRule type="expression" dxfId="779" priority="29">
      <formula>IF(RIGHT(TEXT(AI691,"0.#"),1)=".",FALSE,TRUE)</formula>
    </cfRule>
    <cfRule type="expression" dxfId="778" priority="30">
      <formula>IF(RIGHT(TEXT(AI691,"0.#"),1)=".",TRUE,FALSE)</formula>
    </cfRule>
  </conditionalFormatting>
  <conditionalFormatting sqref="AI689">
    <cfRule type="expression" dxfId="777" priority="33">
      <formula>IF(RIGHT(TEXT(AI689,"0.#"),1)=".",FALSE,TRUE)</formula>
    </cfRule>
    <cfRule type="expression" dxfId="776" priority="34">
      <formula>IF(RIGHT(TEXT(AI689,"0.#"),1)=".",TRUE,FALSE)</formula>
    </cfRule>
  </conditionalFormatting>
  <conditionalFormatting sqref="AI690">
    <cfRule type="expression" dxfId="775" priority="31">
      <formula>IF(RIGHT(TEXT(AI690,"0.#"),1)=".",FALSE,TRUE)</formula>
    </cfRule>
    <cfRule type="expression" dxfId="774" priority="32">
      <formula>IF(RIGHT(TEXT(AI690,"0.#"),1)=".",TRUE,FALSE)</formula>
    </cfRule>
  </conditionalFormatting>
  <conditionalFormatting sqref="AM656">
    <cfRule type="expression" dxfId="773" priority="107">
      <formula>IF(RIGHT(TEXT(AM656,"0.#"),1)=".",FALSE,TRUE)</formula>
    </cfRule>
    <cfRule type="expression" dxfId="772" priority="108">
      <formula>IF(RIGHT(TEXT(AM656,"0.#"),1)=".",TRUE,FALSE)</formula>
    </cfRule>
  </conditionalFormatting>
  <conditionalFormatting sqref="AM654">
    <cfRule type="expression" dxfId="771" priority="111">
      <formula>IF(RIGHT(TEXT(AM654,"0.#"),1)=".",FALSE,TRUE)</formula>
    </cfRule>
    <cfRule type="expression" dxfId="770" priority="112">
      <formula>IF(RIGHT(TEXT(AM654,"0.#"),1)=".",TRUE,FALSE)</formula>
    </cfRule>
  </conditionalFormatting>
  <conditionalFormatting sqref="AM655">
    <cfRule type="expression" dxfId="769" priority="109">
      <formula>IF(RIGHT(TEXT(AM655,"0.#"),1)=".",FALSE,TRUE)</formula>
    </cfRule>
    <cfRule type="expression" dxfId="768" priority="110">
      <formula>IF(RIGHT(TEXT(AM655,"0.#"),1)=".",TRUE,FALSE)</formula>
    </cfRule>
  </conditionalFormatting>
  <conditionalFormatting sqref="AI656">
    <cfRule type="expression" dxfId="767" priority="101">
      <formula>IF(RIGHT(TEXT(AI656,"0.#"),1)=".",FALSE,TRUE)</formula>
    </cfRule>
    <cfRule type="expression" dxfId="766" priority="102">
      <formula>IF(RIGHT(TEXT(AI656,"0.#"),1)=".",TRUE,FALSE)</formula>
    </cfRule>
  </conditionalFormatting>
  <conditionalFormatting sqref="AI654">
    <cfRule type="expression" dxfId="765" priority="105">
      <formula>IF(RIGHT(TEXT(AI654,"0.#"),1)=".",FALSE,TRUE)</formula>
    </cfRule>
    <cfRule type="expression" dxfId="764" priority="106">
      <formula>IF(RIGHT(TEXT(AI654,"0.#"),1)=".",TRUE,FALSE)</formula>
    </cfRule>
  </conditionalFormatting>
  <conditionalFormatting sqref="AI655">
    <cfRule type="expression" dxfId="763" priority="103">
      <formula>IF(RIGHT(TEXT(AI655,"0.#"),1)=".",FALSE,TRUE)</formula>
    </cfRule>
    <cfRule type="expression" dxfId="762" priority="104">
      <formula>IF(RIGHT(TEXT(AI655,"0.#"),1)=".",TRUE,FALSE)</formula>
    </cfRule>
  </conditionalFormatting>
  <conditionalFormatting sqref="AM661">
    <cfRule type="expression" dxfId="761" priority="95">
      <formula>IF(RIGHT(TEXT(AM661,"0.#"),1)=".",FALSE,TRUE)</formula>
    </cfRule>
    <cfRule type="expression" dxfId="760" priority="96">
      <formula>IF(RIGHT(TEXT(AM661,"0.#"),1)=".",TRUE,FALSE)</formula>
    </cfRule>
  </conditionalFormatting>
  <conditionalFormatting sqref="AM659">
    <cfRule type="expression" dxfId="759" priority="99">
      <formula>IF(RIGHT(TEXT(AM659,"0.#"),1)=".",FALSE,TRUE)</formula>
    </cfRule>
    <cfRule type="expression" dxfId="758" priority="100">
      <formula>IF(RIGHT(TEXT(AM659,"0.#"),1)=".",TRUE,FALSE)</formula>
    </cfRule>
  </conditionalFormatting>
  <conditionalFormatting sqref="AM660">
    <cfRule type="expression" dxfId="757" priority="97">
      <formula>IF(RIGHT(TEXT(AM660,"0.#"),1)=".",FALSE,TRUE)</formula>
    </cfRule>
    <cfRule type="expression" dxfId="756" priority="98">
      <formula>IF(RIGHT(TEXT(AM660,"0.#"),1)=".",TRUE,FALSE)</formula>
    </cfRule>
  </conditionalFormatting>
  <conditionalFormatting sqref="AI661">
    <cfRule type="expression" dxfId="755" priority="89">
      <formula>IF(RIGHT(TEXT(AI661,"0.#"),1)=".",FALSE,TRUE)</formula>
    </cfRule>
    <cfRule type="expression" dxfId="754" priority="90">
      <formula>IF(RIGHT(TEXT(AI661,"0.#"),1)=".",TRUE,FALSE)</formula>
    </cfRule>
  </conditionalFormatting>
  <conditionalFormatting sqref="AI659">
    <cfRule type="expression" dxfId="753" priority="93">
      <formula>IF(RIGHT(TEXT(AI659,"0.#"),1)=".",FALSE,TRUE)</formula>
    </cfRule>
    <cfRule type="expression" dxfId="752" priority="94">
      <formula>IF(RIGHT(TEXT(AI659,"0.#"),1)=".",TRUE,FALSE)</formula>
    </cfRule>
  </conditionalFormatting>
  <conditionalFormatting sqref="AI660">
    <cfRule type="expression" dxfId="751" priority="91">
      <formula>IF(RIGHT(TEXT(AI660,"0.#"),1)=".",FALSE,TRUE)</formula>
    </cfRule>
    <cfRule type="expression" dxfId="750" priority="92">
      <formula>IF(RIGHT(TEXT(AI660,"0.#"),1)=".",TRUE,FALSE)</formula>
    </cfRule>
  </conditionalFormatting>
  <conditionalFormatting sqref="AM666">
    <cfRule type="expression" dxfId="749" priority="83">
      <formula>IF(RIGHT(TEXT(AM666,"0.#"),1)=".",FALSE,TRUE)</formula>
    </cfRule>
    <cfRule type="expression" dxfId="748" priority="84">
      <formula>IF(RIGHT(TEXT(AM666,"0.#"),1)=".",TRUE,FALSE)</formula>
    </cfRule>
  </conditionalFormatting>
  <conditionalFormatting sqref="AM664">
    <cfRule type="expression" dxfId="747" priority="87">
      <formula>IF(RIGHT(TEXT(AM664,"0.#"),1)=".",FALSE,TRUE)</formula>
    </cfRule>
    <cfRule type="expression" dxfId="746" priority="88">
      <formula>IF(RIGHT(TEXT(AM664,"0.#"),1)=".",TRUE,FALSE)</formula>
    </cfRule>
  </conditionalFormatting>
  <conditionalFormatting sqref="AM665">
    <cfRule type="expression" dxfId="745" priority="85">
      <formula>IF(RIGHT(TEXT(AM665,"0.#"),1)=".",FALSE,TRUE)</formula>
    </cfRule>
    <cfRule type="expression" dxfId="744" priority="86">
      <formula>IF(RIGHT(TEXT(AM665,"0.#"),1)=".",TRUE,FALSE)</formula>
    </cfRule>
  </conditionalFormatting>
  <conditionalFormatting sqref="AI666">
    <cfRule type="expression" dxfId="743" priority="77">
      <formula>IF(RIGHT(TEXT(AI666,"0.#"),1)=".",FALSE,TRUE)</formula>
    </cfRule>
    <cfRule type="expression" dxfId="742" priority="78">
      <formula>IF(RIGHT(TEXT(AI666,"0.#"),1)=".",TRUE,FALSE)</formula>
    </cfRule>
  </conditionalFormatting>
  <conditionalFormatting sqref="AI664">
    <cfRule type="expression" dxfId="741" priority="81">
      <formula>IF(RIGHT(TEXT(AI664,"0.#"),1)=".",FALSE,TRUE)</formula>
    </cfRule>
    <cfRule type="expression" dxfId="740" priority="82">
      <formula>IF(RIGHT(TEXT(AI664,"0.#"),1)=".",TRUE,FALSE)</formula>
    </cfRule>
  </conditionalFormatting>
  <conditionalFormatting sqref="AI665">
    <cfRule type="expression" dxfId="739" priority="79">
      <formula>IF(RIGHT(TEXT(AI665,"0.#"),1)=".",FALSE,TRUE)</formula>
    </cfRule>
    <cfRule type="expression" dxfId="738" priority="80">
      <formula>IF(RIGHT(TEXT(AI665,"0.#"),1)=".",TRUE,FALSE)</formula>
    </cfRule>
  </conditionalFormatting>
  <conditionalFormatting sqref="AM671">
    <cfRule type="expression" dxfId="737" priority="71">
      <formula>IF(RIGHT(TEXT(AM671,"0.#"),1)=".",FALSE,TRUE)</formula>
    </cfRule>
    <cfRule type="expression" dxfId="736" priority="72">
      <formula>IF(RIGHT(TEXT(AM671,"0.#"),1)=".",TRUE,FALSE)</formula>
    </cfRule>
  </conditionalFormatting>
  <conditionalFormatting sqref="AM669">
    <cfRule type="expression" dxfId="735" priority="75">
      <formula>IF(RIGHT(TEXT(AM669,"0.#"),1)=".",FALSE,TRUE)</formula>
    </cfRule>
    <cfRule type="expression" dxfId="734" priority="76">
      <formula>IF(RIGHT(TEXT(AM669,"0.#"),1)=".",TRUE,FALSE)</formula>
    </cfRule>
  </conditionalFormatting>
  <conditionalFormatting sqref="AM670">
    <cfRule type="expression" dxfId="733" priority="73">
      <formula>IF(RIGHT(TEXT(AM670,"0.#"),1)=".",FALSE,TRUE)</formula>
    </cfRule>
    <cfRule type="expression" dxfId="732" priority="74">
      <formula>IF(RIGHT(TEXT(AM670,"0.#"),1)=".",TRUE,FALSE)</formula>
    </cfRule>
  </conditionalFormatting>
  <conditionalFormatting sqref="AI671">
    <cfRule type="expression" dxfId="731" priority="65">
      <formula>IF(RIGHT(TEXT(AI671,"0.#"),1)=".",FALSE,TRUE)</formula>
    </cfRule>
    <cfRule type="expression" dxfId="730" priority="66">
      <formula>IF(RIGHT(TEXT(AI671,"0.#"),1)=".",TRUE,FALSE)</formula>
    </cfRule>
  </conditionalFormatting>
  <conditionalFormatting sqref="AI669">
    <cfRule type="expression" dxfId="729" priority="69">
      <formula>IF(RIGHT(TEXT(AI669,"0.#"),1)=".",FALSE,TRUE)</formula>
    </cfRule>
    <cfRule type="expression" dxfId="728" priority="70">
      <formula>IF(RIGHT(TEXT(AI669,"0.#"),1)=".",TRUE,FALSE)</formula>
    </cfRule>
  </conditionalFormatting>
  <conditionalFormatting sqref="AI670">
    <cfRule type="expression" dxfId="727" priority="67">
      <formula>IF(RIGHT(TEXT(AI670,"0.#"),1)=".",FALSE,TRUE)</formula>
    </cfRule>
    <cfRule type="expression" dxfId="726" priority="68">
      <formula>IF(RIGHT(TEXT(AI670,"0.#"),1)=".",TRUE,FALSE)</formula>
    </cfRule>
  </conditionalFormatting>
  <conditionalFormatting sqref="Y785">
    <cfRule type="expression" dxfId="725" priority="27">
      <formula>IF(RIGHT(TEXT(Y785,"0.#"),1)=".",FALSE,TRUE)</formula>
    </cfRule>
    <cfRule type="expression" dxfId="724" priority="28">
      <formula>IF(RIGHT(TEXT(Y785,"0.#"),1)=".",TRUE,FALSE)</formula>
    </cfRule>
  </conditionalFormatting>
  <conditionalFormatting sqref="Y784">
    <cfRule type="expression" dxfId="723" priority="25">
      <formula>IF(RIGHT(TEXT(Y784,"0.#"),1)=".",FALSE,TRUE)</formula>
    </cfRule>
    <cfRule type="expression" dxfId="722" priority="26">
      <formula>IF(RIGHT(TEXT(Y784,"0.#"),1)=".",TRUE,FALSE)</formula>
    </cfRule>
  </conditionalFormatting>
  <conditionalFormatting sqref="Y783">
    <cfRule type="expression" dxfId="721" priority="23">
      <formula>IF(RIGHT(TEXT(Y783,"0.#"),1)=".",FALSE,TRUE)</formula>
    </cfRule>
    <cfRule type="expression" dxfId="720" priority="24">
      <formula>IF(RIGHT(TEXT(Y783,"0.#"),1)=".",TRUE,FALSE)</formula>
    </cfRule>
  </conditionalFormatting>
  <conditionalFormatting sqref="AU783">
    <cfRule type="expression" dxfId="719" priority="21">
      <formula>IF(RIGHT(TEXT(AU783,"0.#"),1)=".",FALSE,TRUE)</formula>
    </cfRule>
    <cfRule type="expression" dxfId="718" priority="22">
      <formula>IF(RIGHT(TEXT(AU783,"0.#"),1)=".",TRUE,FALSE)</formula>
    </cfRule>
  </conditionalFormatting>
  <conditionalFormatting sqref="Y797">
    <cfRule type="expression" dxfId="717" priority="19">
      <formula>IF(RIGHT(TEXT(Y797,"0.#"),1)=".",FALSE,TRUE)</formula>
    </cfRule>
    <cfRule type="expression" dxfId="716" priority="20">
      <formula>IF(RIGHT(TEXT(Y797,"0.#"),1)=".",TRUE,FALSE)</formula>
    </cfRule>
  </conditionalFormatting>
  <conditionalFormatting sqref="Y796">
    <cfRule type="expression" dxfId="715" priority="17">
      <formula>IF(RIGHT(TEXT(Y796,"0.#"),1)=".",FALSE,TRUE)</formula>
    </cfRule>
    <cfRule type="expression" dxfId="714" priority="18">
      <formula>IF(RIGHT(TEXT(Y796,"0.#"),1)=".",TRUE,FALSE)</formula>
    </cfRule>
  </conditionalFormatting>
  <conditionalFormatting sqref="AU797">
    <cfRule type="expression" dxfId="713" priority="15">
      <formula>IF(RIGHT(TEXT(AU797,"0.#"),1)=".",FALSE,TRUE)</formula>
    </cfRule>
    <cfRule type="expression" dxfId="712" priority="16">
      <formula>IF(RIGHT(TEXT(AU797,"0.#"),1)=".",TRUE,FALSE)</formula>
    </cfRule>
  </conditionalFormatting>
  <conditionalFormatting sqref="AU798">
    <cfRule type="expression" dxfId="711" priority="13">
      <formula>IF(RIGHT(TEXT(AU798,"0.#"),1)=".",FALSE,TRUE)</formula>
    </cfRule>
    <cfRule type="expression" dxfId="710" priority="14">
      <formula>IF(RIGHT(TEXT(AU798,"0.#"),1)=".",TRUE,FALSE)</formula>
    </cfRule>
  </conditionalFormatting>
  <conditionalFormatting sqref="AU796">
    <cfRule type="expression" dxfId="709" priority="11">
      <formula>IF(RIGHT(TEXT(AU796,"0.#"),1)=".",FALSE,TRUE)</formula>
    </cfRule>
    <cfRule type="expression" dxfId="708" priority="12">
      <formula>IF(RIGHT(TEXT(AU796,"0.#"),1)=".",TRUE,FALSE)</formula>
    </cfRule>
  </conditionalFormatting>
  <conditionalFormatting sqref="Y810">
    <cfRule type="expression" dxfId="707" priority="9">
      <formula>IF(RIGHT(TEXT(Y810,"0.#"),1)=".",FALSE,TRUE)</formula>
    </cfRule>
    <cfRule type="expression" dxfId="706" priority="10">
      <formula>IF(RIGHT(TEXT(Y810,"0.#"),1)=".",TRUE,FALSE)</formula>
    </cfRule>
  </conditionalFormatting>
  <conditionalFormatting sqref="AU809">
    <cfRule type="expression" dxfId="705" priority="5">
      <formula>IF(RIGHT(TEXT(AU809,"0.#"),1)=".",FALSE,TRUE)</formula>
    </cfRule>
    <cfRule type="expression" dxfId="704" priority="6">
      <formula>IF(RIGHT(TEXT(AU809,"0.#"),1)=".",TRUE,FALSE)</formula>
    </cfRule>
  </conditionalFormatting>
  <conditionalFormatting sqref="Y808">
    <cfRule type="expression" dxfId="703" priority="3">
      <formula>IF(RIGHT(TEXT(Y808,"0.#"),1)=".",FALSE,TRUE)</formula>
    </cfRule>
    <cfRule type="expression" dxfId="702" priority="4">
      <formula>IF(RIGHT(TEXT(Y808,"0.#"),1)=".",TRUE,FALSE)</formula>
    </cfRule>
  </conditionalFormatting>
  <conditionalFormatting sqref="Y809">
    <cfRule type="expression" dxfId="701" priority="1">
      <formula>IF(RIGHT(TEXT(Y809,"0.#"),1)=".",FALSE,TRUE)</formula>
    </cfRule>
    <cfRule type="expression" dxfId="700" priority="2">
      <formula>IF(RIGHT(TEXT(Y809,"0.#"),1)=".",TRUE,FALSE)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9" max="49" man="1"/>
    <brk id="778"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487</v>
      </c>
      <c r="B2" s="513"/>
      <c r="C2" s="513"/>
      <c r="D2" s="513"/>
      <c r="E2" s="513"/>
      <c r="F2" s="514"/>
      <c r="G2" s="798" t="s">
        <v>265</v>
      </c>
      <c r="H2" s="781"/>
      <c r="I2" s="781"/>
      <c r="J2" s="781"/>
      <c r="K2" s="781"/>
      <c r="L2" s="781"/>
      <c r="M2" s="781"/>
      <c r="N2" s="781"/>
      <c r="O2" s="782"/>
      <c r="P2" s="780" t="s">
        <v>59</v>
      </c>
      <c r="Q2" s="781"/>
      <c r="R2" s="781"/>
      <c r="S2" s="781"/>
      <c r="T2" s="781"/>
      <c r="U2" s="781"/>
      <c r="V2" s="781"/>
      <c r="W2" s="781"/>
      <c r="X2" s="782"/>
      <c r="Y2" s="1011"/>
      <c r="Z2" s="410"/>
      <c r="AA2" s="411"/>
      <c r="AB2" s="1015" t="s">
        <v>11</v>
      </c>
      <c r="AC2" s="1016"/>
      <c r="AD2" s="1017"/>
      <c r="AE2" s="1003" t="s">
        <v>357</v>
      </c>
      <c r="AF2" s="1003"/>
      <c r="AG2" s="1003"/>
      <c r="AH2" s="1003"/>
      <c r="AI2" s="1003" t="s">
        <v>363</v>
      </c>
      <c r="AJ2" s="1003"/>
      <c r="AK2" s="1003"/>
      <c r="AL2" s="1003"/>
      <c r="AM2" s="1003" t="s">
        <v>468</v>
      </c>
      <c r="AN2" s="1003"/>
      <c r="AO2" s="1003"/>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4" t="s">
        <v>523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2">
      <c r="A9" s="512" t="s">
        <v>487</v>
      </c>
      <c r="B9" s="513"/>
      <c r="C9" s="513"/>
      <c r="D9" s="513"/>
      <c r="E9" s="513"/>
      <c r="F9" s="514"/>
      <c r="G9" s="798" t="s">
        <v>265</v>
      </c>
      <c r="H9" s="781"/>
      <c r="I9" s="781"/>
      <c r="J9" s="781"/>
      <c r="K9" s="781"/>
      <c r="L9" s="781"/>
      <c r="M9" s="781"/>
      <c r="N9" s="781"/>
      <c r="O9" s="782"/>
      <c r="P9" s="780" t="s">
        <v>59</v>
      </c>
      <c r="Q9" s="781"/>
      <c r="R9" s="781"/>
      <c r="S9" s="781"/>
      <c r="T9" s="781"/>
      <c r="U9" s="781"/>
      <c r="V9" s="781"/>
      <c r="W9" s="781"/>
      <c r="X9" s="782"/>
      <c r="Y9" s="1011"/>
      <c r="Z9" s="410"/>
      <c r="AA9" s="411"/>
      <c r="AB9" s="1015" t="s">
        <v>11</v>
      </c>
      <c r="AC9" s="1016"/>
      <c r="AD9" s="1017"/>
      <c r="AE9" s="1003" t="s">
        <v>357</v>
      </c>
      <c r="AF9" s="1003"/>
      <c r="AG9" s="1003"/>
      <c r="AH9" s="1003"/>
      <c r="AI9" s="1003" t="s">
        <v>363</v>
      </c>
      <c r="AJ9" s="1003"/>
      <c r="AK9" s="1003"/>
      <c r="AL9" s="1003"/>
      <c r="AM9" s="1003" t="s">
        <v>468</v>
      </c>
      <c r="AN9" s="1003"/>
      <c r="AO9" s="1003"/>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4" t="s">
        <v>523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2">
      <c r="A16" s="512" t="s">
        <v>487</v>
      </c>
      <c r="B16" s="513"/>
      <c r="C16" s="513"/>
      <c r="D16" s="513"/>
      <c r="E16" s="513"/>
      <c r="F16" s="514"/>
      <c r="G16" s="798" t="s">
        <v>265</v>
      </c>
      <c r="H16" s="781"/>
      <c r="I16" s="781"/>
      <c r="J16" s="781"/>
      <c r="K16" s="781"/>
      <c r="L16" s="781"/>
      <c r="M16" s="781"/>
      <c r="N16" s="781"/>
      <c r="O16" s="782"/>
      <c r="P16" s="780" t="s">
        <v>59</v>
      </c>
      <c r="Q16" s="781"/>
      <c r="R16" s="781"/>
      <c r="S16" s="781"/>
      <c r="T16" s="781"/>
      <c r="U16" s="781"/>
      <c r="V16" s="781"/>
      <c r="W16" s="781"/>
      <c r="X16" s="782"/>
      <c r="Y16" s="1011"/>
      <c r="Z16" s="410"/>
      <c r="AA16" s="411"/>
      <c r="AB16" s="1015" t="s">
        <v>11</v>
      </c>
      <c r="AC16" s="1016"/>
      <c r="AD16" s="1017"/>
      <c r="AE16" s="1003" t="s">
        <v>357</v>
      </c>
      <c r="AF16" s="1003"/>
      <c r="AG16" s="1003"/>
      <c r="AH16" s="1003"/>
      <c r="AI16" s="1003" t="s">
        <v>363</v>
      </c>
      <c r="AJ16" s="1003"/>
      <c r="AK16" s="1003"/>
      <c r="AL16" s="1003"/>
      <c r="AM16" s="1003" t="s">
        <v>468</v>
      </c>
      <c r="AN16" s="1003"/>
      <c r="AO16" s="1003"/>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4" t="s">
        <v>523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2">
      <c r="A23" s="512" t="s">
        <v>487</v>
      </c>
      <c r="B23" s="513"/>
      <c r="C23" s="513"/>
      <c r="D23" s="513"/>
      <c r="E23" s="513"/>
      <c r="F23" s="514"/>
      <c r="G23" s="798" t="s">
        <v>265</v>
      </c>
      <c r="H23" s="781"/>
      <c r="I23" s="781"/>
      <c r="J23" s="781"/>
      <c r="K23" s="781"/>
      <c r="L23" s="781"/>
      <c r="M23" s="781"/>
      <c r="N23" s="781"/>
      <c r="O23" s="782"/>
      <c r="P23" s="780" t="s">
        <v>59</v>
      </c>
      <c r="Q23" s="781"/>
      <c r="R23" s="781"/>
      <c r="S23" s="781"/>
      <c r="T23" s="781"/>
      <c r="U23" s="781"/>
      <c r="V23" s="781"/>
      <c r="W23" s="781"/>
      <c r="X23" s="782"/>
      <c r="Y23" s="1011"/>
      <c r="Z23" s="410"/>
      <c r="AA23" s="411"/>
      <c r="AB23" s="1015" t="s">
        <v>11</v>
      </c>
      <c r="AC23" s="1016"/>
      <c r="AD23" s="1017"/>
      <c r="AE23" s="1003" t="s">
        <v>357</v>
      </c>
      <c r="AF23" s="1003"/>
      <c r="AG23" s="1003"/>
      <c r="AH23" s="1003"/>
      <c r="AI23" s="1003" t="s">
        <v>363</v>
      </c>
      <c r="AJ23" s="1003"/>
      <c r="AK23" s="1003"/>
      <c r="AL23" s="1003"/>
      <c r="AM23" s="1003" t="s">
        <v>468</v>
      </c>
      <c r="AN23" s="1003"/>
      <c r="AO23" s="1003"/>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4" t="s">
        <v>523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2">
      <c r="A30" s="512" t="s">
        <v>487</v>
      </c>
      <c r="B30" s="513"/>
      <c r="C30" s="513"/>
      <c r="D30" s="513"/>
      <c r="E30" s="513"/>
      <c r="F30" s="514"/>
      <c r="G30" s="798" t="s">
        <v>265</v>
      </c>
      <c r="H30" s="781"/>
      <c r="I30" s="781"/>
      <c r="J30" s="781"/>
      <c r="K30" s="781"/>
      <c r="L30" s="781"/>
      <c r="M30" s="781"/>
      <c r="N30" s="781"/>
      <c r="O30" s="782"/>
      <c r="P30" s="780" t="s">
        <v>59</v>
      </c>
      <c r="Q30" s="781"/>
      <c r="R30" s="781"/>
      <c r="S30" s="781"/>
      <c r="T30" s="781"/>
      <c r="U30" s="781"/>
      <c r="V30" s="781"/>
      <c r="W30" s="781"/>
      <c r="X30" s="782"/>
      <c r="Y30" s="1011"/>
      <c r="Z30" s="410"/>
      <c r="AA30" s="411"/>
      <c r="AB30" s="1015" t="s">
        <v>11</v>
      </c>
      <c r="AC30" s="1016"/>
      <c r="AD30" s="1017"/>
      <c r="AE30" s="1003" t="s">
        <v>357</v>
      </c>
      <c r="AF30" s="1003"/>
      <c r="AG30" s="1003"/>
      <c r="AH30" s="1003"/>
      <c r="AI30" s="1003" t="s">
        <v>363</v>
      </c>
      <c r="AJ30" s="1003"/>
      <c r="AK30" s="1003"/>
      <c r="AL30" s="1003"/>
      <c r="AM30" s="1003" t="s">
        <v>468</v>
      </c>
      <c r="AN30" s="1003"/>
      <c r="AO30" s="1003"/>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4" t="s">
        <v>523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2">
      <c r="A37" s="512" t="s">
        <v>487</v>
      </c>
      <c r="B37" s="513"/>
      <c r="C37" s="513"/>
      <c r="D37" s="513"/>
      <c r="E37" s="513"/>
      <c r="F37" s="514"/>
      <c r="G37" s="798" t="s">
        <v>265</v>
      </c>
      <c r="H37" s="781"/>
      <c r="I37" s="781"/>
      <c r="J37" s="781"/>
      <c r="K37" s="781"/>
      <c r="L37" s="781"/>
      <c r="M37" s="781"/>
      <c r="N37" s="781"/>
      <c r="O37" s="782"/>
      <c r="P37" s="780" t="s">
        <v>59</v>
      </c>
      <c r="Q37" s="781"/>
      <c r="R37" s="781"/>
      <c r="S37" s="781"/>
      <c r="T37" s="781"/>
      <c r="U37" s="781"/>
      <c r="V37" s="781"/>
      <c r="W37" s="781"/>
      <c r="X37" s="782"/>
      <c r="Y37" s="1011"/>
      <c r="Z37" s="410"/>
      <c r="AA37" s="411"/>
      <c r="AB37" s="1015" t="s">
        <v>11</v>
      </c>
      <c r="AC37" s="1016"/>
      <c r="AD37" s="1017"/>
      <c r="AE37" s="1003" t="s">
        <v>357</v>
      </c>
      <c r="AF37" s="1003"/>
      <c r="AG37" s="1003"/>
      <c r="AH37" s="1003"/>
      <c r="AI37" s="1003" t="s">
        <v>363</v>
      </c>
      <c r="AJ37" s="1003"/>
      <c r="AK37" s="1003"/>
      <c r="AL37" s="1003"/>
      <c r="AM37" s="1003" t="s">
        <v>468</v>
      </c>
      <c r="AN37" s="1003"/>
      <c r="AO37" s="1003"/>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4" t="s">
        <v>523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2">
      <c r="A44" s="512" t="s">
        <v>487</v>
      </c>
      <c r="B44" s="513"/>
      <c r="C44" s="513"/>
      <c r="D44" s="513"/>
      <c r="E44" s="513"/>
      <c r="F44" s="514"/>
      <c r="G44" s="798" t="s">
        <v>265</v>
      </c>
      <c r="H44" s="781"/>
      <c r="I44" s="781"/>
      <c r="J44" s="781"/>
      <c r="K44" s="781"/>
      <c r="L44" s="781"/>
      <c r="M44" s="781"/>
      <c r="N44" s="781"/>
      <c r="O44" s="782"/>
      <c r="P44" s="780" t="s">
        <v>59</v>
      </c>
      <c r="Q44" s="781"/>
      <c r="R44" s="781"/>
      <c r="S44" s="781"/>
      <c r="T44" s="781"/>
      <c r="U44" s="781"/>
      <c r="V44" s="781"/>
      <c r="W44" s="781"/>
      <c r="X44" s="782"/>
      <c r="Y44" s="1011"/>
      <c r="Z44" s="410"/>
      <c r="AA44" s="411"/>
      <c r="AB44" s="1015" t="s">
        <v>11</v>
      </c>
      <c r="AC44" s="1016"/>
      <c r="AD44" s="1017"/>
      <c r="AE44" s="1003" t="s">
        <v>357</v>
      </c>
      <c r="AF44" s="1003"/>
      <c r="AG44" s="1003"/>
      <c r="AH44" s="1003"/>
      <c r="AI44" s="1003" t="s">
        <v>363</v>
      </c>
      <c r="AJ44" s="1003"/>
      <c r="AK44" s="1003"/>
      <c r="AL44" s="1003"/>
      <c r="AM44" s="1003" t="s">
        <v>468</v>
      </c>
      <c r="AN44" s="1003"/>
      <c r="AO44" s="1003"/>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4" t="s">
        <v>523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2">
      <c r="A51" s="512" t="s">
        <v>487</v>
      </c>
      <c r="B51" s="513"/>
      <c r="C51" s="513"/>
      <c r="D51" s="513"/>
      <c r="E51" s="513"/>
      <c r="F51" s="514"/>
      <c r="G51" s="798" t="s">
        <v>265</v>
      </c>
      <c r="H51" s="781"/>
      <c r="I51" s="781"/>
      <c r="J51" s="781"/>
      <c r="K51" s="781"/>
      <c r="L51" s="781"/>
      <c r="M51" s="781"/>
      <c r="N51" s="781"/>
      <c r="O51" s="782"/>
      <c r="P51" s="780" t="s">
        <v>59</v>
      </c>
      <c r="Q51" s="781"/>
      <c r="R51" s="781"/>
      <c r="S51" s="781"/>
      <c r="T51" s="781"/>
      <c r="U51" s="781"/>
      <c r="V51" s="781"/>
      <c r="W51" s="781"/>
      <c r="X51" s="782"/>
      <c r="Y51" s="1011"/>
      <c r="Z51" s="410"/>
      <c r="AA51" s="411"/>
      <c r="AB51" s="458" t="s">
        <v>11</v>
      </c>
      <c r="AC51" s="1016"/>
      <c r="AD51" s="1017"/>
      <c r="AE51" s="1003" t="s">
        <v>357</v>
      </c>
      <c r="AF51" s="1003"/>
      <c r="AG51" s="1003"/>
      <c r="AH51" s="1003"/>
      <c r="AI51" s="1003" t="s">
        <v>363</v>
      </c>
      <c r="AJ51" s="1003"/>
      <c r="AK51" s="1003"/>
      <c r="AL51" s="1003"/>
      <c r="AM51" s="1003" t="s">
        <v>468</v>
      </c>
      <c r="AN51" s="1003"/>
      <c r="AO51" s="1003"/>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4" t="s">
        <v>523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2">
      <c r="A58" s="512" t="s">
        <v>487</v>
      </c>
      <c r="B58" s="513"/>
      <c r="C58" s="513"/>
      <c r="D58" s="513"/>
      <c r="E58" s="513"/>
      <c r="F58" s="514"/>
      <c r="G58" s="798" t="s">
        <v>265</v>
      </c>
      <c r="H58" s="781"/>
      <c r="I58" s="781"/>
      <c r="J58" s="781"/>
      <c r="K58" s="781"/>
      <c r="L58" s="781"/>
      <c r="M58" s="781"/>
      <c r="N58" s="781"/>
      <c r="O58" s="782"/>
      <c r="P58" s="780" t="s">
        <v>59</v>
      </c>
      <c r="Q58" s="781"/>
      <c r="R58" s="781"/>
      <c r="S58" s="781"/>
      <c r="T58" s="781"/>
      <c r="U58" s="781"/>
      <c r="V58" s="781"/>
      <c r="W58" s="781"/>
      <c r="X58" s="782"/>
      <c r="Y58" s="1011"/>
      <c r="Z58" s="410"/>
      <c r="AA58" s="411"/>
      <c r="AB58" s="1015" t="s">
        <v>11</v>
      </c>
      <c r="AC58" s="1016"/>
      <c r="AD58" s="1017"/>
      <c r="AE58" s="1003" t="s">
        <v>357</v>
      </c>
      <c r="AF58" s="1003"/>
      <c r="AG58" s="1003"/>
      <c r="AH58" s="1003"/>
      <c r="AI58" s="1003" t="s">
        <v>363</v>
      </c>
      <c r="AJ58" s="1003"/>
      <c r="AK58" s="1003"/>
      <c r="AL58" s="1003"/>
      <c r="AM58" s="1003" t="s">
        <v>468</v>
      </c>
      <c r="AN58" s="1003"/>
      <c r="AO58" s="1003"/>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4" t="s">
        <v>523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512" t="s">
        <v>487</v>
      </c>
      <c r="B65" s="513"/>
      <c r="C65" s="513"/>
      <c r="D65" s="513"/>
      <c r="E65" s="513"/>
      <c r="F65" s="514"/>
      <c r="G65" s="798" t="s">
        <v>265</v>
      </c>
      <c r="H65" s="781"/>
      <c r="I65" s="781"/>
      <c r="J65" s="781"/>
      <c r="K65" s="781"/>
      <c r="L65" s="781"/>
      <c r="M65" s="781"/>
      <c r="N65" s="781"/>
      <c r="O65" s="782"/>
      <c r="P65" s="780" t="s">
        <v>59</v>
      </c>
      <c r="Q65" s="781"/>
      <c r="R65" s="781"/>
      <c r="S65" s="781"/>
      <c r="T65" s="781"/>
      <c r="U65" s="781"/>
      <c r="V65" s="781"/>
      <c r="W65" s="781"/>
      <c r="X65" s="782"/>
      <c r="Y65" s="1011"/>
      <c r="Z65" s="410"/>
      <c r="AA65" s="411"/>
      <c r="AB65" s="1015" t="s">
        <v>11</v>
      </c>
      <c r="AC65" s="1016"/>
      <c r="AD65" s="1017"/>
      <c r="AE65" s="1003" t="s">
        <v>357</v>
      </c>
      <c r="AF65" s="1003"/>
      <c r="AG65" s="1003"/>
      <c r="AH65" s="1003"/>
      <c r="AI65" s="1003" t="s">
        <v>363</v>
      </c>
      <c r="AJ65" s="1003"/>
      <c r="AK65" s="1003"/>
      <c r="AL65" s="1003"/>
      <c r="AM65" s="1003" t="s">
        <v>468</v>
      </c>
      <c r="AN65" s="1003"/>
      <c r="AO65" s="1003"/>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4" t="s">
        <v>523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5">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40" t="s">
        <v>509</v>
      </c>
      <c r="H2" s="441"/>
      <c r="I2" s="441"/>
      <c r="J2" s="441"/>
      <c r="K2" s="441"/>
      <c r="L2" s="441"/>
      <c r="M2" s="441"/>
      <c r="N2" s="441"/>
      <c r="O2" s="441"/>
      <c r="P2" s="441"/>
      <c r="Q2" s="441"/>
      <c r="R2" s="441"/>
      <c r="S2" s="441"/>
      <c r="T2" s="441"/>
      <c r="U2" s="441"/>
      <c r="V2" s="441"/>
      <c r="W2" s="441"/>
      <c r="X2" s="441"/>
      <c r="Y2" s="441"/>
      <c r="Z2" s="441"/>
      <c r="AA2" s="441"/>
      <c r="AB2" s="442"/>
      <c r="AC2" s="440" t="s">
        <v>511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2018-08-17T01:05:03Z</cp:lastPrinted>
  <dcterms:created xsi:type="dcterms:W3CDTF">2012-03-13T00:50:25Z</dcterms:created>
  <dcterms:modified xsi:type="dcterms:W3CDTF">2018-08-17T02:34:02Z</dcterms:modified>
</cp:coreProperties>
</file>