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<sst xmlns="http://schemas.openxmlformats.org/spreadsheetml/2006/main" count="2917" uniqueCount="619">
  <si>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</si>
  <si>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</si>
  <si>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</si>
  <si>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</si>
  <si>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</si>
  <si>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</si>
  <si>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</si>
  <si>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</si>
  <si>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</si>
  <si>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</si>
  <si>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</si>
  <si>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</si>
  <si>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</si>
  <si>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</si>
  <si>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</si>
  <si>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</si>
  <si>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</si>
  <si>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</si>
  <si>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</si>
  <si>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</si>
  <si>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</si>
  <si>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</si>
  <si>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</si>
  <si>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</si>
  <si>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</si>
  <si>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</si>
  <si>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</si>
  <si>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</si>
  <si>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</si>
  <si>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</si>
  <si>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</si>
  <si>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</si>
  <si>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</si>
  <si>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</si>
  <si>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</si>
  <si>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</si>
  <si>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</si>
  <si>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</si>
  <si>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</si>
  <si>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</si>
  <si>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</si>
  <si>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</si>
  <si>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</si>
  <si>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</si>
  <si>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</si>
  <si>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</si>
  <si>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</si>
  <si>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</si>
  <si>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</si>
  <si>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</si>
  <si>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</si>
  <si>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</si>
  <si>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</si>
  <si>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</si>
  <si>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</si>
  <si>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</si>
  <si>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</si>
  <si>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</si>
  <si>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</si>
  <si>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</si>
  <si>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</si>
  <si>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</si>
  <si>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</si>
  <si>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</si>
  <si>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</si>
  <si>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</si>
  <si>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</si>
  <si>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</si>
  <si>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</si>
  <si>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</si>
  <si>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</si>
  <si>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</si>
  <si>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</si>
  <si>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</si>
  <si>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</si>
  <si>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</si>
  <si>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</si>
  <si>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</si>
  <si>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</si>
  <si>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</si>
  <si>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</si>
  <si>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</si>
  <si>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</si>
  <si>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</si>
  <si>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</si>
  <si>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</si>
  <si>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</si>
  <si>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</si>
  <si>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</si>
  <si>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</si>
  <si>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</si>
  <si>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</si>
  <si>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</si>
  <si>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</si>
  <si>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</si>
  <si>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</si>
  <si>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</si>
  <si>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</si>
  <si>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</si>
  <si>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</si>
  <si>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</si>
  <si>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</si>
  <si>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</si>
  <si>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</si>
  <si>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</si>
  <si>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</si>
  <si>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</si>
  <si>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</si>
  <si>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</si>
  <si>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</si>
  <si>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</si>
  <si>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</si>
  <si>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</si>
  <si>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</si>
  <si>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</si>
  <si>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</si>
  <si>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</si>
  <si>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</si>
  <si>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</si>
  <si>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</si>
  <si>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</si>
  <si>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</si>
  <si>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</si>
  <si>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</si>
  <si>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</si>
  <si>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</si>
  <si>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</si>
  <si>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</si>
  <si>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</si>
  <si>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</si>
  <si>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</si>
  <si>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</si>
  <si>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</si>
  <si>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</si>
  <si>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</si>
  <si>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</si>
  <si>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</si>
  <si>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</si>
  <si>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</si>
  <si>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</si>
  <si>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</si>
  <si>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</si>
  <si>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</si>
  <si>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</si>
  <si>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</si>
  <si>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</si>
  <si>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</si>
  <si>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</si>
  <si>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</si>
  <si>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</si>
  <si>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</si>
  <si>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</si>
  <si>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</si>
  <si>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</si>
  <si>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</si>
  <si>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</si>
  <si>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</si>
  <si>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</si>
  <si>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</si>
  <si>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</si>
  <si>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</si>
  <si>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</si>
  <si>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</si>
  <si>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</si>
  <si>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</si>
  <si>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</si>
  <si>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</si>
  <si>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</si>
  <si>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</si>
  <si>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</si>
  <si>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</si>
  <si>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</si>
  <si>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</si>
  <si>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</si>
  <si>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</si>
  <si>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</si>
  <si>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</si>
  <si>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</si>
  <si>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</si>
  <si>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</si>
  <si>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</si>
  <si>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</si>
  <si>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</si>
  <si>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</si>
  <si>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</si>
  <si>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</si>
  <si>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</si>
  <si>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</si>
  <si>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</si>
  <si>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</si>
  <si>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</si>
  <si>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</si>
  <si>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</si>
  <si>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</si>
  <si>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</si>
  <si>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</si>
  <si>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</si>
  <si>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</si>
  <si>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</si>
  <si>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</si>
  <si>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</si>
  <si>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</si>
  <si>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</si>
  <si>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</si>
  <si>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</si>
  <si>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</si>
  <si>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</si>
  <si>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</si>
  <si>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</si>
  <si>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</si>
  <si>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</si>
  <si>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</si>
  <si>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</si>
  <si>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</si>
  <si>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</si>
  <si>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</si>
  <si>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</si>
  <si>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</si>
  <si>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</si>
  <si>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</si>
  <si>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</si>
  <si>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</si>
  <si>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</si>
  <si>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</si>
  <si>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</si>
  <si>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</si>
  <si>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</si>
  <si>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</si>
  <si>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</si>
  <si>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</si>
  <si>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</si>
  <si>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</si>
  <si>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</si>
  <si>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</si>
  <si>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</si>
  <si>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</si>
  <si>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</si>
  <si>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</si>
  <si>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</si>
  <si>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</si>
  <si>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</si>
  <si>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</si>
  <si>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</si>
  <si>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</si>
  <si>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</si>
  <si>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</si>
  <si>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</si>
  <si>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</si>
  <si>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</si>
  <si>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</si>
  <si>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</si>
  <si>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</si>
  <si>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</si>
  <si>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</si>
  <si>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</si>
  <si>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</si>
  <si>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</si>
  <si>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</si>
  <si>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</si>
  <si>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</si>
  <si>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</si>
  <si>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</si>
  <si>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</si>
  <si>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</si>
  <si>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</si>
  <si>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</si>
  <si>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</si>
  <si>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</si>
  <si>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</si>
  <si>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</si>
  <si>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</si>
  <si>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</si>
  <si>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</si>
  <si>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</si>
  <si>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</si>
  <si>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</si>
  <si>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</si>
  <si>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</si>
  <si>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</si>
  <si>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</si>
  <si>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</si>
  <si>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</si>
  <si>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</si>
  <si>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</si>
  <si>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</si>
  <si>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</si>
  <si>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</si>
  <si>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</si>
  <si>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</si>
  <si>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</si>
  <si>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</si>
  <si>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</si>
  <si>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</si>
  <si>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</si>
  <si>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</si>
  <si>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</si>
  <si>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</si>
  <si>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</si>
  <si>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</si>
  <si>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</si>
  <si>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</si>
  <si>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</si>
  <si>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</si>
  <si>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</si>
  <si>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</si>
  <si>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</si>
  <si>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</si>
  <si>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</si>
  <si>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</si>
  <si>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</si>
  <si>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</si>
  <si>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</si>
  <si>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</si>
  <si>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</si>
  <si>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</si>
  <si>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</si>
  <si>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</si>
  <si>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</si>
  <si>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</si>
  <si>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</si>
  <si>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</si>
  <si>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</si>
  <si>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</si>
  <si>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</si>
  <si>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</si>
  <si>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</si>
  <si>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</si>
  <si>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</si>
  <si>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</si>
  <si>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</si>
  <si>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</si>
  <si>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</si>
  <si>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</si>
  <si>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</si>
  <si>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</si>
  <si>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</si>
  <si>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</si>
  <si>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</si>
  <si>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</si>
  <si>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</si>
  <si>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</si>
  <si>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</si>
  <si>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</si>
  <si>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</si>
  <si>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</si>
  <si>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</si>
  <si>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</si>
  <si>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</si>
  <si>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</si>
  <si>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</si>
  <si>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</si>
  <si>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</si>
  <si>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</si>
  <si>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</si>
  <si>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</si>
  <si>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</si>
  <si>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</si>
  <si>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</si>
  <si>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</si>
  <si>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</si>
  <si>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</si>
  <si>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</si>
  <si>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</si>
  <si>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</si>
  <si>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</si>
  <si>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</si>
  <si>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</si>
  <si>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</si>
  <si>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</si>
  <si>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</si>
  <si>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</si>
  <si>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</si>
  <si>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</si>
  <si>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</si>
  <si>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</si>
  <si>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</si>
  <si>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</si>
  <si>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</si>
  <si>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</si>
  <si>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</si>
  <si>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</si>
  <si>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</si>
  <si>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</si>
  <si>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</si>
  <si>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</si>
  <si>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</si>
  <si>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</si>
  <si>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</si>
  <si>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</si>
  <si>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</si>
  <si>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</si>
  <si>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</si>
  <si>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</si>
  <si>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</si>
  <si>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</si>
  <si>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</si>
  <si>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</si>
  <si>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</si>
  <si>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</si>
  <si>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</si>
  <si>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</si>
  <si>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</si>
  <si>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</si>
  <si>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</si>
  <si>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</si>
  <si>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</si>
  <si>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</si>
  <si>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</si>
  <si>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</si>
  <si>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</si>
  <si>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</si>
  <si>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</si>
  <si>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</si>
  <si>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</si>
  <si>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</si>
  <si>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</si>
  <si>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</si>
  <si>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</si>
  <si>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</si>
  <si>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</si>
  <si>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</si>
  <si>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</si>
  <si>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</si>
  <si>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</si>
  <si>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</si>
  <si>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</si>
  <si>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</si>
  <si>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</si>
  <si>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</si>
  <si>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</si>
  <si>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</si>
  <si>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</si>
  <si>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</si>
  <si>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</si>
  <si>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</si>
  <si>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</si>
  <si>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</si>
  <si>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</si>
  <si>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</si>
  <si>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</si>
  <si>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</si>
  <si>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</si>
  <si>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</si>
  <si>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</si>
  <si>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</si>
  <si>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</si>
  <si>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</si>
  <si>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</si>
  <si>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</si>
  <si>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</si>
  <si>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</si>
  <si>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</si>
  <si>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</si>
  <si>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</si>
  <si>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</si>
  <si>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</si>
  <si>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</si>
  <si>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</si>
  <si>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</si>
  <si>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</si>
  <si>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</si>
  <si>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</si>
  <si>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</si>
  <si>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</si>
  <si>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</si>
  <si>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</si>
  <si>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</si>
  <si>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</si>
  <si>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</si>
  <si>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</si>
  <si>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</si>
  <si>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</si>
  <si>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</si>
  <si>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</si>
  <si>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</si>
  <si>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</si>
  <si>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</si>
  <si>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</si>
  <si>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</si>
  <si>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</si>
  <si>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</si>
  <si>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</si>
  <si>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</si>
  <si>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</si>
  <si>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</si>
  <si>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</si>
  <si>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</si>
  <si>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</si>
  <si>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</si>
  <si>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</si>
  <si>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</si>
  <si>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</si>
  <si>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</si>
  <si>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</si>
  <si>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</si>
  <si>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</si>
  <si>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</si>
  <si>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</si>
  <si>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</si>
  <si>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</si>
  <si>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</si>
  <si>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</si>
  <si>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</si>
  <si>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</si>
  <si>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</si>
  <si>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</si>
  <si>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</si>
  <si>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</si>
  <si>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</si>
  <si>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</si>
  <si>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</si>
  <si>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</si>
  <si>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</si>
  <si>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</si>
  <si>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</si>
  <si>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</si>
  <si>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</si>
  <si>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</si>
  <si>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</si>
  <si>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</si>
  <si>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</si>
  <si>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</si>
  <si>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</si>
  <si>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</si>
  <si>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</si>
  <si>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</si>
  <si>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</si>
  <si>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</si>
  <si>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</si>
  <si>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</si>
  <si>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</si>
  <si>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</si>
  <si>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</si>
  <si>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</si>
  <si>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</si>
  <si>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</si>
  <si>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</si>
  <si>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</si>
  <si>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</si>
  <si>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</si>
  <si>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</si>
  <si>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</si>
  <si>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</si>
  <si>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</si>
  <si>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</si>
  <si>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</si>
  <si>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</si>
  <si>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</si>
  <si>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</si>
  <si>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</si>
  <si>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</si>
  <si>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</si>
  <si>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</si>
  <si>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</si>
  <si>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</si>
  <si>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</si>
  <si>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</si>
  <si>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</si>
  <si>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水谷　好洋</t>
    <rPh sb="0" eb="2">
      <t>シツチョウ</t>
    </rPh>
    <rPh sb="3" eb="5">
      <t>ミズタニ</t>
    </rPh>
    <rPh sb="6" eb="7">
      <t>ス</t>
    </rPh>
    <rPh sb="7" eb="8">
      <t>ヨウ</t>
    </rPh>
    <phoneticPr fontId="5"/>
  </si>
  <si>
    <t>○</t>
  </si>
  <si>
    <t>特別会計に関する法律第85条第3項第1号ホ及び第2号同法施行令第50条第7項第10号及び第11号並びに第9項第1号</t>
    <phoneticPr fontId="5"/>
  </si>
  <si>
    <t>-</t>
    <phoneticPr fontId="5"/>
  </si>
  <si>
    <t>-</t>
    <phoneticPr fontId="5"/>
  </si>
  <si>
    <t>-</t>
    <phoneticPr fontId="5"/>
  </si>
  <si>
    <t>-</t>
    <phoneticPr fontId="5"/>
  </si>
  <si>
    <t>-</t>
    <phoneticPr fontId="5"/>
  </si>
  <si>
    <t>-</t>
    <phoneticPr fontId="5"/>
  </si>
  <si>
    <t>-</t>
    <phoneticPr fontId="5"/>
  </si>
  <si>
    <t>二酸化炭素排出抑制対策事業費等補助金</t>
    <phoneticPr fontId="5"/>
  </si>
  <si>
    <t>-</t>
    <phoneticPr fontId="5"/>
  </si>
  <si>
    <t>-</t>
    <phoneticPr fontId="5"/>
  </si>
  <si>
    <t>-</t>
    <phoneticPr fontId="5"/>
  </si>
  <si>
    <t>-</t>
    <phoneticPr fontId="5"/>
  </si>
  <si>
    <t>-</t>
    <phoneticPr fontId="5"/>
  </si>
  <si>
    <t>-</t>
    <phoneticPr fontId="5"/>
  </si>
  <si>
    <t>執行団体公募において、一定の公募期間を設け、公募説明会を実施し、外部有識者の意見を踏まえて決定する予定。</t>
    <rPh sb="0" eb="2">
      <t>シッコウ</t>
    </rPh>
    <rPh sb="2" eb="4">
      <t>ダンタイ</t>
    </rPh>
    <rPh sb="4" eb="6">
      <t>コウボ</t>
    </rPh>
    <rPh sb="11" eb="13">
      <t>イッテイ</t>
    </rPh>
    <rPh sb="14" eb="16">
      <t>コウボ</t>
    </rPh>
    <rPh sb="16" eb="18">
      <t>キカン</t>
    </rPh>
    <rPh sb="19" eb="20">
      <t>モウ</t>
    </rPh>
    <rPh sb="22" eb="24">
      <t>コウボ</t>
    </rPh>
    <rPh sb="24" eb="27">
      <t>セツメイカイ</t>
    </rPh>
    <rPh sb="28" eb="30">
      <t>ジッシ</t>
    </rPh>
    <rPh sb="32" eb="34">
      <t>ガイブ</t>
    </rPh>
    <rPh sb="34" eb="37">
      <t>ユウシキシャ</t>
    </rPh>
    <rPh sb="38" eb="40">
      <t>イケン</t>
    </rPh>
    <rPh sb="41" eb="42">
      <t>フ</t>
    </rPh>
    <rPh sb="45" eb="47">
      <t>ケッテイ</t>
    </rPh>
    <rPh sb="49" eb="51">
      <t>ヨテイ</t>
    </rPh>
    <phoneticPr fontId="5"/>
  </si>
  <si>
    <t>‐</t>
  </si>
  <si>
    <t>-</t>
    <phoneticPr fontId="5"/>
  </si>
  <si>
    <t>経済産業省</t>
  </si>
  <si>
    <t>国土交通省</t>
  </si>
  <si>
    <t>地球温暖化対策計画（平成28年5月閣議決定）
エネルギー基本計画（平成26年4月閣議決定）
長期エネルギー需給見通し（平成27年7月）
エネルギー革新戦略（平成28年4月）</t>
    <rPh sb="28" eb="30">
      <t>キホン</t>
    </rPh>
    <rPh sb="30" eb="32">
      <t>ケイカク</t>
    </rPh>
    <rPh sb="33" eb="35">
      <t>ヘイセイ</t>
    </rPh>
    <rPh sb="37" eb="38">
      <t>ネン</t>
    </rPh>
    <rPh sb="39" eb="40">
      <t>ガツ</t>
    </rPh>
    <rPh sb="40" eb="42">
      <t>カクギ</t>
    </rPh>
    <rPh sb="42" eb="44">
      <t>ケッテイ</t>
    </rPh>
    <rPh sb="46" eb="48">
      <t>チョウキ</t>
    </rPh>
    <rPh sb="53" eb="55">
      <t>ジュキュウ</t>
    </rPh>
    <rPh sb="55" eb="57">
      <t>ミトオ</t>
    </rPh>
    <rPh sb="59" eb="61">
      <t>ヘイセイ</t>
    </rPh>
    <rPh sb="63" eb="64">
      <t>ネン</t>
    </rPh>
    <rPh sb="65" eb="66">
      <t>ガツ</t>
    </rPh>
    <rPh sb="73" eb="75">
      <t>カクシン</t>
    </rPh>
    <rPh sb="75" eb="77">
      <t>センリャク</t>
    </rPh>
    <rPh sb="78" eb="80">
      <t>ヘイセイ</t>
    </rPh>
    <rPh sb="82" eb="83">
      <t>ネン</t>
    </rPh>
    <rPh sb="84" eb="85">
      <t>ガツ</t>
    </rPh>
    <phoneticPr fontId="5"/>
  </si>
  <si>
    <t>我が国の最終エネルギー消費の3割以上を占め、1990年以降エネルギー消費が他分野に比べても高い割合で増加している民生部門においては、エネルギー消費削減の対策が急務である。本事業では住宅の省エネルギー性能の向上をさらに進めるべく、2020年までに標準的な新築住宅で、2030年までに新築住宅の平均でZEH（ネット・ゼロ・エネルギー・ハウス）の実現を目指す。
さらに、低炭素化が遅れている賃貸住宅及び分譲集合のZEH化、低炭素化に資する素材や先進的な再エネ熱利用技術を使用したZEH化に支援することで、家庭部門のCO2削減への寄与を図る。
ZEH ： 機器の高効率化や窓や壁の高断熱化等によって、住宅全体でエネルギー消費を削減した上で、再生可能エネルギーを導入することにより、年間の１次エネルギー消費量の収支が正味でゼロとなることを目指した住宅のこと。</t>
    <rPh sb="182" eb="185">
      <t>テイタンソ</t>
    </rPh>
    <rPh sb="185" eb="186">
      <t>カ</t>
    </rPh>
    <rPh sb="187" eb="188">
      <t>オク</t>
    </rPh>
    <rPh sb="192" eb="194">
      <t>チンタイ</t>
    </rPh>
    <rPh sb="194" eb="196">
      <t>ジュウタク</t>
    </rPh>
    <rPh sb="196" eb="197">
      <t>オヨ</t>
    </rPh>
    <rPh sb="198" eb="200">
      <t>ブンジョウ</t>
    </rPh>
    <rPh sb="200" eb="202">
      <t>シュウゴウ</t>
    </rPh>
    <rPh sb="206" eb="207">
      <t>カ</t>
    </rPh>
    <rPh sb="208" eb="211">
      <t>テイタンソ</t>
    </rPh>
    <rPh sb="211" eb="212">
      <t>カ</t>
    </rPh>
    <rPh sb="213" eb="214">
      <t>シ</t>
    </rPh>
    <rPh sb="216" eb="218">
      <t>ソザイ</t>
    </rPh>
    <rPh sb="219" eb="222">
      <t>センシンテキ</t>
    </rPh>
    <rPh sb="223" eb="224">
      <t>サイ</t>
    </rPh>
    <rPh sb="226" eb="227">
      <t>ネツ</t>
    </rPh>
    <rPh sb="227" eb="229">
      <t>リヨウ</t>
    </rPh>
    <rPh sb="229" eb="231">
      <t>ギジュツ</t>
    </rPh>
    <rPh sb="232" eb="234">
      <t>シヨウ</t>
    </rPh>
    <rPh sb="239" eb="240">
      <t>カ</t>
    </rPh>
    <rPh sb="241" eb="243">
      <t>シエン</t>
    </rPh>
    <rPh sb="249" eb="251">
      <t>カテイ</t>
    </rPh>
    <rPh sb="251" eb="253">
      <t>ブモン</t>
    </rPh>
    <rPh sb="257" eb="259">
      <t>サクゲン</t>
    </rPh>
    <rPh sb="261" eb="263">
      <t>キヨ</t>
    </rPh>
    <rPh sb="264" eb="265">
      <t>ハカ</t>
    </rPh>
    <phoneticPr fontId="5"/>
  </si>
  <si>
    <t>①戸建住宅において、ZEHの交付要件を満たす住宅を新築・改修する者に対して補助を行う。（補助率：定額）
②ZEHの要件を満たす住宅に、低炭素化に資する素材（CLT、CNF等）を一定量以上使用し、又は先進的な再エネ熱利用技術を活用した戸建住宅を建築する際に補助を行う。（補助率：定額）
③分譲集合住宅及び賃貸集合住宅（一定規模以下）において、ZEH相当となるものを新築又は同基準を達成するように既築住宅を改修する場合に、追加的に必要となる費用の一部に補助を行う。（補助率：定額）</t>
    <rPh sb="1" eb="3">
      <t>コダ</t>
    </rPh>
    <rPh sb="3" eb="5">
      <t>ジュウタク</t>
    </rPh>
    <rPh sb="14" eb="16">
      <t>コウフ</t>
    </rPh>
    <rPh sb="16" eb="18">
      <t>ヨウケン</t>
    </rPh>
    <rPh sb="19" eb="20">
      <t>ミ</t>
    </rPh>
    <rPh sb="22" eb="24">
      <t>ジュウタク</t>
    </rPh>
    <rPh sb="25" eb="27">
      <t>シンチク</t>
    </rPh>
    <rPh sb="28" eb="30">
      <t>カイシュウ</t>
    </rPh>
    <rPh sb="32" eb="33">
      <t>モノ</t>
    </rPh>
    <rPh sb="34" eb="35">
      <t>タイ</t>
    </rPh>
    <rPh sb="37" eb="39">
      <t>ホジョ</t>
    </rPh>
    <rPh sb="40" eb="41">
      <t>オコナ</t>
    </rPh>
    <rPh sb="44" eb="47">
      <t>ホジョリツ</t>
    </rPh>
    <rPh sb="48" eb="50">
      <t>テイガク</t>
    </rPh>
    <rPh sb="57" eb="59">
      <t>ヨウケン</t>
    </rPh>
    <rPh sb="60" eb="61">
      <t>ミ</t>
    </rPh>
    <rPh sb="63" eb="65">
      <t>ジュウタク</t>
    </rPh>
    <rPh sb="67" eb="70">
      <t>テイタンソ</t>
    </rPh>
    <rPh sb="70" eb="71">
      <t>カ</t>
    </rPh>
    <rPh sb="72" eb="73">
      <t>シ</t>
    </rPh>
    <rPh sb="75" eb="77">
      <t>ソザイ</t>
    </rPh>
    <rPh sb="85" eb="86">
      <t>トウ</t>
    </rPh>
    <rPh sb="88" eb="91">
      <t>イッテイリョウ</t>
    </rPh>
    <rPh sb="91" eb="93">
      <t>イジョウ</t>
    </rPh>
    <rPh sb="93" eb="95">
      <t>シヨウ</t>
    </rPh>
    <rPh sb="97" eb="98">
      <t>マタ</t>
    </rPh>
    <rPh sb="99" eb="102">
      <t>センシンテキ</t>
    </rPh>
    <rPh sb="103" eb="104">
      <t>サイ</t>
    </rPh>
    <rPh sb="106" eb="107">
      <t>ネツ</t>
    </rPh>
    <rPh sb="107" eb="109">
      <t>リヨウ</t>
    </rPh>
    <rPh sb="109" eb="111">
      <t>ギジュツ</t>
    </rPh>
    <rPh sb="112" eb="114">
      <t>カツヨウ</t>
    </rPh>
    <rPh sb="116" eb="118">
      <t>コダ</t>
    </rPh>
    <rPh sb="118" eb="120">
      <t>ジュウタク</t>
    </rPh>
    <rPh sb="121" eb="123">
      <t>ケンチク</t>
    </rPh>
    <rPh sb="125" eb="126">
      <t>サイ</t>
    </rPh>
    <rPh sb="127" eb="129">
      <t>ホジョ</t>
    </rPh>
    <rPh sb="130" eb="131">
      <t>オコナ</t>
    </rPh>
    <rPh sb="134" eb="137">
      <t>ホジョリツ</t>
    </rPh>
    <rPh sb="138" eb="140">
      <t>テイガク</t>
    </rPh>
    <rPh sb="143" eb="145">
      <t>ブンジョウ</t>
    </rPh>
    <rPh sb="145" eb="147">
      <t>シュウゴウ</t>
    </rPh>
    <rPh sb="147" eb="149">
      <t>ジュウタク</t>
    </rPh>
    <rPh sb="149" eb="150">
      <t>オヨ</t>
    </rPh>
    <rPh sb="151" eb="153">
      <t>チンタイ</t>
    </rPh>
    <rPh sb="153" eb="155">
      <t>シュウゴウ</t>
    </rPh>
    <rPh sb="155" eb="157">
      <t>ジュウタク</t>
    </rPh>
    <rPh sb="158" eb="160">
      <t>イッテイ</t>
    </rPh>
    <rPh sb="160" eb="162">
      <t>キボ</t>
    </rPh>
    <rPh sb="162" eb="164">
      <t>イカ</t>
    </rPh>
    <rPh sb="173" eb="175">
      <t>ソウトウ</t>
    </rPh>
    <rPh sb="181" eb="183">
      <t>シンチク</t>
    </rPh>
    <rPh sb="183" eb="184">
      <t>マタ</t>
    </rPh>
    <rPh sb="185" eb="188">
      <t>ドウキジュン</t>
    </rPh>
    <rPh sb="189" eb="191">
      <t>タッセイ</t>
    </rPh>
    <rPh sb="196" eb="197">
      <t>スデ</t>
    </rPh>
    <rPh sb="197" eb="198">
      <t>チク</t>
    </rPh>
    <rPh sb="198" eb="200">
      <t>ジュウタク</t>
    </rPh>
    <rPh sb="201" eb="203">
      <t>カイシュウ</t>
    </rPh>
    <rPh sb="205" eb="207">
      <t>バアイ</t>
    </rPh>
    <rPh sb="209" eb="212">
      <t>ツイカテキ</t>
    </rPh>
    <rPh sb="213" eb="215">
      <t>ヒツヨウ</t>
    </rPh>
    <rPh sb="218" eb="220">
      <t>ヒヨウ</t>
    </rPh>
    <rPh sb="221" eb="223">
      <t>イチブ</t>
    </rPh>
    <rPh sb="224" eb="226">
      <t>ホジョ</t>
    </rPh>
    <rPh sb="227" eb="228">
      <t>オコナ</t>
    </rPh>
    <rPh sb="231" eb="234">
      <t>ホジョリツ</t>
    </rPh>
    <rPh sb="235" eb="237">
      <t>テイガク</t>
    </rPh>
    <phoneticPr fontId="5"/>
  </si>
  <si>
    <t>ZEHの支援件数</t>
    <rPh sb="4" eb="6">
      <t>シエン</t>
    </rPh>
    <rPh sb="6" eb="8">
      <t>ケンスウ</t>
    </rPh>
    <phoneticPr fontId="5"/>
  </si>
  <si>
    <t>1tあたりのCO2削減コスト</t>
    <rPh sb="9" eb="11">
      <t>サクゲン</t>
    </rPh>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</si>
  <si>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</si>
  <si>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</si>
  <si>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</si>
  <si>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普及に伴い、ZEHに要する費用、高性能建材の価格の低減を見込む</t>
    <rPh sb="0" eb="2">
      <t>フキュウ</t>
    </rPh>
    <rPh sb="3" eb="4">
      <t>トモナ</t>
    </rPh>
    <rPh sb="10" eb="11">
      <t>ヨウ</t>
    </rPh>
    <rPh sb="13" eb="15">
      <t>ヒヨウ</t>
    </rPh>
    <rPh sb="16" eb="19">
      <t>コウセイノウ</t>
    </rPh>
    <rPh sb="19" eb="21">
      <t>ケンザイ</t>
    </rPh>
    <rPh sb="22" eb="24">
      <t>カカク</t>
    </rPh>
    <rPh sb="25" eb="27">
      <t>テイゲン</t>
    </rPh>
    <rPh sb="28" eb="30">
      <t>ミコ</t>
    </rPh>
    <phoneticPr fontId="5"/>
  </si>
  <si>
    <t>補助額/CO2削減量(t)×機器の平均耐用年数(15年)</t>
    <rPh sb="0" eb="3">
      <t>ホジョガク</t>
    </rPh>
    <rPh sb="7" eb="10">
      <t>サクゲンリョウ</t>
    </rPh>
    <rPh sb="14" eb="16">
      <t>キキ</t>
    </rPh>
    <rPh sb="17" eb="19">
      <t>ヘイキン</t>
    </rPh>
    <rPh sb="19" eb="21">
      <t>タイヨウ</t>
    </rPh>
    <rPh sb="21" eb="23">
      <t>ネンスウ</t>
    </rPh>
    <rPh sb="26" eb="27">
      <t>ネン</t>
    </rPh>
    <phoneticPr fontId="5"/>
  </si>
  <si>
    <t>-</t>
    <phoneticPr fontId="5"/>
  </si>
  <si>
    <t>-</t>
    <phoneticPr fontId="5"/>
  </si>
  <si>
    <t>省エネルギー投資促進に向けた支援補助金のうちネット・ゼロ・エネルギー・ハウス（ZEH）実証事業</t>
    <rPh sb="0" eb="1">
      <t>ショウ</t>
    </rPh>
    <rPh sb="6" eb="8">
      <t>トウシ</t>
    </rPh>
    <rPh sb="8" eb="10">
      <t>ソクシン</t>
    </rPh>
    <rPh sb="11" eb="12">
      <t>ム</t>
    </rPh>
    <rPh sb="14" eb="16">
      <t>シエン</t>
    </rPh>
    <rPh sb="16" eb="19">
      <t>ホジョキン</t>
    </rPh>
    <rPh sb="43" eb="45">
      <t>ジッショウ</t>
    </rPh>
    <rPh sb="45" eb="47">
      <t>ジギョウ</t>
    </rPh>
    <phoneticPr fontId="5"/>
  </si>
  <si>
    <t>地域型住宅グリーン化事業</t>
    <rPh sb="0" eb="3">
      <t>チイキガタ</t>
    </rPh>
    <rPh sb="3" eb="5">
      <t>ジュウタク</t>
    </rPh>
    <rPh sb="9" eb="10">
      <t>カ</t>
    </rPh>
    <rPh sb="10" eb="12">
      <t>ジギョウ</t>
    </rPh>
    <phoneticPr fontId="5"/>
  </si>
  <si>
    <t>環境省：注文戸建住宅のうちZEH及び、ZEHにおける低炭素化に資する先進的な素材又は再エネ熱利用技術を活用したもの、加えて、賃貸戸建住宅、低層集合住宅のZEH導入支援
経済産業省：注文戸建住宅のうち、エネルギー自家消費率の拡大を目指したZEHに加え、建売戸建住宅、中高層住宅のZEH導入を支援
国土交通省：中小工務店のZEH建築ノウハウ習得・蓄積を支援</t>
    <rPh sb="0" eb="3">
      <t>カンキョウショウ</t>
    </rPh>
    <rPh sb="4" eb="6">
      <t>チュウモン</t>
    </rPh>
    <rPh sb="6" eb="8">
      <t>コダ</t>
    </rPh>
    <rPh sb="8" eb="10">
      <t>ジュウタク</t>
    </rPh>
    <rPh sb="16" eb="17">
      <t>オヨ</t>
    </rPh>
    <rPh sb="26" eb="30">
      <t>テイタンソカ</t>
    </rPh>
    <rPh sb="31" eb="32">
      <t>シ</t>
    </rPh>
    <rPh sb="34" eb="37">
      <t>センシンテキ</t>
    </rPh>
    <rPh sb="38" eb="40">
      <t>ソザイ</t>
    </rPh>
    <rPh sb="40" eb="41">
      <t>マタ</t>
    </rPh>
    <rPh sb="42" eb="43">
      <t>サイ</t>
    </rPh>
    <rPh sb="45" eb="46">
      <t>ネツ</t>
    </rPh>
    <rPh sb="46" eb="48">
      <t>リヨウ</t>
    </rPh>
    <rPh sb="48" eb="50">
      <t>ギジュツ</t>
    </rPh>
    <rPh sb="51" eb="53">
      <t>カツヨウ</t>
    </rPh>
    <rPh sb="58" eb="59">
      <t>クワ</t>
    </rPh>
    <rPh sb="62" eb="64">
      <t>チンタイ</t>
    </rPh>
    <rPh sb="64" eb="66">
      <t>コダ</t>
    </rPh>
    <rPh sb="66" eb="68">
      <t>ジュウタク</t>
    </rPh>
    <rPh sb="69" eb="71">
      <t>テイソウ</t>
    </rPh>
    <rPh sb="71" eb="73">
      <t>シュウゴウ</t>
    </rPh>
    <rPh sb="73" eb="75">
      <t>ジュウタク</t>
    </rPh>
    <rPh sb="79" eb="81">
      <t>ドウニュウ</t>
    </rPh>
    <rPh sb="81" eb="83">
      <t>シエン</t>
    </rPh>
    <rPh sb="85" eb="87">
      <t>ケイザイ</t>
    </rPh>
    <rPh sb="87" eb="90">
      <t>サンギョウショウ</t>
    </rPh>
    <rPh sb="91" eb="93">
      <t>チュウモン</t>
    </rPh>
    <rPh sb="93" eb="95">
      <t>コダ</t>
    </rPh>
    <rPh sb="95" eb="97">
      <t>ジュウタク</t>
    </rPh>
    <rPh sb="106" eb="108">
      <t>ジカ</t>
    </rPh>
    <rPh sb="108" eb="111">
      <t>ショウヒリツ</t>
    </rPh>
    <rPh sb="112" eb="114">
      <t>カクダイ</t>
    </rPh>
    <rPh sb="115" eb="117">
      <t>メザ</t>
    </rPh>
    <rPh sb="123" eb="124">
      <t>クワ</t>
    </rPh>
    <rPh sb="126" eb="127">
      <t>タ</t>
    </rPh>
    <rPh sb="127" eb="128">
      <t>ウ</t>
    </rPh>
    <rPh sb="128" eb="130">
      <t>コダ</t>
    </rPh>
    <rPh sb="130" eb="132">
      <t>ジュウタク</t>
    </rPh>
    <rPh sb="133" eb="136">
      <t>チュウコウソウ</t>
    </rPh>
    <rPh sb="136" eb="138">
      <t>ジュウタク</t>
    </rPh>
    <rPh sb="142" eb="144">
      <t>ドウニュウ</t>
    </rPh>
    <rPh sb="145" eb="147">
      <t>シエン</t>
    </rPh>
    <rPh sb="149" eb="151">
      <t>コクド</t>
    </rPh>
    <rPh sb="151" eb="154">
      <t>コウツウショウ</t>
    </rPh>
    <rPh sb="155" eb="157">
      <t>チュウショウ</t>
    </rPh>
    <rPh sb="157" eb="160">
      <t>コウムテン</t>
    </rPh>
    <rPh sb="164" eb="166">
      <t>ケンチク</t>
    </rPh>
    <rPh sb="170" eb="172">
      <t>シュウトク</t>
    </rPh>
    <rPh sb="173" eb="175">
      <t>チクセキ</t>
    </rPh>
    <rPh sb="176" eb="178">
      <t>シエン</t>
    </rPh>
    <phoneticPr fontId="5"/>
  </si>
  <si>
    <t>-</t>
    <phoneticPr fontId="5"/>
  </si>
  <si>
    <t>万t-CO2/年</t>
    <rPh sb="0" eb="1">
      <t>マン</t>
    </rPh>
    <rPh sb="7" eb="8">
      <t>ネン</t>
    </rPh>
    <phoneticPr fontId="5"/>
  </si>
  <si>
    <t>万t-CO2/年</t>
  </si>
  <si>
    <t>-</t>
    <phoneticPr fontId="5"/>
  </si>
  <si>
    <t>-</t>
    <phoneticPr fontId="5"/>
  </si>
  <si>
    <t>ネット・ゼロ・エネルギー・ハウスの普及により、家庭部門におけるエネルギー起源二酸化炭素の排出削減に寄与する。</t>
    <rPh sb="17" eb="19">
      <t>フキュウ</t>
    </rPh>
    <rPh sb="23" eb="25">
      <t>カテイ</t>
    </rPh>
    <rPh sb="25" eb="27">
      <t>ブモン</t>
    </rPh>
    <phoneticPr fontId="5"/>
  </si>
  <si>
    <t>-</t>
    <phoneticPr fontId="5"/>
  </si>
  <si>
    <t>ハウスメーカー等の新築注文戸建住宅におけるZEH普及率（事業者からの実績報告）</t>
    <rPh sb="7" eb="8">
      <t>トウ</t>
    </rPh>
    <rPh sb="9" eb="11">
      <t>シンチク</t>
    </rPh>
    <rPh sb="11" eb="13">
      <t>チュウモン</t>
    </rPh>
    <rPh sb="13" eb="15">
      <t>コダ</t>
    </rPh>
    <rPh sb="15" eb="17">
      <t>ジュウタク</t>
    </rPh>
    <rPh sb="24" eb="27">
      <t>フキュウリツ</t>
    </rPh>
    <rPh sb="28" eb="31">
      <t>ジギョウシャ</t>
    </rPh>
    <rPh sb="34" eb="36">
      <t>ジッセキ</t>
    </rPh>
    <rPh sb="36" eb="38">
      <t>ホウコク</t>
    </rPh>
    <phoneticPr fontId="5"/>
  </si>
  <si>
    <t>件</t>
    <rPh sb="0" eb="1">
      <t>ケン</t>
    </rPh>
    <phoneticPr fontId="5"/>
  </si>
  <si>
    <t>当該年度執行額／（当該年度CO2削減量×耐用年数（15年））　　　　　　　　　　　　　　</t>
    <rPh sb="0" eb="2">
      <t>トウガイ</t>
    </rPh>
    <rPh sb="2" eb="4">
      <t>ネンド</t>
    </rPh>
    <rPh sb="4" eb="6">
      <t>シッコウ</t>
    </rPh>
    <rPh sb="6" eb="7">
      <t>ガク</t>
    </rPh>
    <rPh sb="9" eb="11">
      <t>トウガイ</t>
    </rPh>
    <rPh sb="11" eb="13">
      <t>ネンド</t>
    </rPh>
    <rPh sb="16" eb="19">
      <t>サクゲンリョウ</t>
    </rPh>
    <rPh sb="20" eb="22">
      <t>タイヨウ</t>
    </rPh>
    <rPh sb="22" eb="24">
      <t>ネンスウ</t>
    </rPh>
    <rPh sb="27" eb="28">
      <t>ネン</t>
    </rPh>
    <phoneticPr fontId="5"/>
  </si>
  <si>
    <t>円/CO2</t>
    <rPh sb="0" eb="1">
      <t>エン</t>
    </rPh>
    <phoneticPr fontId="5"/>
  </si>
  <si>
    <t>受益者負担を1/2～1/3とし、間接補助事業者に相応の負担を求める予定。</t>
    <rPh sb="0" eb="3">
      <t>ジュエキシャ</t>
    </rPh>
    <rPh sb="3" eb="5">
      <t>フタン</t>
    </rPh>
    <rPh sb="16" eb="18">
      <t>カンセツ</t>
    </rPh>
    <rPh sb="18" eb="20">
      <t>ホジョ</t>
    </rPh>
    <rPh sb="20" eb="23">
      <t>ジギョウシャ</t>
    </rPh>
    <rPh sb="24" eb="26">
      <t>ソウオウ</t>
    </rPh>
    <rPh sb="27" eb="29">
      <t>フタン</t>
    </rPh>
    <rPh sb="30" eb="31">
      <t>モト</t>
    </rPh>
    <rPh sb="33" eb="35">
      <t>ヨテイ</t>
    </rPh>
    <phoneticPr fontId="5"/>
  </si>
  <si>
    <t>平成32年度までに1tあたりのCO2削減コストを16,000円とする。</t>
    <rPh sb="0" eb="2">
      <t>ヘイセイ</t>
    </rPh>
    <rPh sb="4" eb="6">
      <t>ネンド</t>
    </rPh>
    <rPh sb="18" eb="20">
      <t>サクゲン</t>
    </rPh>
    <rPh sb="30" eb="31">
      <t>エン</t>
    </rPh>
    <phoneticPr fontId="5"/>
  </si>
  <si>
    <t>地球温暖化対策計画において、ZEHの目標が設定されており、国が主導すべき事業である。</t>
    <rPh sb="0" eb="2">
      <t>チキュウ</t>
    </rPh>
    <rPh sb="2" eb="5">
      <t>オンダンカ</t>
    </rPh>
    <rPh sb="5" eb="7">
      <t>タイサク</t>
    </rPh>
    <rPh sb="7" eb="9">
      <t>ケイカク</t>
    </rPh>
    <rPh sb="18" eb="20">
      <t>モクヒョウ</t>
    </rPh>
    <rPh sb="21" eb="23">
      <t>セッテイ</t>
    </rPh>
    <rPh sb="29" eb="30">
      <t>クニ</t>
    </rPh>
    <rPh sb="31" eb="33">
      <t>シュドウ</t>
    </rPh>
    <rPh sb="36" eb="38">
      <t>ジギョウ</t>
    </rPh>
    <phoneticPr fontId="5"/>
  </si>
  <si>
    <t>地球温暖化対策計画において、ZEHの目標が設定されており、国が主導すべき事業である。</t>
    <rPh sb="0" eb="2">
      <t>チキュウ</t>
    </rPh>
    <rPh sb="2" eb="5">
      <t>オンダンカ</t>
    </rPh>
    <rPh sb="5" eb="7">
      <t>タイサク</t>
    </rPh>
    <phoneticPr fontId="5"/>
  </si>
  <si>
    <t>平成29年度まで経済産業省がZEHの導入補助を実施し、その導入数については上昇傾向が見られるため、本事業は国民のニーズを反映していると言える。また、これまで対象外とされていた集合住宅のZEH化は、我が国における新築の戸数に占める割合に鑑みると社会のニーズを捉えていると言える。</t>
    <rPh sb="0" eb="2">
      <t>ヘイセイ</t>
    </rPh>
    <rPh sb="4" eb="6">
      <t>ネンド</t>
    </rPh>
    <rPh sb="8" eb="10">
      <t>ケイザイ</t>
    </rPh>
    <rPh sb="10" eb="13">
      <t>サンギョウショウ</t>
    </rPh>
    <rPh sb="18" eb="20">
      <t>ドウニュウ</t>
    </rPh>
    <rPh sb="20" eb="22">
      <t>ホジョ</t>
    </rPh>
    <rPh sb="23" eb="25">
      <t>ジッシ</t>
    </rPh>
    <rPh sb="29" eb="31">
      <t>ドウニュウ</t>
    </rPh>
    <rPh sb="31" eb="32">
      <t>スウ</t>
    </rPh>
    <rPh sb="37" eb="39">
      <t>ジョウショウ</t>
    </rPh>
    <rPh sb="39" eb="41">
      <t>ケイコウ</t>
    </rPh>
    <rPh sb="42" eb="43">
      <t>ミ</t>
    </rPh>
    <rPh sb="49" eb="50">
      <t>ホン</t>
    </rPh>
    <rPh sb="50" eb="52">
      <t>ジギョウ</t>
    </rPh>
    <rPh sb="53" eb="55">
      <t>コクミン</t>
    </rPh>
    <rPh sb="60" eb="62">
      <t>ハンエイ</t>
    </rPh>
    <rPh sb="67" eb="68">
      <t>イ</t>
    </rPh>
    <rPh sb="78" eb="81">
      <t>タイショウガイ</t>
    </rPh>
    <rPh sb="87" eb="89">
      <t>シュウゴウ</t>
    </rPh>
    <rPh sb="89" eb="91">
      <t>ジュウタク</t>
    </rPh>
    <rPh sb="95" eb="96">
      <t>カ</t>
    </rPh>
    <rPh sb="98" eb="99">
      <t>ワ</t>
    </rPh>
    <rPh sb="100" eb="101">
      <t>コク</t>
    </rPh>
    <rPh sb="105" eb="107">
      <t>シンチク</t>
    </rPh>
    <rPh sb="108" eb="110">
      <t>コスウ</t>
    </rPh>
    <rPh sb="111" eb="112">
      <t>シ</t>
    </rPh>
    <rPh sb="114" eb="116">
      <t>ワリアイ</t>
    </rPh>
    <rPh sb="117" eb="118">
      <t>カンガ</t>
    </rPh>
    <rPh sb="121" eb="123">
      <t>シャカイ</t>
    </rPh>
    <rPh sb="128" eb="129">
      <t>トラ</t>
    </rPh>
    <rPh sb="134" eb="135">
      <t>イ</t>
    </rPh>
    <phoneticPr fontId="5"/>
  </si>
  <si>
    <t>平成42年までに新築注文戸建住宅の平均でZEH100%を達成する
※平成32年までにハウスメーカー等の新築注文戸建住宅の過半数（50%以上）でZEHを達成することを目指す</t>
    <rPh sb="0" eb="2">
      <t>ヘイセイ</t>
    </rPh>
    <rPh sb="4" eb="5">
      <t>ネン</t>
    </rPh>
    <rPh sb="8" eb="10">
      <t>シンチク</t>
    </rPh>
    <rPh sb="10" eb="12">
      <t>チュウモン</t>
    </rPh>
    <rPh sb="12" eb="14">
      <t>コダ</t>
    </rPh>
    <rPh sb="14" eb="16">
      <t>ジュウタク</t>
    </rPh>
    <rPh sb="17" eb="19">
      <t>ヘイキン</t>
    </rPh>
    <rPh sb="28" eb="30">
      <t>タッセイ</t>
    </rPh>
    <rPh sb="34" eb="36">
      <t>ヘイセイ</t>
    </rPh>
    <rPh sb="38" eb="39">
      <t>ネン</t>
    </rPh>
    <rPh sb="49" eb="50">
      <t>トウ</t>
    </rPh>
    <rPh sb="51" eb="53">
      <t>シンチク</t>
    </rPh>
    <rPh sb="53" eb="55">
      <t>チュウモン</t>
    </rPh>
    <rPh sb="55" eb="57">
      <t>コダ</t>
    </rPh>
    <rPh sb="57" eb="59">
      <t>ジュウタク</t>
    </rPh>
    <rPh sb="60" eb="63">
      <t>カハンスウ</t>
    </rPh>
    <rPh sb="67" eb="69">
      <t>イジョウ</t>
    </rPh>
    <rPh sb="75" eb="77">
      <t>タッセイ</t>
    </rPh>
    <rPh sb="82" eb="84">
      <t>メザ</t>
    </rPh>
    <phoneticPr fontId="5"/>
  </si>
  <si>
    <t xml:space="preserve">平成30年度新規要求
「新しい日本のための優先課題推進枠」1,500
</t>
    <rPh sb="0" eb="2">
      <t>ヘイセイ</t>
    </rPh>
    <rPh sb="4" eb="6">
      <t>ネンド</t>
    </rPh>
    <rPh sb="6" eb="8">
      <t>シンキ</t>
    </rPh>
    <rPh sb="8" eb="10">
      <t>ヨウキュウ</t>
    </rPh>
    <phoneticPr fontId="5"/>
  </si>
  <si>
    <t>-</t>
    <phoneticPr fontId="5"/>
  </si>
  <si>
    <t>-</t>
    <phoneticPr fontId="5"/>
  </si>
  <si>
    <t>ネット・ゼロ・エネルギー・ハウス（ZEH）化等による住宅における低炭素化促進事業(経済産業省、国土交通省連携事業)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コクド</t>
    </rPh>
    <rPh sb="49" eb="52">
      <t>コウツウショウ</t>
    </rPh>
    <rPh sb="52" eb="54">
      <t>レンケイ</t>
    </rPh>
    <rPh sb="54" eb="56">
      <t>ジギョウ</t>
    </rPh>
    <phoneticPr fontId="5"/>
  </si>
  <si>
    <t>費用・使途が事業目的に即した真に必要な経費か否かを精査した上で支出する予定。</t>
    <phoneticPr fontId="5"/>
  </si>
  <si>
    <t>-</t>
    <phoneticPr fontId="5"/>
  </si>
  <si>
    <t>エネルギー基本計画（2014年４月閣議決定）</t>
    <rPh sb="5" eb="7">
      <t>キホン</t>
    </rPh>
    <rPh sb="7" eb="9">
      <t>ケイカク</t>
    </rPh>
    <rPh sb="14" eb="15">
      <t>ネン</t>
    </rPh>
    <rPh sb="16" eb="17">
      <t>ガツ</t>
    </rPh>
    <rPh sb="17" eb="19">
      <t>カクギ</t>
    </rPh>
    <rPh sb="19" eb="21">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</si>
</sst>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744</xdr:row>
      <xdr:rowOff>0</xdr:rowOff>
    </xdr:from>
    <xdr:to>
      <xdr:col>38</xdr:col>
      <xdr:colOff>169807</xdr:colOff>
      <xdr:row>761</xdr:row>
      <xdr:rowOff>74082</xdr:rowOff>
    </xdr:to>
    <xdr:grpSp>
      <xdr:nvGrpSpPr>
        <xdr:cNvPr id="5" name="グループ化 4"/>
        <xdr:cNvGrpSpPr/>
      </xdr:nvGrpSpPr>
      <xdr:grpSpPr>
        <a:xfrm>
          <a:off x="4000500" y="42595800"/>
          <a:ext cx="3770257" cy="6903507"/>
          <a:chOff x="4179094" y="39933571"/>
          <a:chExt cx="3738563" cy="4819635"/>
        </a:xfrm>
      </xdr:grpSpPr>
      <xdr:sp macro="" textlink="">
        <xdr:nvSpPr>
          <xdr:cNvPr id="6" name="正方形/長方形 5"/>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6,200</a:t>
            </a:r>
            <a:r>
              <a:rPr kumimoji="1" lang="ja-JP" altLang="en-US" sz="1100"/>
              <a:t>百万円</a:t>
            </a:r>
          </a:p>
        </xdr:txBody>
      </xdr:sp>
      <xdr:sp macro="" textlink="">
        <xdr:nvSpPr>
          <xdr:cNvPr id="7" name="正方形/長方形 6"/>
          <xdr:cNvSpPr/>
        </xdr:nvSpPr>
        <xdr:spPr bwMode="auto">
          <a:xfrm>
            <a:off x="4381438" y="42005188"/>
            <a:ext cx="3410957"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非営利法人　　　　</a:t>
            </a:r>
            <a:endParaRPr kumimoji="1" lang="en-US" altLang="ja-JP" sz="1100">
              <a:solidFill>
                <a:srgbClr val="FF0000"/>
              </a:solidFill>
            </a:endParaRPr>
          </a:p>
          <a:p>
            <a:pPr algn="ctr"/>
            <a:r>
              <a:rPr kumimoji="1" lang="en-US" altLang="ja-JP" sz="1100">
                <a:solidFill>
                  <a:schemeClr val="dk1"/>
                </a:solidFill>
                <a:effectLst/>
                <a:latin typeface="+mn-lt"/>
                <a:ea typeface="+mn-ea"/>
                <a:cs typeface="+mn-cs"/>
              </a:rPr>
              <a:t>6,200</a:t>
            </a:r>
            <a:r>
              <a:rPr kumimoji="1" lang="ja-JP" altLang="en-US" sz="1100"/>
              <a:t>百万円</a:t>
            </a:r>
          </a:p>
        </xdr:txBody>
      </xdr:sp>
      <xdr:cxnSp macro="">
        <xdr:nvCxnSpPr>
          <xdr:cNvPr id="8" name="直線矢印コネクタ 7"/>
          <xdr:cNvCxnSpPr/>
        </xdr:nvCxnSpPr>
        <xdr:spPr bwMode="auto">
          <a:xfrm>
            <a:off x="6058011" y="41202529"/>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bwMode="auto">
          <a:xfrm>
            <a:off x="5480605" y="41621892"/>
            <a:ext cx="1504771"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0" name="大かっこ 9"/>
          <xdr:cNvSpPr/>
        </xdr:nvSpPr>
        <xdr:spPr bwMode="auto">
          <a:xfrm>
            <a:off x="4179094" y="40602568"/>
            <a:ext cx="3738563" cy="4856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sp macro="" textlink="">
        <xdr:nvSpPr>
          <xdr:cNvPr id="11" name="大かっこ 10"/>
          <xdr:cNvSpPr/>
        </xdr:nvSpPr>
        <xdr:spPr bwMode="auto">
          <a:xfrm>
            <a:off x="4660868" y="42780607"/>
            <a:ext cx="2852099" cy="4567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12" name="正方形/長方形 11"/>
          <xdr:cNvSpPr/>
        </xdr:nvSpPr>
        <xdr:spPr bwMode="auto">
          <a:xfrm>
            <a:off x="4381438" y="44088323"/>
            <a:ext cx="3410957"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住宅（賃貸集合、分譲集合、戸建）を建築・改修する者</a:t>
            </a:r>
            <a:endParaRPr kumimoji="1" lang="en-US" altLang="ja-JP" sz="1100"/>
          </a:p>
          <a:p>
            <a:pPr algn="ctr"/>
            <a:r>
              <a:rPr kumimoji="1" lang="en-US" altLang="ja-JP" sz="1100"/>
              <a:t>5,600</a:t>
            </a:r>
            <a:r>
              <a:rPr kumimoji="1" lang="ja-JP" altLang="en-US" sz="1100"/>
              <a:t>百万円</a:t>
            </a:r>
          </a:p>
        </xdr:txBody>
      </xdr:sp>
      <xdr:cxnSp macro="">
        <xdr:nvCxnSpPr>
          <xdr:cNvPr id="13" name="直線矢印コネクタ 12"/>
          <xdr:cNvCxnSpPr/>
        </xdr:nvCxnSpPr>
        <xdr:spPr bwMode="auto">
          <a:xfrm>
            <a:off x="6058011" y="43367291"/>
            <a:ext cx="0" cy="323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3"/>
          <xdr:cNvSpPr txBox="1"/>
        </xdr:nvSpPr>
        <xdr:spPr bwMode="auto">
          <a:xfrm>
            <a:off x="5354350" y="43788711"/>
            <a:ext cx="1367679"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19</xdr:col>
      <xdr:colOff>81643</xdr:colOff>
      <xdr:row>761</xdr:row>
      <xdr:rowOff>326572</xdr:rowOff>
    </xdr:from>
    <xdr:to>
      <xdr:col>39</xdr:col>
      <xdr:colOff>99786</xdr:colOff>
      <xdr:row>763</xdr:row>
      <xdr:rowOff>158010</xdr:rowOff>
    </xdr:to>
    <xdr:sp macro="" textlink="">
      <xdr:nvSpPr>
        <xdr:cNvPr id="15" name="大かっこ 14"/>
        <xdr:cNvSpPr/>
      </xdr:nvSpPr>
      <xdr:spPr bwMode="auto">
        <a:xfrm>
          <a:off x="3528786" y="51525715"/>
          <a:ext cx="3646714" cy="656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高性能設備機器（空調・給湯・照明等）、エネルギーマネジメントシステム、高断熱素材等の導入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2</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555</v>
      </c>
      <c r="AK3" s="494"/>
      <c r="AL3" s="494"/>
      <c r="AM3" s="494"/>
      <c r="AN3" s="494"/>
      <c r="AO3" s="494"/>
      <c r="AP3" s="494"/>
      <c r="AQ3" s="494"/>
      <c r="AR3" s="494"/>
      <c r="AS3" s="494"/>
      <c r="AT3" s="494"/>
      <c r="AU3" s="494"/>
      <c r="AV3" s="494"/>
      <c r="AW3" s="494"/>
      <c r="AX3" s="24" t="s">
        <v>66</v>
      </c>
    </row>
    <row r="4" spans="1:50" ht="39" customHeight="1" x14ac:dyDescent="0.15">
      <c r="A4" s="709" t="s">
        <v>26</v>
      </c>
      <c r="B4" s="710"/>
      <c r="C4" s="710"/>
      <c r="D4" s="710"/>
      <c r="E4" s="710"/>
      <c r="F4" s="710"/>
      <c r="G4" s="685" t="s">
        <v>615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88</v>
      </c>
      <c r="T5" s="527"/>
      <c r="U5" s="527"/>
      <c r="V5" s="527"/>
      <c r="W5" s="527"/>
      <c r="X5" s="532"/>
      <c r="Y5" s="701" t="s">
        <v>3</v>
      </c>
      <c r="Z5" s="702"/>
      <c r="AA5" s="702"/>
      <c r="AB5" s="702"/>
      <c r="AC5" s="702"/>
      <c r="AD5" s="703"/>
      <c r="AE5" s="704" t="s">
        <v>557</v>
      </c>
      <c r="AF5" s="704"/>
      <c r="AG5" s="704"/>
      <c r="AH5" s="704"/>
      <c r="AI5" s="704"/>
      <c r="AJ5" s="704"/>
      <c r="AK5" s="704"/>
      <c r="AL5" s="704"/>
      <c r="AM5" s="704"/>
      <c r="AN5" s="704"/>
      <c r="AO5" s="704"/>
      <c r="AP5" s="705"/>
      <c r="AQ5" s="706" t="s">
        <v>558</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エネルギー対策特別会計エネルギー需給勘定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3" customHeight="1" x14ac:dyDescent="0.15">
      <c r="A7" s="813" t="s">
        <v>23</v>
      </c>
      <c r="B7" s="814"/>
      <c r="C7" s="814"/>
      <c r="D7" s="814"/>
      <c r="E7" s="814"/>
      <c r="F7" s="815"/>
      <c r="G7" s="816" t="s">
        <v>560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580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96" customHeight="1" x14ac:dyDescent="0.15">
      <c r="A9" s="105" t="s">
        <v>24</v>
      </c>
      <c r="B9" s="106"/>
      <c r="C9" s="106"/>
      <c r="D9" s="106"/>
      <c r="E9" s="106"/>
      <c r="F9" s="106"/>
      <c r="G9" s="548" t="s">
        <v>581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561</v>
      </c>
      <c r="Q13" s="183"/>
      <c r="R13" s="183"/>
      <c r="S13" s="183"/>
      <c r="T13" s="183"/>
      <c r="U13" s="183"/>
      <c r="V13" s="184"/>
      <c r="W13" s="182" t="s">
        <v>563</v>
      </c>
      <c r="X13" s="183"/>
      <c r="Y13" s="183"/>
      <c r="Z13" s="183"/>
      <c r="AA13" s="183"/>
      <c r="AB13" s="183"/>
      <c r="AC13" s="184"/>
      <c r="AD13" s="182" t="s">
        <v>563</v>
      </c>
      <c r="AE13" s="183"/>
      <c r="AF13" s="183"/>
      <c r="AG13" s="183"/>
      <c r="AH13" s="183"/>
      <c r="AI13" s="183"/>
      <c r="AJ13" s="184"/>
      <c r="AK13" s="182" t="s">
        <v>567</v>
      </c>
      <c r="AL13" s="183"/>
      <c r="AM13" s="183"/>
      <c r="AN13" s="183"/>
      <c r="AO13" s="183"/>
      <c r="AP13" s="183"/>
      <c r="AQ13" s="184"/>
      <c r="AR13" s="179">
        <v>6200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562</v>
      </c>
      <c r="Q14" s="183"/>
      <c r="R14" s="183"/>
      <c r="S14" s="183"/>
      <c r="T14" s="183"/>
      <c r="U14" s="183"/>
      <c r="V14" s="184"/>
      <c r="W14" s="182" t="s">
        <v>563</v>
      </c>
      <c r="X14" s="183"/>
      <c r="Y14" s="183"/>
      <c r="Z14" s="183"/>
      <c r="AA14" s="183"/>
      <c r="AB14" s="183"/>
      <c r="AC14" s="184"/>
      <c r="AD14" s="182" t="s">
        <v>561</v>
      </c>
      <c r="AE14" s="183"/>
      <c r="AF14" s="183"/>
      <c r="AG14" s="183"/>
      <c r="AH14" s="183"/>
      <c r="AI14" s="183"/>
      <c r="AJ14" s="184"/>
      <c r="AK14" s="182" t="s">
        <v>562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563</v>
      </c>
      <c r="Q15" s="183"/>
      <c r="R15" s="183"/>
      <c r="S15" s="183"/>
      <c r="T15" s="183"/>
      <c r="U15" s="183"/>
      <c r="V15" s="184"/>
      <c r="W15" s="182" t="s">
        <v>562</v>
      </c>
      <c r="X15" s="183"/>
      <c r="Y15" s="183"/>
      <c r="Z15" s="183"/>
      <c r="AA15" s="183"/>
      <c r="AB15" s="183"/>
      <c r="AC15" s="184"/>
      <c r="AD15" s="182" t="s">
        <v>561</v>
      </c>
      <c r="AE15" s="183"/>
      <c r="AF15" s="183"/>
      <c r="AG15" s="183"/>
      <c r="AH15" s="183"/>
      <c r="AI15" s="183"/>
      <c r="AJ15" s="184"/>
      <c r="AK15" s="182" t="s">
        <v>562</v>
      </c>
      <c r="AL15" s="183"/>
      <c r="AM15" s="183"/>
      <c r="AN15" s="183"/>
      <c r="AO15" s="183"/>
      <c r="AP15" s="183"/>
      <c r="AQ15" s="184"/>
      <c r="AR15" s="182" t="s">
        <v>613</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563</v>
      </c>
      <c r="Q16" s="183"/>
      <c r="R16" s="183"/>
      <c r="S16" s="183"/>
      <c r="T16" s="183"/>
      <c r="U16" s="183"/>
      <c r="V16" s="184"/>
      <c r="W16" s="182" t="s">
        <v>563</v>
      </c>
      <c r="X16" s="183"/>
      <c r="Y16" s="183"/>
      <c r="Z16" s="183"/>
      <c r="AA16" s="183"/>
      <c r="AB16" s="183"/>
      <c r="AC16" s="184"/>
      <c r="AD16" s="182" t="s">
        <v>566</v>
      </c>
      <c r="AE16" s="183"/>
      <c r="AF16" s="183"/>
      <c r="AG16" s="183"/>
      <c r="AH16" s="183"/>
      <c r="AI16" s="183"/>
      <c r="AJ16" s="184"/>
      <c r="AK16" s="182" t="s">
        <v>563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564</v>
      </c>
      <c r="Q17" s="183"/>
      <c r="R17" s="183"/>
      <c r="S17" s="183"/>
      <c r="T17" s="183"/>
      <c r="U17" s="183"/>
      <c r="V17" s="184"/>
      <c r="W17" s="182" t="s">
        <v>565</v>
      </c>
      <c r="X17" s="183"/>
      <c r="Y17" s="183"/>
      <c r="Z17" s="183"/>
      <c r="AA17" s="183"/>
      <c r="AB17" s="183"/>
      <c r="AC17" s="184"/>
      <c r="AD17" s="182" t="s">
        <v>563</v>
      </c>
      <c r="AE17" s="183"/>
      <c r="AF17" s="183"/>
      <c r="AG17" s="183"/>
      <c r="AH17" s="183"/>
      <c r="AI17" s="183"/>
      <c r="AJ17" s="184"/>
      <c r="AK17" s="182" t="s">
        <v>563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6200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568</v>
      </c>
      <c r="H23" s="148"/>
      <c r="I23" s="148"/>
      <c r="J23" s="148"/>
      <c r="K23" s="148"/>
      <c r="L23" s="148"/>
      <c r="M23" s="148"/>
      <c r="N23" s="148"/>
      <c r="O23" s="149"/>
      <c r="P23" s="179" t="s">
        <v>569</v>
      </c>
      <c r="Q23" s="180"/>
      <c r="R23" s="180"/>
      <c r="S23" s="180"/>
      <c r="T23" s="180"/>
      <c r="U23" s="180"/>
      <c r="V23" s="181"/>
      <c r="W23" s="179">
        <v>6200</v>
      </c>
      <c r="X23" s="180"/>
      <c r="Y23" s="180"/>
      <c r="Z23" s="180"/>
      <c r="AA23" s="180"/>
      <c r="AB23" s="180"/>
      <c r="AC23" s="181"/>
      <c r="AD23" s="170" t="s">
        <v>612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6200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32</v>
      </c>
      <c r="AR31" s="198"/>
      <c r="AS31" s="132" t="s">
        <v>357</v>
      </c>
      <c r="AT31" s="133"/>
      <c r="AU31" s="265">
        <v>42</v>
      </c>
      <c r="AV31" s="265"/>
      <c r="AW31" s="368" t="s">
        <v>301</v>
      </c>
      <c r="AX31" s="369"/>
    </row>
    <row r="32" spans="1:50" ht="34.5" customHeight="1" x14ac:dyDescent="0.15">
      <c r="A32" s="536"/>
      <c r="B32" s="534"/>
      <c r="C32" s="534"/>
      <c r="D32" s="534"/>
      <c r="E32" s="534"/>
      <c r="F32" s="535"/>
      <c r="G32" s="510" t="s">
        <v>611</v>
      </c>
      <c r="H32" s="511"/>
      <c r="I32" s="511"/>
      <c r="J32" s="511"/>
      <c r="K32" s="511"/>
      <c r="L32" s="511"/>
      <c r="M32" s="511"/>
      <c r="N32" s="511"/>
      <c r="O32" s="512"/>
      <c r="P32" s="121" t="s">
        <v>602</v>
      </c>
      <c r="Q32" s="121"/>
      <c r="R32" s="121"/>
      <c r="S32" s="121"/>
      <c r="T32" s="121"/>
      <c r="U32" s="121"/>
      <c r="V32" s="121"/>
      <c r="W32" s="121"/>
      <c r="X32" s="212"/>
      <c r="Y32" s="335" t="s">
        <v>13</v>
      </c>
      <c r="Z32" s="519"/>
      <c r="AA32" s="520"/>
      <c r="AB32" s="521" t="s">
        <v>15</v>
      </c>
      <c r="AC32" s="521"/>
      <c r="AD32" s="521"/>
      <c r="AE32" s="348" t="s">
        <v>570</v>
      </c>
      <c r="AF32" s="349"/>
      <c r="AG32" s="349"/>
      <c r="AH32" s="349"/>
      <c r="AI32" s="348" t="s">
        <v>569</v>
      </c>
      <c r="AJ32" s="349"/>
      <c r="AK32" s="349"/>
      <c r="AL32" s="349"/>
      <c r="AM32" s="348" t="s">
        <v>571</v>
      </c>
      <c r="AN32" s="349"/>
      <c r="AO32" s="349"/>
      <c r="AP32" s="349"/>
      <c r="AQ32" s="189" t="s">
        <v>601</v>
      </c>
      <c r="AR32" s="190"/>
      <c r="AS32" s="190"/>
      <c r="AT32" s="191"/>
      <c r="AU32" s="349" t="s">
        <v>614</v>
      </c>
      <c r="AV32" s="349"/>
      <c r="AW32" s="349"/>
      <c r="AX32" s="365"/>
    </row>
    <row r="33" spans="1:50" ht="40.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571</v>
      </c>
      <c r="AF33" s="349"/>
      <c r="AG33" s="349"/>
      <c r="AH33" s="349"/>
      <c r="AI33" s="348" t="s">
        <v>569</v>
      </c>
      <c r="AJ33" s="349"/>
      <c r="AK33" s="349"/>
      <c r="AL33" s="349"/>
      <c r="AM33" s="348" t="s">
        <v>569</v>
      </c>
      <c r="AN33" s="349"/>
      <c r="AO33" s="349"/>
      <c r="AP33" s="349"/>
      <c r="AQ33" s="189">
        <v>50</v>
      </c>
      <c r="AR33" s="190"/>
      <c r="AS33" s="190"/>
      <c r="AT33" s="191"/>
      <c r="AU33" s="349">
        <v>100</v>
      </c>
      <c r="AV33" s="349"/>
      <c r="AW33" s="349"/>
      <c r="AX33" s="365"/>
    </row>
    <row r="34" spans="1:50" ht="41.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569</v>
      </c>
      <c r="AF34" s="349"/>
      <c r="AG34" s="349"/>
      <c r="AH34" s="349"/>
      <c r="AI34" s="348" t="s">
        <v>569</v>
      </c>
      <c r="AJ34" s="349"/>
      <c r="AK34" s="349"/>
      <c r="AL34" s="349"/>
      <c r="AM34" s="348" t="s">
        <v>572</v>
      </c>
      <c r="AN34" s="349"/>
      <c r="AO34" s="349"/>
      <c r="AP34" s="349"/>
      <c r="AQ34" s="189" t="s">
        <v>595</v>
      </c>
      <c r="AR34" s="190"/>
      <c r="AS34" s="190"/>
      <c r="AT34" s="191"/>
      <c r="AU34" s="349" t="s">
        <v>598</v>
      </c>
      <c r="AV34" s="349"/>
      <c r="AW34" s="349"/>
      <c r="AX34" s="365"/>
    </row>
    <row r="35" spans="1:50" ht="28.15" customHeight="1" x14ac:dyDescent="0.15">
      <c r="A35" s="872" t="s">
        <v>539</v>
      </c>
      <c r="B35" s="873"/>
      <c r="C35" s="873"/>
      <c r="D35" s="873"/>
      <c r="E35" s="873"/>
      <c r="F35" s="874"/>
      <c r="G35" s="878" t="s">
        <v>618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7.6"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585</v>
      </c>
      <c r="AR66" s="265"/>
      <c r="AS66" s="942" t="s">
        <v>357</v>
      </c>
      <c r="AT66" s="943"/>
      <c r="AU66" s="265">
        <v>32</v>
      </c>
      <c r="AV66" s="265"/>
      <c r="AW66" s="942" t="s">
        <v>500</v>
      </c>
      <c r="AX66" s="957"/>
    </row>
    <row r="67" spans="1:50" ht="23.25" customHeight="1" x14ac:dyDescent="0.15">
      <c r="A67" s="935"/>
      <c r="B67" s="936"/>
      <c r="C67" s="936"/>
      <c r="D67" s="936"/>
      <c r="E67" s="936"/>
      <c r="F67" s="937"/>
      <c r="G67" s="958" t="s">
        <v>366</v>
      </c>
      <c r="H67" s="961" t="s">
        <v>607</v>
      </c>
      <c r="I67" s="962"/>
      <c r="J67" s="962"/>
      <c r="K67" s="962"/>
      <c r="L67" s="962"/>
      <c r="M67" s="962"/>
      <c r="N67" s="962"/>
      <c r="O67" s="963"/>
      <c r="P67" s="961" t="s">
        <v>584</v>
      </c>
      <c r="Q67" s="962"/>
      <c r="R67" s="962"/>
      <c r="S67" s="962"/>
      <c r="T67" s="962"/>
      <c r="U67" s="962"/>
      <c r="V67" s="963"/>
      <c r="W67" s="967"/>
      <c r="X67" s="968"/>
      <c r="Y67" s="973" t="s">
        <v>13</v>
      </c>
      <c r="Z67" s="973"/>
      <c r="AA67" s="974"/>
      <c r="AB67" s="975" t="s">
        <v>529</v>
      </c>
      <c r="AC67" s="975"/>
      <c r="AD67" s="975"/>
      <c r="AE67" s="348" t="s">
        <v>569</v>
      </c>
      <c r="AF67" s="349"/>
      <c r="AG67" s="349"/>
      <c r="AH67" s="349"/>
      <c r="AI67" s="348" t="s">
        <v>569</v>
      </c>
      <c r="AJ67" s="349"/>
      <c r="AK67" s="349"/>
      <c r="AL67" s="349"/>
      <c r="AM67" s="348" t="s">
        <v>569</v>
      </c>
      <c r="AN67" s="349"/>
      <c r="AO67" s="349"/>
      <c r="AP67" s="349"/>
      <c r="AQ67" s="348" t="s">
        <v>590</v>
      </c>
      <c r="AR67" s="349"/>
      <c r="AS67" s="349"/>
      <c r="AT67" s="350"/>
      <c r="AU67" s="349" t="s">
        <v>591</v>
      </c>
      <c r="AV67" s="349"/>
      <c r="AW67" s="349"/>
      <c r="AX67" s="365"/>
    </row>
    <row r="68" spans="1:50" ht="23.25"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569</v>
      </c>
      <c r="AF68" s="349"/>
      <c r="AG68" s="349"/>
      <c r="AH68" s="349"/>
      <c r="AI68" s="348" t="s">
        <v>570</v>
      </c>
      <c r="AJ68" s="349"/>
      <c r="AK68" s="349"/>
      <c r="AL68" s="349"/>
      <c r="AM68" s="348" t="s">
        <v>569</v>
      </c>
      <c r="AN68" s="349"/>
      <c r="AO68" s="349"/>
      <c r="AP68" s="349"/>
      <c r="AQ68" s="348" t="s">
        <v>585</v>
      </c>
      <c r="AR68" s="349"/>
      <c r="AS68" s="349"/>
      <c r="AT68" s="350"/>
      <c r="AU68" s="349">
        <v>16000</v>
      </c>
      <c r="AV68" s="349"/>
      <c r="AW68" s="349"/>
      <c r="AX68" s="365"/>
    </row>
    <row r="69" spans="1:50" ht="23.25"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571</v>
      </c>
      <c r="AF69" s="870"/>
      <c r="AG69" s="870"/>
      <c r="AH69" s="870"/>
      <c r="AI69" s="869" t="s">
        <v>569</v>
      </c>
      <c r="AJ69" s="870"/>
      <c r="AK69" s="870"/>
      <c r="AL69" s="870"/>
      <c r="AM69" s="869" t="s">
        <v>569</v>
      </c>
      <c r="AN69" s="870"/>
      <c r="AO69" s="870"/>
      <c r="AP69" s="870"/>
      <c r="AQ69" s="348" t="s">
        <v>585</v>
      </c>
      <c r="AR69" s="349"/>
      <c r="AS69" s="349"/>
      <c r="AT69" s="350"/>
      <c r="AU69" s="349" t="s">
        <v>585</v>
      </c>
      <c r="AV69" s="349"/>
      <c r="AW69" s="349"/>
      <c r="AX69" s="365"/>
    </row>
    <row r="70" spans="1:50" ht="23.25" customHeight="1" x14ac:dyDescent="0.15">
      <c r="A70" s="935" t="s">
        <v>509</v>
      </c>
      <c r="B70" s="936"/>
      <c r="C70" s="936"/>
      <c r="D70" s="936"/>
      <c r="E70" s="936"/>
      <c r="F70" s="937"/>
      <c r="G70" s="959" t="s">
        <v>367</v>
      </c>
      <c r="H70" s="977" t="s">
        <v>588</v>
      </c>
      <c r="I70" s="977"/>
      <c r="J70" s="977"/>
      <c r="K70" s="977"/>
      <c r="L70" s="977"/>
      <c r="M70" s="977"/>
      <c r="N70" s="977"/>
      <c r="O70" s="977"/>
      <c r="P70" s="977" t="s">
        <v>589</v>
      </c>
      <c r="Q70" s="977"/>
      <c r="R70" s="977"/>
      <c r="S70" s="977"/>
      <c r="T70" s="977"/>
      <c r="U70" s="977"/>
      <c r="V70" s="977"/>
      <c r="W70" s="980" t="s">
        <v>528</v>
      </c>
      <c r="X70" s="981"/>
      <c r="Y70" s="973" t="s">
        <v>13</v>
      </c>
      <c r="Z70" s="973"/>
      <c r="AA70" s="974"/>
      <c r="AB70" s="975" t="s">
        <v>529</v>
      </c>
      <c r="AC70" s="975"/>
      <c r="AD70" s="975"/>
      <c r="AE70" s="348" t="s">
        <v>569</v>
      </c>
      <c r="AF70" s="349"/>
      <c r="AG70" s="349"/>
      <c r="AH70" s="349"/>
      <c r="AI70" s="348" t="s">
        <v>571</v>
      </c>
      <c r="AJ70" s="349"/>
      <c r="AK70" s="349"/>
      <c r="AL70" s="349"/>
      <c r="AM70" s="348" t="s">
        <v>569</v>
      </c>
      <c r="AN70" s="349"/>
      <c r="AO70" s="349"/>
      <c r="AP70" s="349"/>
      <c r="AQ70" s="348" t="s">
        <v>585</v>
      </c>
      <c r="AR70" s="349"/>
      <c r="AS70" s="349"/>
      <c r="AT70" s="350"/>
      <c r="AU70" s="349" t="s">
        <v>585</v>
      </c>
      <c r="AV70" s="349"/>
      <c r="AW70" s="349"/>
      <c r="AX70" s="365"/>
    </row>
    <row r="71" spans="1:50" ht="23.25"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571</v>
      </c>
      <c r="AF71" s="349"/>
      <c r="AG71" s="349"/>
      <c r="AH71" s="349"/>
      <c r="AI71" s="348" t="s">
        <v>569</v>
      </c>
      <c r="AJ71" s="349"/>
      <c r="AK71" s="349"/>
      <c r="AL71" s="349"/>
      <c r="AM71" s="348" t="s">
        <v>571</v>
      </c>
      <c r="AN71" s="349"/>
      <c r="AO71" s="349"/>
      <c r="AP71" s="349"/>
      <c r="AQ71" s="348" t="s">
        <v>590</v>
      </c>
      <c r="AR71" s="349"/>
      <c r="AS71" s="349"/>
      <c r="AT71" s="350"/>
      <c r="AU71" s="349" t="s">
        <v>585</v>
      </c>
      <c r="AV71" s="349"/>
      <c r="AW71" s="349"/>
      <c r="AX71" s="365"/>
    </row>
    <row r="72" spans="1:50" ht="23.25"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573</v>
      </c>
      <c r="AF72" s="870"/>
      <c r="AG72" s="870"/>
      <c r="AH72" s="870"/>
      <c r="AI72" s="869" t="s">
        <v>571</v>
      </c>
      <c r="AJ72" s="870"/>
      <c r="AK72" s="870"/>
      <c r="AL72" s="870"/>
      <c r="AM72" s="869" t="s">
        <v>569</v>
      </c>
      <c r="AN72" s="870"/>
      <c r="AO72" s="870"/>
      <c r="AP72" s="870"/>
      <c r="AQ72" s="348" t="s">
        <v>585</v>
      </c>
      <c r="AR72" s="349"/>
      <c r="AS72" s="349"/>
      <c r="AT72" s="350"/>
      <c r="AU72" s="349" t="s">
        <v>468</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583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603</v>
      </c>
      <c r="AC101" s="521"/>
      <c r="AD101" s="521"/>
      <c r="AE101" s="348" t="s">
        <v>569</v>
      </c>
      <c r="AF101" s="349"/>
      <c r="AG101" s="349"/>
      <c r="AH101" s="350"/>
      <c r="AI101" s="348" t="s">
        <v>569</v>
      </c>
      <c r="AJ101" s="349"/>
      <c r="AK101" s="349"/>
      <c r="AL101" s="350"/>
      <c r="AM101" s="348" t="s">
        <v>569</v>
      </c>
      <c r="AN101" s="349"/>
      <c r="AO101" s="349"/>
      <c r="AP101" s="350"/>
      <c r="AQ101" s="348" t="s">
        <v>569</v>
      </c>
      <c r="AR101" s="349"/>
      <c r="AS101" s="349"/>
      <c r="AT101" s="350"/>
      <c r="AU101" s="349" t="s">
        <v>468</v>
      </c>
      <c r="AV101" s="349"/>
      <c r="AW101" s="349"/>
      <c r="AX101" s="36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603</v>
      </c>
      <c r="AC102" s="521"/>
      <c r="AD102" s="521"/>
      <c r="AE102" s="325" t="s">
        <v>574</v>
      </c>
      <c r="AF102" s="325"/>
      <c r="AG102" s="325"/>
      <c r="AH102" s="325"/>
      <c r="AI102" s="325" t="s">
        <v>569</v>
      </c>
      <c r="AJ102" s="325"/>
      <c r="AK102" s="325"/>
      <c r="AL102" s="325"/>
      <c r="AM102" s="325" t="s">
        <v>569</v>
      </c>
      <c r="AN102" s="325"/>
      <c r="AO102" s="325"/>
      <c r="AP102" s="325"/>
      <c r="AQ102" s="869" t="s">
        <v>570</v>
      </c>
      <c r="AR102" s="870"/>
      <c r="AS102" s="870"/>
      <c r="AT102" s="871"/>
      <c r="AU102" s="349">
        <v>7365</v>
      </c>
      <c r="AV102" s="349"/>
      <c r="AW102" s="349"/>
      <c r="AX102" s="365"/>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605</v>
      </c>
      <c r="AC116" s="280"/>
      <c r="AD116" s="281"/>
      <c r="AE116" s="325" t="s">
        <v>569</v>
      </c>
      <c r="AF116" s="325"/>
      <c r="AG116" s="325"/>
      <c r="AH116" s="325"/>
      <c r="AI116" s="325" t="s">
        <v>569</v>
      </c>
      <c r="AJ116" s="325"/>
      <c r="AK116" s="325"/>
      <c r="AL116" s="325"/>
      <c r="AM116" s="325" t="s">
        <v>569</v>
      </c>
      <c r="AN116" s="325"/>
      <c r="AO116" s="325"/>
      <c r="AP116" s="325"/>
      <c r="AQ116" s="348" t="s">
        <v>569</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569</v>
      </c>
      <c r="AF117" s="285"/>
      <c r="AG117" s="285"/>
      <c r="AH117" s="285"/>
      <c r="AI117" s="285" t="s">
        <v>569</v>
      </c>
      <c r="AJ117" s="285"/>
      <c r="AK117" s="285"/>
      <c r="AL117" s="285"/>
      <c r="AM117" s="285" t="s">
        <v>569</v>
      </c>
      <c r="AN117" s="285"/>
      <c r="AO117" s="285"/>
      <c r="AP117" s="285"/>
      <c r="AQ117" s="285" t="s">
        <v>569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585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586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595</v>
      </c>
      <c r="AR133" s="265"/>
      <c r="AS133" s="132" t="s">
        <v>357</v>
      </c>
      <c r="AT133" s="133"/>
      <c r="AU133" s="198">
        <v>42</v>
      </c>
      <c r="AV133" s="198"/>
      <c r="AW133" s="132" t="s">
        <v>301</v>
      </c>
      <c r="AX133" s="210"/>
    </row>
    <row r="134" spans="1:50" ht="39.75" customHeight="1" x14ac:dyDescent="0.15">
      <c r="A134" s="1002"/>
      <c r="B134" s="236"/>
      <c r="C134" s="235"/>
      <c r="D134" s="236"/>
      <c r="E134" s="235"/>
      <c r="F134" s="297"/>
      <c r="G134" s="211" t="s">
        <v>587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596</v>
      </c>
      <c r="AC134" s="188"/>
      <c r="AD134" s="188"/>
      <c r="AE134" s="266">
        <v>118900</v>
      </c>
      <c r="AF134" s="190"/>
      <c r="AG134" s="190"/>
      <c r="AH134" s="190"/>
      <c r="AI134" s="266">
        <v>114900</v>
      </c>
      <c r="AJ134" s="190"/>
      <c r="AK134" s="190"/>
      <c r="AL134" s="190"/>
      <c r="AM134" s="266" t="s">
        <v>595</v>
      </c>
      <c r="AN134" s="190"/>
      <c r="AO134" s="190"/>
      <c r="AP134" s="190"/>
      <c r="AQ134" s="266" t="s">
        <v>598</v>
      </c>
      <c r="AR134" s="190"/>
      <c r="AS134" s="190"/>
      <c r="AT134" s="190"/>
      <c r="AU134" s="266" t="s">
        <v>595</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597</v>
      </c>
      <c r="AC135" s="202"/>
      <c r="AD135" s="202"/>
      <c r="AE135" s="266" t="s">
        <v>598</v>
      </c>
      <c r="AF135" s="190"/>
      <c r="AG135" s="190"/>
      <c r="AH135" s="190"/>
      <c r="AI135" s="266" t="s">
        <v>595</v>
      </c>
      <c r="AJ135" s="190"/>
      <c r="AK135" s="190"/>
      <c r="AL135" s="190"/>
      <c r="AM135" s="266" t="s">
        <v>595</v>
      </c>
      <c r="AN135" s="190"/>
      <c r="AO135" s="190"/>
      <c r="AP135" s="190"/>
      <c r="AQ135" s="266" t="s">
        <v>595</v>
      </c>
      <c r="AR135" s="190"/>
      <c r="AS135" s="190"/>
      <c r="AT135" s="190"/>
      <c r="AU135" s="266">
        <v>92700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t="s">
        <v>599</v>
      </c>
      <c r="H154" s="121"/>
      <c r="I154" s="121"/>
      <c r="J154" s="121"/>
      <c r="K154" s="121"/>
      <c r="L154" s="121"/>
      <c r="M154" s="121"/>
      <c r="N154" s="121"/>
      <c r="O154" s="121"/>
      <c r="P154" s="212"/>
      <c r="Q154" s="120" t="s">
        <v>595</v>
      </c>
      <c r="R154" s="121"/>
      <c r="S154" s="121"/>
      <c r="T154" s="121"/>
      <c r="U154" s="121"/>
      <c r="V154" s="121"/>
      <c r="W154" s="121"/>
      <c r="X154" s="121"/>
      <c r="Y154" s="121"/>
      <c r="Z154" s="121"/>
      <c r="AA154" s="1004"/>
      <c r="AB154" s="243" t="s">
        <v>599</v>
      </c>
      <c r="AC154" s="244"/>
      <c r="AD154" s="244"/>
      <c r="AE154" s="249" t="s">
        <v>595</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595</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600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595</v>
      </c>
      <c r="AF432" s="198"/>
      <c r="AG432" s="132" t="s">
        <v>357</v>
      </c>
      <c r="AH432" s="133"/>
      <c r="AI432" s="143"/>
      <c r="AJ432" s="143"/>
      <c r="AK432" s="143"/>
      <c r="AL432" s="138"/>
      <c r="AM432" s="143"/>
      <c r="AN432" s="143"/>
      <c r="AO432" s="143"/>
      <c r="AP432" s="138"/>
      <c r="AQ432" s="209" t="s">
        <v>595</v>
      </c>
      <c r="AR432" s="198"/>
      <c r="AS432" s="132" t="s">
        <v>357</v>
      </c>
      <c r="AT432" s="133"/>
      <c r="AU432" s="198" t="s">
        <v>595</v>
      </c>
      <c r="AV432" s="198"/>
      <c r="AW432" s="132" t="s">
        <v>301</v>
      </c>
      <c r="AX432" s="210"/>
    </row>
    <row r="433" spans="1:50" ht="23.25" customHeight="1" x14ac:dyDescent="0.15">
      <c r="A433" s="1002"/>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595</v>
      </c>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595</v>
      </c>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613</v>
      </c>
      <c r="AF457" s="198"/>
      <c r="AG457" s="132" t="s">
        <v>357</v>
      </c>
      <c r="AH457" s="133"/>
      <c r="AI457" s="143"/>
      <c r="AJ457" s="143"/>
      <c r="AK457" s="143"/>
      <c r="AL457" s="138"/>
      <c r="AM457" s="143"/>
      <c r="AN457" s="143"/>
      <c r="AO457" s="143"/>
      <c r="AP457" s="138"/>
      <c r="AQ457" s="209" t="s">
        <v>595</v>
      </c>
      <c r="AR457" s="198"/>
      <c r="AS457" s="132" t="s">
        <v>357</v>
      </c>
      <c r="AT457" s="133"/>
      <c r="AU457" s="198" t="s">
        <v>595</v>
      </c>
      <c r="AV457" s="198"/>
      <c r="AW457" s="132" t="s">
        <v>301</v>
      </c>
      <c r="AX457" s="210"/>
    </row>
    <row r="458" spans="1:50" ht="23.25" customHeight="1" x14ac:dyDescent="0.15">
      <c r="A458" s="1002"/>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601</v>
      </c>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599</v>
      </c>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81"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559</v>
      </c>
      <c r="AE702" s="866"/>
      <c r="AF702" s="866"/>
      <c r="AG702" s="855" t="s">
        <v>610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559</v>
      </c>
      <c r="AE703" s="115"/>
      <c r="AF703" s="115"/>
      <c r="AG703" s="656" t="s">
        <v>608</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559</v>
      </c>
      <c r="AE704" s="568"/>
      <c r="AF704" s="568"/>
      <c r="AG704" s="422" t="s">
        <v>609</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576</v>
      </c>
      <c r="AE705" s="720"/>
      <c r="AF705" s="720"/>
      <c r="AG705" s="120" t="s">
        <v>575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576</v>
      </c>
      <c r="AE708" s="671"/>
      <c r="AF708" s="671"/>
      <c r="AG708" s="495" t="s">
        <v>606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576</v>
      </c>
      <c r="AE709" s="115"/>
      <c r="AF709" s="115"/>
      <c r="AG709" s="656" t="s">
        <v>569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576</v>
      </c>
      <c r="AE710" s="115"/>
      <c r="AF710" s="115"/>
      <c r="AG710" s="656" t="s">
        <v>617</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576</v>
      </c>
      <c r="AE711" s="115"/>
      <c r="AF711" s="115"/>
      <c r="AG711" s="656" t="s">
        <v>616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576</v>
      </c>
      <c r="AE712" s="568"/>
      <c r="AF712" s="568"/>
      <c r="AG712" s="580" t="s">
        <v>569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576</v>
      </c>
      <c r="AE713" s="115"/>
      <c r="AF713" s="116"/>
      <c r="AG713" s="656" t="s">
        <v>570</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576</v>
      </c>
      <c r="AE714" s="578"/>
      <c r="AF714" s="579"/>
      <c r="AG714" s="682" t="s">
        <v>577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576</v>
      </c>
      <c r="AE715" s="671"/>
      <c r="AF715" s="672"/>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576</v>
      </c>
      <c r="AE716" s="752"/>
      <c r="AF716" s="752"/>
      <c r="AG716" s="656" t="s">
        <v>569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576</v>
      </c>
      <c r="AE717" s="115"/>
      <c r="AF717" s="115"/>
      <c r="AG717" s="656" t="s">
        <v>577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576</v>
      </c>
      <c r="AE718" s="115"/>
      <c r="AF718" s="115"/>
      <c r="AG718" s="123" t="s">
        <v>573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559</v>
      </c>
      <c r="AE719" s="671"/>
      <c r="AF719" s="671"/>
      <c r="AG719" s="120" t="s">
        <v>594</v>
      </c>
      <c r="AH719" s="121"/>
      <c r="AI719" s="121"/>
      <c r="AJ719" s="121"/>
      <c r="AK719" s="121"/>
      <c r="AL719" s="121"/>
      <c r="AM719" s="121"/>
      <c r="AN719" s="121"/>
      <c r="AO719" s="121"/>
      <c r="AP719" s="121"/>
      <c r="AQ719" s="121"/>
      <c r="AR719" s="121"/>
      <c r="AS719" s="121"/>
      <c r="AT719" s="121"/>
      <c r="AU719" s="121"/>
      <c r="AV719" s="121"/>
      <c r="AW719" s="121"/>
      <c r="AX719" s="122"/>
    </row>
    <row r="720" spans="1:50" ht="19.899999999999999"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t="s">
        <v>578</v>
      </c>
      <c r="D721" s="893"/>
      <c r="E721" s="893"/>
      <c r="F721" s="894"/>
      <c r="G721" s="914"/>
      <c r="H721" s="915"/>
      <c r="I721" s="92" t="str">
        <f>IF(OR(G721="　", G721=""), "", "-")</f>
        <v/>
      </c>
      <c r="J721" s="891"/>
      <c r="K721" s="891"/>
      <c r="L721" s="92" t="str">
        <f>IF(M721="","","-")</f>
        <v/>
      </c>
      <c r="M721" s="93"/>
      <c r="N721" s="888" t="s">
        <v>592</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t="s">
        <v>579</v>
      </c>
      <c r="D722" s="893"/>
      <c r="E722" s="893"/>
      <c r="F722" s="894"/>
      <c r="G722" s="914"/>
      <c r="H722" s="915"/>
      <c r="I722" s="92" t="str">
        <f t="shared" ref="I722:I725" si="4">IF(OR(G722="　", G722=""), "", "-")</f>
        <v/>
      </c>
      <c r="J722" s="891"/>
      <c r="K722" s="891"/>
      <c r="L722" s="92" t="str">
        <f t="shared" ref="L722:L725" si="5">IF(M722="","","-")</f>
        <v/>
      </c>
      <c r="M722" s="93"/>
      <c r="N722" s="888" t="s">
        <v>593</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6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1.9"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8.15"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8.1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569</v>
      </c>
      <c r="H737" s="924"/>
      <c r="I737" s="924"/>
      <c r="J737" s="924"/>
      <c r="K737" s="924"/>
      <c r="L737" s="924"/>
      <c r="M737" s="924"/>
      <c r="N737" s="924"/>
      <c r="O737" s="924"/>
      <c r="P737" s="925"/>
      <c r="Q737" s="613" t="s">
        <v>360</v>
      </c>
      <c r="R737" s="613"/>
      <c r="S737" s="613"/>
      <c r="T737" s="613"/>
      <c r="U737" s="613"/>
      <c r="V737" s="613"/>
      <c r="W737" s="923" t="s">
        <v>569</v>
      </c>
      <c r="X737" s="924"/>
      <c r="Y737" s="924"/>
      <c r="Z737" s="924"/>
      <c r="AA737" s="924"/>
      <c r="AB737" s="924"/>
      <c r="AC737" s="924"/>
      <c r="AD737" s="924"/>
      <c r="AE737" s="924"/>
      <c r="AF737" s="925"/>
      <c r="AG737" s="613" t="s">
        <v>361</v>
      </c>
      <c r="AH737" s="613"/>
      <c r="AI737" s="613"/>
      <c r="AJ737" s="613"/>
      <c r="AK737" s="613"/>
      <c r="AL737" s="613"/>
      <c r="AM737" s="923" t="s">
        <v>569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577</v>
      </c>
      <c r="H738" s="924"/>
      <c r="I738" s="924"/>
      <c r="J738" s="924"/>
      <c r="K738" s="924"/>
      <c r="L738" s="924"/>
      <c r="M738" s="924"/>
      <c r="N738" s="924"/>
      <c r="O738" s="924"/>
      <c r="P738" s="924"/>
      <c r="Q738" s="613" t="s">
        <v>363</v>
      </c>
      <c r="R738" s="613"/>
      <c r="S738" s="613"/>
      <c r="T738" s="613"/>
      <c r="U738" s="613"/>
      <c r="V738" s="613"/>
      <c r="W738" s="923" t="s">
        <v>569</v>
      </c>
      <c r="X738" s="924"/>
      <c r="Y738" s="924"/>
      <c r="Z738" s="924"/>
      <c r="AA738" s="924"/>
      <c r="AB738" s="924"/>
      <c r="AC738" s="924"/>
      <c r="AD738" s="924"/>
      <c r="AE738" s="924"/>
      <c r="AF738" s="925"/>
      <c r="AG738" s="901" t="s">
        <v>364</v>
      </c>
      <c r="AH738" s="901"/>
      <c r="AI738" s="901"/>
      <c r="AJ738" s="901"/>
      <c r="AK738" s="901"/>
      <c r="AL738" s="901"/>
      <c r="AM738" s="923" t="s">
        <v>569</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3" priority="13571">
      <formula>IF(RIGHT(TEXT(P14,"0.#"),1)=".",FALSE,TRUE)</formula>
    </cfRule>
    <cfRule type="expression" dxfId="2792" priority="13572">
      <formula>IF(RIGHT(TEXT(P14,"0.#"),1)=".",TRUE,FALSE)</formula>
    </cfRule>
  </conditionalFormatting>
  <conditionalFormatting sqref="AE32">
    <cfRule type="expression" dxfId="2791" priority="13561">
      <formula>IF(RIGHT(TEXT(AE32,"0.#"),1)=".",FALSE,TRUE)</formula>
    </cfRule>
    <cfRule type="expression" dxfId="2790" priority="13562">
      <formula>IF(RIGHT(TEXT(AE32,"0.#"),1)=".",TRUE,FALSE)</formula>
    </cfRule>
  </conditionalFormatting>
  <conditionalFormatting sqref="P18:AX18">
    <cfRule type="expression" dxfId="2789" priority="13447">
      <formula>IF(RIGHT(TEXT(P18,"0.#"),1)=".",FALSE,TRUE)</formula>
    </cfRule>
    <cfRule type="expression" dxfId="2788" priority="13448">
      <formula>IF(RIGHT(TEXT(P18,"0.#"),1)=".",TRUE,FALSE)</formula>
    </cfRule>
  </conditionalFormatting>
  <conditionalFormatting sqref="Y782">
    <cfRule type="expression" dxfId="2787" priority="13443">
      <formula>IF(RIGHT(TEXT(Y782,"0.#"),1)=".",FALSE,TRUE)</formula>
    </cfRule>
    <cfRule type="expression" dxfId="2786" priority="13444">
      <formula>IF(RIGHT(TEXT(Y782,"0.#"),1)=".",TRUE,FALSE)</formula>
    </cfRule>
  </conditionalFormatting>
  <conditionalFormatting sqref="Y791">
    <cfRule type="expression" dxfId="2785" priority="13439">
      <formula>IF(RIGHT(TEXT(Y791,"0.#"),1)=".",FALSE,TRUE)</formula>
    </cfRule>
    <cfRule type="expression" dxfId="2784" priority="13440">
      <formula>IF(RIGHT(TEXT(Y791,"0.#"),1)=".",TRUE,FALSE)</formula>
    </cfRule>
  </conditionalFormatting>
  <conditionalFormatting sqref="Y822:Y829 Y820 Y809:Y816 Y807 Y796:Y803 Y794">
    <cfRule type="expression" dxfId="2783" priority="13221">
      <formula>IF(RIGHT(TEXT(Y794,"0.#"),1)=".",FALSE,TRUE)</formula>
    </cfRule>
    <cfRule type="expression" dxfId="2782" priority="13222">
      <formula>IF(RIGHT(TEXT(Y794,"0.#"),1)=".",TRUE,FALSE)</formula>
    </cfRule>
  </conditionalFormatting>
  <conditionalFormatting sqref="P16:AQ17 P15:AX15 P13:AX13">
    <cfRule type="expression" dxfId="2781" priority="13269">
      <formula>IF(RIGHT(TEXT(P13,"0.#"),1)=".",FALSE,TRUE)</formula>
    </cfRule>
    <cfRule type="expression" dxfId="2780" priority="13270">
      <formula>IF(RIGHT(TEXT(P13,"0.#"),1)=".",TRUE,FALSE)</formula>
    </cfRule>
  </conditionalFormatting>
  <conditionalFormatting sqref="P19:AJ19">
    <cfRule type="expression" dxfId="2779" priority="13267">
      <formula>IF(RIGHT(TEXT(P19,"0.#"),1)=".",FALSE,TRUE)</formula>
    </cfRule>
    <cfRule type="expression" dxfId="2778" priority="13268">
      <formula>IF(RIGHT(TEXT(P19,"0.#"),1)=".",TRUE,FALSE)</formula>
    </cfRule>
  </conditionalFormatting>
  <conditionalFormatting sqref="AE101 AQ101">
    <cfRule type="expression" dxfId="2777" priority="13259">
      <formula>IF(RIGHT(TEXT(AE101,"0.#"),1)=".",FALSE,TRUE)</formula>
    </cfRule>
    <cfRule type="expression" dxfId="2776" priority="13260">
      <formula>IF(RIGHT(TEXT(AE101,"0.#"),1)=".",TRUE,FALSE)</formula>
    </cfRule>
  </conditionalFormatting>
  <conditionalFormatting sqref="Y783:Y790 Y781">
    <cfRule type="expression" dxfId="2775" priority="13245">
      <formula>IF(RIGHT(TEXT(Y781,"0.#"),1)=".",FALSE,TRUE)</formula>
    </cfRule>
    <cfRule type="expression" dxfId="2774" priority="13246">
      <formula>IF(RIGHT(TEXT(Y781,"0.#"),1)=".",TRUE,FALSE)</formula>
    </cfRule>
  </conditionalFormatting>
  <conditionalFormatting sqref="AU782">
    <cfRule type="expression" dxfId="2773" priority="13243">
      <formula>IF(RIGHT(TEXT(AU782,"0.#"),1)=".",FALSE,TRUE)</formula>
    </cfRule>
    <cfRule type="expression" dxfId="2772" priority="13244">
      <formula>IF(RIGHT(TEXT(AU782,"0.#"),1)=".",TRUE,FALSE)</formula>
    </cfRule>
  </conditionalFormatting>
  <conditionalFormatting sqref="AU791">
    <cfRule type="expression" dxfId="2771" priority="13241">
      <formula>IF(RIGHT(TEXT(AU791,"0.#"),1)=".",FALSE,TRUE)</formula>
    </cfRule>
    <cfRule type="expression" dxfId="2770" priority="13242">
      <formula>IF(RIGHT(TEXT(AU791,"0.#"),1)=".",TRUE,FALSE)</formula>
    </cfRule>
  </conditionalFormatting>
  <conditionalFormatting sqref="AU783:AU790 AU781">
    <cfRule type="expression" dxfId="2769" priority="13239">
      <formula>IF(RIGHT(TEXT(AU781,"0.#"),1)=".",FALSE,TRUE)</formula>
    </cfRule>
    <cfRule type="expression" dxfId="2768" priority="13240">
      <formula>IF(RIGHT(TEXT(AU781,"0.#"),1)=".",TRUE,FALSE)</formula>
    </cfRule>
  </conditionalFormatting>
  <conditionalFormatting sqref="Y821 Y808 Y795">
    <cfRule type="expression" dxfId="2767" priority="13225">
      <formula>IF(RIGHT(TEXT(Y795,"0.#"),1)=".",FALSE,TRUE)</formula>
    </cfRule>
    <cfRule type="expression" dxfId="2766" priority="13226">
      <formula>IF(RIGHT(TEXT(Y795,"0.#"),1)=".",TRUE,FALSE)</formula>
    </cfRule>
  </conditionalFormatting>
  <conditionalFormatting sqref="Y830 Y817 Y804">
    <cfRule type="expression" dxfId="2765" priority="13223">
      <formula>IF(RIGHT(TEXT(Y804,"0.#"),1)=".",FALSE,TRUE)</formula>
    </cfRule>
    <cfRule type="expression" dxfId="2764" priority="13224">
      <formula>IF(RIGHT(TEXT(Y804,"0.#"),1)=".",TRUE,FALSE)</formula>
    </cfRule>
  </conditionalFormatting>
  <conditionalFormatting sqref="AU821 AU808 AU795">
    <cfRule type="expression" dxfId="2763" priority="13219">
      <formula>IF(RIGHT(TEXT(AU795,"0.#"),1)=".",FALSE,TRUE)</formula>
    </cfRule>
    <cfRule type="expression" dxfId="2762" priority="13220">
      <formula>IF(RIGHT(TEXT(AU795,"0.#"),1)=".",TRUE,FALSE)</formula>
    </cfRule>
  </conditionalFormatting>
  <conditionalFormatting sqref="AU830 AU817 AU804">
    <cfRule type="expression" dxfId="2761" priority="13217">
      <formula>IF(RIGHT(TEXT(AU804,"0.#"),1)=".",FALSE,TRUE)</formula>
    </cfRule>
    <cfRule type="expression" dxfId="2760" priority="13218">
      <formula>IF(RIGHT(TEXT(AU804,"0.#"),1)=".",TRUE,FALSE)</formula>
    </cfRule>
  </conditionalFormatting>
  <conditionalFormatting sqref="AU822:AU829 AU820 AU809:AU816 AU807 AU796:AU803 AU794">
    <cfRule type="expression" dxfId="2759" priority="13215">
      <formula>IF(RIGHT(TEXT(AU794,"0.#"),1)=".",FALSE,TRUE)</formula>
    </cfRule>
    <cfRule type="expression" dxfId="2758" priority="13216">
      <formula>IF(RIGHT(TEXT(AU794,"0.#"),1)=".",TRUE,FALSE)</formula>
    </cfRule>
  </conditionalFormatting>
  <conditionalFormatting sqref="AM87">
    <cfRule type="expression" dxfId="2757" priority="12869">
      <formula>IF(RIGHT(TEXT(AM87,"0.#"),1)=".",FALSE,TRUE)</formula>
    </cfRule>
    <cfRule type="expression" dxfId="2756" priority="12870">
      <formula>IF(RIGHT(TEXT(AM87,"0.#"),1)=".",TRUE,FALSE)</formula>
    </cfRule>
  </conditionalFormatting>
  <conditionalFormatting sqref="AE55">
    <cfRule type="expression" dxfId="2755" priority="12937">
      <formula>IF(RIGHT(TEXT(AE55,"0.#"),1)=".",FALSE,TRUE)</formula>
    </cfRule>
    <cfRule type="expression" dxfId="2754" priority="12938">
      <formula>IF(RIGHT(TEXT(AE55,"0.#"),1)=".",TRUE,FALSE)</formula>
    </cfRule>
  </conditionalFormatting>
  <conditionalFormatting sqref="AI55">
    <cfRule type="expression" dxfId="2753" priority="12935">
      <formula>IF(RIGHT(TEXT(AI55,"0.#"),1)=".",FALSE,TRUE)</formula>
    </cfRule>
    <cfRule type="expression" dxfId="2752" priority="12936">
      <formula>IF(RIGHT(TEXT(AI55,"0.#"),1)=".",TRUE,FALSE)</formula>
    </cfRule>
  </conditionalFormatting>
  <conditionalFormatting sqref="AM34">
    <cfRule type="expression" dxfId="2751" priority="13015">
      <formula>IF(RIGHT(TEXT(AM34,"0.#"),1)=".",FALSE,TRUE)</formula>
    </cfRule>
    <cfRule type="expression" dxfId="2750" priority="13016">
      <formula>IF(RIGHT(TEXT(AM34,"0.#"),1)=".",TRUE,FALSE)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E34">
    <cfRule type="expression" dxfId="2747" priority="13027">
      <formula>IF(RIGHT(TEXT(AE34,"0.#"),1)=".",FALSE,TRUE)</formula>
    </cfRule>
    <cfRule type="expression" dxfId="2746" priority="13028">
      <formula>IF(RIGHT(TEXT(AE34,"0.#"),1)=".",TRUE,FALSE)</formula>
    </cfRule>
  </conditionalFormatting>
  <conditionalFormatting sqref="AI34">
    <cfRule type="expression" dxfId="2745" priority="13025">
      <formula>IF(RIGHT(TEXT(AI34,"0.#"),1)=".",FALSE,TRUE)</formula>
    </cfRule>
    <cfRule type="expression" dxfId="2744" priority="13026">
      <formula>IF(RIGHT(TEXT(AI34,"0.#"),1)=".",TRUE,FALSE)</formula>
    </cfRule>
  </conditionalFormatting>
  <conditionalFormatting sqref="AI33">
    <cfRule type="expression" dxfId="2743" priority="13023">
      <formula>IF(RIGHT(TEXT(AI33,"0.#"),1)=".",FALSE,TRUE)</formula>
    </cfRule>
    <cfRule type="expression" dxfId="2742" priority="13024">
      <formula>IF(RIGHT(TEXT(AI33,"0.#"),1)=".",TRUE,FALSE)</formula>
    </cfRule>
  </conditionalFormatting>
  <conditionalFormatting sqref="AI32">
    <cfRule type="expression" dxfId="2741" priority="13021">
      <formula>IF(RIGHT(TEXT(AI32,"0.#"),1)=".",FALSE,TRUE)</formula>
    </cfRule>
    <cfRule type="expression" dxfId="2740" priority="13022">
      <formula>IF(RIGHT(TEXT(AI32,"0.#"),1)=".",TRUE,FALSE)</formula>
    </cfRule>
  </conditionalFormatting>
  <conditionalFormatting sqref="AM32">
    <cfRule type="expression" dxfId="2739" priority="13019">
      <formula>IF(RIGHT(TEXT(AM32,"0.#"),1)=".",FALSE,TRUE)</formula>
    </cfRule>
    <cfRule type="expression" dxfId="2738" priority="13020">
      <formula>IF(RIGHT(TEXT(AM32,"0.#"),1)=".",TRUE,FALSE)</formula>
    </cfRule>
  </conditionalFormatting>
  <conditionalFormatting sqref="AM33">
    <cfRule type="expression" dxfId="2737" priority="13017">
      <formula>IF(RIGHT(TEXT(AM33,"0.#"),1)=".",FALSE,TRUE)</formula>
    </cfRule>
    <cfRule type="expression" dxfId="2736" priority="13018">
      <formula>IF(RIGHT(TEXT(AM33,"0.#"),1)=".",TRUE,FALSE)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9"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A728" sqref="A728:AX7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t="s">
        <v>559</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559</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28" sqref="A728:AX72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28" sqref="A728:AX72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28" sqref="A728:AX728"/>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3A8B83-0CD6-47A4-94C9-57FE41C18717}"/>
</file>

<file path=customXml/itemProps2.xml><?xml version="1.0" encoding="utf-8"?>
<ds:datastoreItem xmlns:ds="http://schemas.openxmlformats.org/officeDocument/2006/customXml" ds:itemID="{76CD2794-2CD3-42FE-A6D2-A903169023FD}"/>
</file>

<file path=customXml/itemProps3.xml><?xml version="1.0" encoding="utf-8"?>
<ds:datastoreItem xmlns:ds="http://schemas.openxmlformats.org/officeDocument/2006/customXml" ds:itemID="{B08A9612-6E84-4839-96A4-CDDC1DA9BB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2017-09-12T05:08:32Z</cp:lastPrinted>
  <dcterms:created xsi:type="dcterms:W3CDTF">2012-03-13T00:50:25Z</dcterms:created>
  <dcterms:modified xsi:type="dcterms:W3CDTF">2017-09-13T16:25:45Z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