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平成３０年度\行政事業レビュー\170808会計課内示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<sst xmlns="http://schemas.openxmlformats.org/spreadsheetml/2006/main" count="2236" uniqueCount="587">
  <si>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</si>
  <si>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</si>
  <si>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</si>
  <si>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</si>
  <si>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</si>
  <si>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</si>
  <si>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</si>
  <si>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</si>
  <si>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</si>
  <si>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</si>
  <si>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</si>
  <si>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</si>
  <si>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</si>
  <si>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</si>
  <si>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</si>
  <si>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</si>
  <si>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</si>
  <si>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</si>
  <si>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</si>
  <si>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</si>
  <si>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</si>
  <si>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</si>
  <si>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</si>
  <si>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</si>
  <si>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</si>
  <si>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</si>
  <si>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</si>
  <si>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</si>
  <si>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</si>
  <si>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</si>
  <si>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</si>
  <si>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</si>
  <si>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</si>
  <si>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</si>
  <si>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</si>
  <si>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</si>
  <si>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</si>
  <si>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</si>
  <si>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</si>
  <si>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</si>
  <si>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</si>
  <si>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</si>
  <si>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</si>
  <si>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</si>
  <si>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</si>
  <si>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</si>
  <si>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</si>
  <si>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</si>
  <si>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</si>
  <si>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</si>
  <si>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</si>
  <si>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</si>
  <si>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</si>
  <si>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</si>
  <si>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</si>
  <si>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</si>
  <si>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</si>
  <si>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</si>
  <si>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</si>
  <si>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</si>
  <si>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</si>
  <si>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</si>
  <si>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</si>
  <si>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</si>
  <si>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</si>
  <si>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</si>
  <si>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</si>
  <si>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</si>
  <si>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</si>
  <si>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</si>
  <si>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</si>
  <si>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</si>
  <si>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</si>
  <si>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</si>
  <si>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</si>
  <si>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</si>
  <si>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</si>
  <si>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</si>
  <si>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</si>
  <si>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</si>
  <si>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</si>
  <si>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</si>
  <si>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</si>
  <si>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</si>
  <si>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</si>
  <si>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</si>
  <si>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</si>
  <si>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</si>
  <si>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</si>
  <si>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</si>
  <si>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</si>
  <si>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</si>
  <si>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</si>
  <si>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</si>
  <si>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</si>
  <si>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</si>
  <si>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</si>
  <si>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</si>
  <si>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</si>
  <si>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</si>
  <si>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</si>
  <si>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</si>
  <si>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</si>
  <si>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</si>
  <si>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</si>
  <si>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</si>
  <si>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</si>
  <si>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</si>
  <si>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</si>
  <si>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</si>
  <si>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</si>
  <si>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</si>
  <si>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</si>
  <si>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</si>
  <si>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</si>
  <si>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</si>
  <si>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</si>
  <si>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</si>
  <si>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</si>
  <si>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</si>
  <si>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</si>
  <si>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</si>
  <si>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</si>
  <si>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</si>
  <si>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</si>
  <si>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</si>
  <si>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</si>
  <si>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</si>
  <si>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</si>
  <si>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</si>
  <si>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</si>
  <si>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</si>
  <si>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</si>
  <si>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</si>
  <si>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</si>
  <si>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</si>
  <si>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</si>
  <si>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</si>
  <si>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</si>
  <si>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</si>
  <si>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</si>
  <si>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</si>
  <si>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</si>
  <si>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</si>
  <si>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</si>
  <si>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</si>
  <si>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</si>
  <si>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</si>
  <si>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</si>
  <si>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</si>
  <si>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</si>
  <si>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</si>
  <si>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</si>
  <si>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</si>
  <si>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</si>
  <si>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</si>
  <si>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</si>
  <si>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</si>
  <si>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</si>
  <si>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</si>
  <si>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</si>
  <si>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</si>
  <si>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</si>
  <si>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</si>
  <si>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</si>
  <si>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</si>
  <si>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</si>
  <si>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</si>
  <si>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</si>
  <si>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</si>
  <si>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</si>
  <si>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</si>
  <si>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</si>
  <si>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</si>
  <si>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</si>
  <si>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</si>
  <si>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</si>
  <si>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</si>
  <si>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</si>
  <si>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</si>
  <si>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</si>
  <si>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</si>
  <si>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</si>
  <si>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</si>
  <si>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</si>
  <si>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</si>
  <si>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</si>
  <si>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</si>
  <si>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</si>
  <si>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</si>
  <si>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</si>
  <si>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</si>
  <si>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</si>
  <si>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</si>
  <si>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</si>
  <si>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</si>
  <si>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</si>
  <si>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</si>
  <si>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</si>
  <si>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</si>
  <si>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</si>
  <si>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</si>
  <si>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</si>
  <si>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</si>
  <si>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</si>
  <si>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</si>
  <si>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</si>
  <si>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</si>
  <si>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</si>
  <si>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</si>
  <si>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</si>
  <si>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</si>
  <si>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</si>
  <si>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</si>
  <si>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</si>
  <si>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</si>
  <si>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</si>
  <si>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</si>
  <si>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</si>
  <si>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</si>
  <si>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</si>
  <si>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</si>
  <si>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</si>
  <si>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</si>
  <si>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</si>
  <si>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</si>
  <si>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</si>
  <si>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</si>
  <si>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</si>
  <si>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</si>
  <si>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</si>
  <si>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</si>
  <si>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</si>
  <si>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</si>
  <si>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</si>
  <si>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</si>
  <si>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</si>
  <si>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</si>
  <si>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</si>
  <si>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</si>
  <si>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</si>
  <si>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</si>
  <si>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</si>
  <si>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</si>
  <si>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</si>
  <si>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</si>
  <si>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</si>
  <si>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</si>
  <si>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</si>
  <si>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</si>
  <si>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</si>
  <si>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</si>
  <si>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</si>
  <si>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</si>
  <si>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</si>
  <si>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</si>
  <si>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</si>
  <si>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</si>
  <si>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</si>
  <si>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</si>
  <si>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</si>
  <si>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</si>
  <si>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</si>
  <si>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</si>
  <si>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</si>
  <si>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</si>
  <si>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</si>
  <si>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</si>
  <si>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</si>
  <si>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</si>
  <si>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</si>
  <si>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</si>
  <si>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</si>
  <si>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</si>
  <si>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</si>
  <si>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</si>
  <si>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</si>
  <si>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</si>
  <si>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</si>
  <si>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</si>
  <si>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</si>
  <si>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</si>
  <si>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</si>
  <si>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</si>
  <si>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</si>
  <si>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</si>
  <si>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</si>
  <si>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</si>
  <si>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</si>
  <si>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</si>
  <si>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</si>
  <si>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</si>
  <si>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</si>
  <si>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</si>
  <si>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</si>
  <si>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</si>
  <si>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</si>
  <si>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</si>
  <si>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</si>
  <si>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</si>
  <si>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</si>
  <si>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</si>
  <si>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</si>
  <si>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</si>
  <si>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</si>
  <si>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</si>
  <si>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</si>
  <si>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</si>
  <si>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</si>
  <si>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</si>
  <si>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</si>
  <si>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</si>
  <si>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</si>
  <si>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</si>
  <si>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</si>
  <si>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</si>
  <si>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</si>
  <si>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</si>
  <si>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</si>
  <si>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</si>
  <si>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</si>
  <si>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</si>
  <si>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</si>
  <si>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</si>
  <si>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</si>
  <si>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</si>
  <si>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</si>
  <si>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</si>
  <si>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</si>
  <si>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</si>
  <si>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</si>
  <si>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</si>
  <si>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</si>
  <si>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</si>
  <si>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</si>
  <si>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</si>
  <si>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</si>
  <si>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</si>
  <si>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</si>
  <si>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</si>
  <si>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</si>
  <si>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</si>
  <si>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</si>
  <si>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</si>
  <si>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</si>
  <si>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</si>
  <si>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</si>
  <si>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</si>
  <si>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</si>
  <si>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</si>
  <si>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</si>
  <si>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</si>
  <si>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</si>
  <si>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</si>
  <si>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</si>
  <si>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</si>
  <si>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</si>
  <si>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</si>
  <si>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</si>
  <si>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</si>
  <si>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</si>
  <si>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</si>
  <si>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</si>
  <si>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</si>
  <si>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</si>
  <si>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</si>
  <si>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</si>
  <si>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</si>
  <si>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</si>
  <si>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</si>
  <si>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</si>
  <si>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</si>
  <si>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</si>
  <si>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</si>
  <si>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</si>
  <si>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</si>
  <si>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</si>
  <si>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</si>
  <si>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</si>
  <si>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</si>
  <si>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</si>
  <si>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</si>
  <si>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</si>
  <si>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</si>
  <si>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</si>
  <si>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</si>
  <si>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</si>
  <si>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</si>
  <si>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</si>
  <si>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</si>
  <si>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</si>
  <si>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</si>
  <si>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</si>
  <si>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</si>
  <si>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</si>
  <si>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</si>
  <si>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</si>
  <si>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</si>
  <si>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</si>
  <si>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</si>
  <si>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</si>
  <si>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</si>
  <si>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</si>
  <si>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</si>
  <si>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</si>
  <si>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</si>
  <si>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</si>
  <si>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</si>
  <si>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</si>
  <si>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</si>
  <si>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</si>
  <si>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</si>
  <si>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</si>
  <si>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</si>
  <si>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</si>
  <si>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</si>
  <si>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</si>
  <si>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</si>
  <si>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</si>
  <si>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</si>
  <si>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</si>
  <si>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</si>
  <si>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</si>
  <si>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</si>
  <si>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</si>
  <si>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</si>
  <si>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</si>
  <si>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</si>
  <si>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</si>
  <si>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</si>
  <si>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</si>
  <si>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</si>
  <si>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</si>
  <si>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</si>
  <si>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</si>
  <si>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</si>
  <si>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</si>
  <si>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</si>
  <si>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</si>
  <si>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</si>
  <si>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</si>
  <si>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</si>
  <si>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</si>
  <si>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</si>
  <si>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</si>
  <si>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</si>
  <si>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</si>
  <si>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</si>
  <si>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</si>
  <si>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</si>
  <si>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</si>
  <si>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</si>
  <si>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</si>
  <si>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</si>
  <si>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</si>
  <si>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</si>
  <si>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</si>
  <si>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</si>
  <si>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</si>
  <si>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</si>
  <si>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</si>
  <si>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</si>
  <si>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</si>
  <si>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</si>
  <si>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</si>
  <si>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</si>
  <si>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</si>
  <si>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</si>
  <si>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</si>
  <si>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</si>
  <si>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</si>
  <si>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豊かさを実感できる海の再生事業</t>
    <rPh sb="0" eb="1">
      <t>ユタ</t>
    </rPh>
    <rPh sb="4" eb="6">
      <t>ジッカン</t>
    </rPh>
    <rPh sb="9" eb="10">
      <t>ウミ</t>
    </rPh>
    <rPh sb="11" eb="13">
      <t>サイセイ</t>
    </rPh>
    <rPh sb="13" eb="15">
      <t>ジギョウ</t>
    </rPh>
    <phoneticPr fontId="5"/>
  </si>
  <si>
    <t>水・大気環境局</t>
    <rPh sb="0" eb="1">
      <t>ミズ</t>
    </rPh>
    <rPh sb="2" eb="4">
      <t>タイキ</t>
    </rPh>
    <rPh sb="4" eb="7">
      <t>カンキョウキョク</t>
    </rPh>
    <phoneticPr fontId="5"/>
  </si>
  <si>
    <t>水環境課閉鎖性海域対策室</t>
    <rPh sb="0" eb="3">
      <t>ミズカンキョウ</t>
    </rPh>
    <rPh sb="3" eb="4">
      <t>カ</t>
    </rPh>
    <rPh sb="4" eb="7">
      <t>ヘイサセイ</t>
    </rPh>
    <rPh sb="7" eb="9">
      <t>カイイキ</t>
    </rPh>
    <rPh sb="9" eb="12">
      <t>タイサクシツ</t>
    </rPh>
    <phoneticPr fontId="5"/>
  </si>
  <si>
    <t>環境省</t>
  </si>
  <si>
    <t>○</t>
  </si>
  <si>
    <t>瀬戸内海環境保全特別措置法（第19条の４、附則（平成27年10月２日法律第78号）第２項及び第３項）</t>
    <phoneticPr fontId="5"/>
  </si>
  <si>
    <t>-</t>
    <phoneticPr fontId="5"/>
  </si>
  <si>
    <t>-</t>
    <phoneticPr fontId="5"/>
  </si>
  <si>
    <t>-</t>
    <phoneticPr fontId="5"/>
  </si>
  <si>
    <t>-</t>
    <phoneticPr fontId="5"/>
  </si>
  <si>
    <t>-</t>
    <phoneticPr fontId="5"/>
  </si>
  <si>
    <t>湾・灘</t>
    <rPh sb="0" eb="1">
      <t>ワン</t>
    </rPh>
    <rPh sb="2" eb="3">
      <t>ナダ</t>
    </rPh>
    <phoneticPr fontId="5"/>
  </si>
  <si>
    <t>瀬戸内海における底質・底生生物調査</t>
    <rPh sb="0" eb="4">
      <t>セトナイカイ</t>
    </rPh>
    <rPh sb="8" eb="10">
      <t>テイシツ</t>
    </rPh>
    <rPh sb="11" eb="13">
      <t>テイセイ</t>
    </rPh>
    <rPh sb="13" eb="15">
      <t>セイブツ</t>
    </rPh>
    <rPh sb="15" eb="17">
      <t>チョウサ</t>
    </rPh>
    <phoneticPr fontId="5"/>
  </si>
  <si>
    <t>-</t>
    <phoneticPr fontId="5"/>
  </si>
  <si>
    <t>瀬戸内海における藻場・干潟分布状況調査</t>
    <rPh sb="0" eb="4">
      <t>セトナイカイ</t>
    </rPh>
    <rPh sb="8" eb="10">
      <t>モバ</t>
    </rPh>
    <rPh sb="11" eb="13">
      <t>ヒガタ</t>
    </rPh>
    <rPh sb="13" eb="15">
      <t>ブンプ</t>
    </rPh>
    <rPh sb="15" eb="17">
      <t>ジョウキョウ</t>
    </rPh>
    <rPh sb="17" eb="19">
      <t>チョウサ</t>
    </rPh>
    <phoneticPr fontId="5"/>
  </si>
  <si>
    <t>-</t>
    <phoneticPr fontId="5"/>
  </si>
  <si>
    <t>百万円</t>
    <rPh sb="0" eb="1">
      <t>ヒャク</t>
    </rPh>
    <rPh sb="1" eb="3">
      <t>マンエン</t>
    </rPh>
    <phoneticPr fontId="5"/>
  </si>
  <si>
    <t>百万円/
　　湾・灘</t>
    <rPh sb="0" eb="2">
      <t>ヒャクマン</t>
    </rPh>
    <rPh sb="2" eb="3">
      <t>エン</t>
    </rPh>
    <rPh sb="7" eb="8">
      <t>ワン</t>
    </rPh>
    <rPh sb="9" eb="10">
      <t>ナダ</t>
    </rPh>
    <phoneticPr fontId="5"/>
  </si>
  <si>
    <t>67百万円／4湾灘</t>
    <rPh sb="2" eb="3">
      <t>ヒャク</t>
    </rPh>
    <rPh sb="3" eb="5">
      <t>マンエン</t>
    </rPh>
    <rPh sb="7" eb="8">
      <t>ワン</t>
    </rPh>
    <rPh sb="8" eb="9">
      <t>ナダ</t>
    </rPh>
    <phoneticPr fontId="5"/>
  </si>
  <si>
    <t>環境保全調査費</t>
    <rPh sb="0" eb="2">
      <t>カンキョウ</t>
    </rPh>
    <rPh sb="2" eb="4">
      <t>ホゼン</t>
    </rPh>
    <rPh sb="4" eb="6">
      <t>チョウサ</t>
    </rPh>
    <rPh sb="6" eb="7">
      <t>ヒ</t>
    </rPh>
    <phoneticPr fontId="5"/>
  </si>
  <si>
    <t>３．大気・水・土壌環境等の保全</t>
    <phoneticPr fontId="5"/>
  </si>
  <si>
    <t>健全な水環境の保全のために必要かつ適切な事業であり、政策体系の中で優先度の高い事業である。</t>
    <phoneticPr fontId="5"/>
  </si>
  <si>
    <t>有</t>
  </si>
  <si>
    <t>無</t>
  </si>
  <si>
    <t>閉鎖性海域の水環境改善は、広く国民が受益者となるものである。</t>
    <phoneticPr fontId="5"/>
  </si>
  <si>
    <t>海域ごとの実情に応じた海域管理方策をとりまとめるためには、底質・底生生物調査、藻場・干潟分布状況調査が必要であることから、妥当な水準と考えている。</t>
    <phoneticPr fontId="5"/>
  </si>
  <si>
    <t>事業に必要なもののみに支出している。</t>
    <phoneticPr fontId="5"/>
  </si>
  <si>
    <t>‐</t>
  </si>
  <si>
    <t>業務の内容を検討し、真に必要な業務のみ執行している。</t>
    <phoneticPr fontId="5"/>
  </si>
  <si>
    <t>当初見込みを達成しており、活動実績は見込みに見合っている。</t>
    <phoneticPr fontId="5"/>
  </si>
  <si>
    <t>瀬戸内海における底質・底生生物調査、藻場・干潟分布状況調査の成果は、平成32年度までにとりまとめを行う海域管理方策の検討に活用されている。</t>
    <phoneticPr fontId="5"/>
  </si>
  <si>
    <t>環境基本計画（平成24年４月27日閣議決定）、海洋基本計画（平成25年４月26日閣議決定）、生物多様性国家戦略2012-2020（平成24年９月28日閣議決定）、瀬戸内海環境保全基本計画（平成27年２月27日閣議決定）</t>
    <phoneticPr fontId="5"/>
  </si>
  <si>
    <t>海域管理方策のとりまとめを行った湾・灘の数</t>
    <phoneticPr fontId="5"/>
  </si>
  <si>
    <t>事業費／（底質・底生生物調査、藻場・干潟分布状況調査を行った湾・灘の数）</t>
    <phoneticPr fontId="5"/>
  </si>
  <si>
    <t>66百万円／5湾灘</t>
    <phoneticPr fontId="5"/>
  </si>
  <si>
    <t>瀬戸内海環境保全特別措置法及び瀬戸内海環境保全基本計画等においても指摘されている課題に対応する事業である。</t>
    <rPh sb="27" eb="28">
      <t>トウ</t>
    </rPh>
    <phoneticPr fontId="5"/>
  </si>
  <si>
    <t>瀬戸内海等の閉鎖性海域は複数の府県にまたがっており、課題解決のための検討を統一的かつ効率的に行うためには、国による実施が必要である。</t>
    <phoneticPr fontId="5"/>
  </si>
  <si>
    <t>-</t>
    <phoneticPr fontId="5"/>
  </si>
  <si>
    <t>瀬戸内海をはじめとする閉鎖性海域を対象に、豊かな海の観点から重要な藻場・干潟の分布状況調査を行い、藻場・干潟分布図の作成及び過去の調査結果との比較を行う。また、瀬戸内海において底質・底生生物調査を実施するとともに、水環境の変化状況等の評価、気候変動による影響の把握等を行い、これらの結果等を踏まえ、海域ごとの実情に応じた海域管理方策の検討を行う。さらに、水環境の改善や生物生息場の再生・創出に資する様々な対策技術の効果等を定量的に評価するとともに、地域における里海づくり活動の普及啓発等を行う。</t>
    <rPh sb="11" eb="14">
      <t>ヘイサセイ</t>
    </rPh>
    <rPh sb="14" eb="16">
      <t>カイイキ</t>
    </rPh>
    <rPh sb="17" eb="19">
      <t>タイショウ</t>
    </rPh>
    <rPh sb="80" eb="84">
      <t>セトナイカイ</t>
    </rPh>
    <rPh sb="98" eb="100">
      <t>ジッシ</t>
    </rPh>
    <rPh sb="113" eb="115">
      <t>ジョウキョウ</t>
    </rPh>
    <rPh sb="117" eb="119">
      <t>ヒョウカ</t>
    </rPh>
    <rPh sb="120" eb="122">
      <t>キコウ</t>
    </rPh>
    <rPh sb="122" eb="124">
      <t>ヘンドウ</t>
    </rPh>
    <rPh sb="127" eb="129">
      <t>エイキョウ</t>
    </rPh>
    <rPh sb="130" eb="132">
      <t>ハアク</t>
    </rPh>
    <rPh sb="132" eb="133">
      <t>トウ</t>
    </rPh>
    <rPh sb="177" eb="180">
      <t>ミズカンキョウ</t>
    </rPh>
    <rPh sb="181" eb="183">
      <t>カイゼン</t>
    </rPh>
    <rPh sb="184" eb="186">
      <t>セイブツ</t>
    </rPh>
    <rPh sb="186" eb="188">
      <t>セイソク</t>
    </rPh>
    <rPh sb="188" eb="189">
      <t>バ</t>
    </rPh>
    <rPh sb="190" eb="192">
      <t>サイセイ</t>
    </rPh>
    <rPh sb="193" eb="195">
      <t>ソウシュツ</t>
    </rPh>
    <rPh sb="196" eb="197">
      <t>シ</t>
    </rPh>
    <rPh sb="199" eb="201">
      <t>サマザマ</t>
    </rPh>
    <rPh sb="202" eb="204">
      <t>タイサク</t>
    </rPh>
    <rPh sb="204" eb="206">
      <t>ギジュツ</t>
    </rPh>
    <rPh sb="207" eb="209">
      <t>コウカ</t>
    </rPh>
    <rPh sb="209" eb="210">
      <t>トウ</t>
    </rPh>
    <rPh sb="211" eb="214">
      <t>テイリョウテキ</t>
    </rPh>
    <rPh sb="215" eb="217">
      <t>ヒョウカ</t>
    </rPh>
    <rPh sb="224" eb="226">
      <t>チイキ</t>
    </rPh>
    <rPh sb="244" eb="245">
      <t>オコナ</t>
    </rPh>
    <phoneticPr fontId="5"/>
  </si>
  <si>
    <t>請負業者の選定に当たっては企画提案方式で優れた手段・方法を募ることにより、他の手段・方法等に比べ効果的かつ低コストで実施できていると考えている。</t>
    <rPh sb="13" eb="15">
      <t>キカク</t>
    </rPh>
    <rPh sb="15" eb="17">
      <t>テイアン</t>
    </rPh>
    <phoneticPr fontId="5"/>
  </si>
  <si>
    <t>平成32年度を目途に、瀬戸内海における湾・灘ごとの実情に応じた海域管理方策のとりまとめを行う。</t>
    <phoneticPr fontId="5"/>
  </si>
  <si>
    <t>人件費</t>
    <rPh sb="0" eb="3">
      <t>ジンケンヒ</t>
    </rPh>
    <phoneticPr fontId="5"/>
  </si>
  <si>
    <t>外注費</t>
    <rPh sb="0" eb="3">
      <t>ガイチュウヒ</t>
    </rPh>
    <phoneticPr fontId="5"/>
  </si>
  <si>
    <t>備品費</t>
    <rPh sb="0" eb="3">
      <t>ビヒンヒ</t>
    </rPh>
    <phoneticPr fontId="5"/>
  </si>
  <si>
    <t>旅費</t>
    <rPh sb="0" eb="2">
      <t>リョヒ</t>
    </rPh>
    <phoneticPr fontId="5"/>
  </si>
  <si>
    <t>その他</t>
    <rPh sb="2" eb="3">
      <t>タ</t>
    </rPh>
    <phoneticPr fontId="5"/>
  </si>
  <si>
    <t>植物プランクトン培養庫等</t>
    <rPh sb="0" eb="2">
      <t>ショクブツ</t>
    </rPh>
    <rPh sb="8" eb="10">
      <t>バイヨウ</t>
    </rPh>
    <rPh sb="10" eb="11">
      <t>コ</t>
    </rPh>
    <rPh sb="11" eb="12">
      <t>トウ</t>
    </rPh>
    <phoneticPr fontId="5"/>
  </si>
  <si>
    <t>実験サンプル現地採取等</t>
    <rPh sb="0" eb="2">
      <t>ジッケン</t>
    </rPh>
    <rPh sb="6" eb="8">
      <t>ゲンチ</t>
    </rPh>
    <rPh sb="8" eb="10">
      <t>サイシュ</t>
    </rPh>
    <rPh sb="10" eb="11">
      <t>トウ</t>
    </rPh>
    <phoneticPr fontId="5"/>
  </si>
  <si>
    <t>人件費</t>
    <rPh sb="0" eb="3">
      <t>ジンケンヒ</t>
    </rPh>
    <phoneticPr fontId="5"/>
  </si>
  <si>
    <t>外注費</t>
    <rPh sb="0" eb="3">
      <t>ガイチュウヒ</t>
    </rPh>
    <phoneticPr fontId="5"/>
  </si>
  <si>
    <t>旅費</t>
    <rPh sb="0" eb="2">
      <t>リョヒ</t>
    </rPh>
    <phoneticPr fontId="5"/>
  </si>
  <si>
    <t>業務打合せ、現地調査等</t>
    <rPh sb="0" eb="2">
      <t>ギョウム</t>
    </rPh>
    <rPh sb="2" eb="4">
      <t>ウチアワ</t>
    </rPh>
    <rPh sb="6" eb="8">
      <t>ゲンチ</t>
    </rPh>
    <rPh sb="8" eb="10">
      <t>チョウサ</t>
    </rPh>
    <rPh sb="10" eb="11">
      <t>トウ</t>
    </rPh>
    <phoneticPr fontId="5"/>
  </si>
  <si>
    <t>その他</t>
    <rPh sb="2" eb="3">
      <t>タ</t>
    </rPh>
    <phoneticPr fontId="5"/>
  </si>
  <si>
    <t>-</t>
    <phoneticPr fontId="5"/>
  </si>
  <si>
    <t>三洋テクノマリン株式会社</t>
    <rPh sb="0" eb="2">
      <t>サンヨウ</t>
    </rPh>
    <rPh sb="8" eb="12">
      <t>カブシキガイシャ</t>
    </rPh>
    <phoneticPr fontId="5"/>
  </si>
  <si>
    <t>藻場・干潟分布状況調査、里海づくり活動の促進</t>
    <rPh sb="0" eb="2">
      <t>モバ</t>
    </rPh>
    <rPh sb="3" eb="5">
      <t>ヒガタ</t>
    </rPh>
    <rPh sb="5" eb="7">
      <t>ブンプ</t>
    </rPh>
    <rPh sb="7" eb="9">
      <t>ジョウキョウ</t>
    </rPh>
    <rPh sb="9" eb="11">
      <t>チョウサ</t>
    </rPh>
    <rPh sb="12" eb="14">
      <t>サトウミ</t>
    </rPh>
    <rPh sb="17" eb="19">
      <t>カツドウ</t>
    </rPh>
    <rPh sb="20" eb="22">
      <t>ソクシン</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</si>
  <si>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</si>
  <si>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気候変動による影響把握検討</t>
    <rPh sb="0" eb="2">
      <t>キコウ</t>
    </rPh>
    <rPh sb="2" eb="4">
      <t>ヘンドウ</t>
    </rPh>
    <rPh sb="7" eb="9">
      <t>エイキョウ</t>
    </rPh>
    <rPh sb="9" eb="11">
      <t>ハアク</t>
    </rPh>
    <rPh sb="11" eb="13">
      <t>ケントウ</t>
    </rPh>
    <phoneticPr fontId="5"/>
  </si>
  <si>
    <t>いであ株式会社</t>
    <rPh sb="3" eb="7">
      <t>カブシキガイシャ</t>
    </rPh>
    <phoneticPr fontId="5"/>
  </si>
  <si>
    <t>いであ株式会社</t>
    <phoneticPr fontId="5"/>
  </si>
  <si>
    <t>水質改善技術等の効果の評価</t>
    <rPh sb="0" eb="2">
      <t>スイシツ</t>
    </rPh>
    <rPh sb="2" eb="4">
      <t>カイゼン</t>
    </rPh>
    <rPh sb="4" eb="6">
      <t>ギジュツ</t>
    </rPh>
    <rPh sb="6" eb="7">
      <t>トウ</t>
    </rPh>
    <rPh sb="8" eb="10">
      <t>コウカ</t>
    </rPh>
    <rPh sb="11" eb="13">
      <t>ヒョウカ</t>
    </rPh>
    <phoneticPr fontId="5"/>
  </si>
  <si>
    <t>底質・底生生物調査、豊かな海の確保に向けた方策検討</t>
    <rPh sb="0" eb="2">
      <t>テイシツ</t>
    </rPh>
    <rPh sb="3" eb="5">
      <t>テイセイ</t>
    </rPh>
    <rPh sb="5" eb="7">
      <t>セイブツ</t>
    </rPh>
    <rPh sb="7" eb="9">
      <t>チョウサ</t>
    </rPh>
    <rPh sb="10" eb="11">
      <t>ユタ</t>
    </rPh>
    <rPh sb="13" eb="14">
      <t>ウミ</t>
    </rPh>
    <rPh sb="15" eb="17">
      <t>カクホ</t>
    </rPh>
    <rPh sb="18" eb="19">
      <t>ム</t>
    </rPh>
    <rPh sb="21" eb="23">
      <t>ホウサク</t>
    </rPh>
    <rPh sb="23" eb="25">
      <t>ケントウ</t>
    </rPh>
    <phoneticPr fontId="5"/>
  </si>
  <si>
    <t>-</t>
    <phoneticPr fontId="5"/>
  </si>
  <si>
    <t>瀬戸内海における赤潮の発生件数</t>
    <phoneticPr fontId="5"/>
  </si>
  <si>
    <t>瀬戸内海（大阪湾を除く）における水質環境基準の達成率（％）（COD）</t>
    <phoneticPr fontId="5"/>
  </si>
  <si>
    <t>瀬戸内海（大阪湾を除く）における水質環境基準の達成率（％）（全窒素・全りん）</t>
    <phoneticPr fontId="5"/>
  </si>
  <si>
    <t>大阪湾における水質環境基準の達成率（％）（COD）</t>
    <phoneticPr fontId="5"/>
  </si>
  <si>
    <t>大阪湾における水質環境基準の達成率（％）（全窒素・全りん）</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</si>
  <si>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</si>
  <si>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</si>
  <si>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</si>
  <si>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</si>
  <si>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</si>
  <si>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</si>
  <si>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</si>
  <si>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</si>
  <si>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</si>
  <si>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</si>
  <si>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</si>
  <si>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瀬戸内海における湾・灘ごとの実情に応じた海域管理方策のとりまとめに向けて、上記測定指標を含め幅広い視点で水環境等に関する状況を確認しつつ、その状況を踏まえた分析・検討を進めていく。</t>
    <phoneticPr fontId="5"/>
  </si>
  <si>
    <t>人件費</t>
    <rPh sb="0" eb="3">
      <t>ジンケンヒ</t>
    </rPh>
    <phoneticPr fontId="5"/>
  </si>
  <si>
    <t>借料及び損料</t>
    <rPh sb="0" eb="2">
      <t>シャクリョウ</t>
    </rPh>
    <rPh sb="2" eb="3">
      <t>オヨ</t>
    </rPh>
    <rPh sb="4" eb="6">
      <t>ソンリョウ</t>
    </rPh>
    <phoneticPr fontId="5"/>
  </si>
  <si>
    <t>一般管理費、消費税等</t>
    <rPh sb="0" eb="2">
      <t>イッパン</t>
    </rPh>
    <rPh sb="2" eb="5">
      <t>カンリヒ</t>
    </rPh>
    <rPh sb="6" eb="9">
      <t>ショウヒゼイ</t>
    </rPh>
    <rPh sb="9" eb="10">
      <t>トウ</t>
    </rPh>
    <phoneticPr fontId="5"/>
  </si>
  <si>
    <t>傭船費、傭車費</t>
    <rPh sb="4" eb="7">
      <t>ヨウシャヒ</t>
    </rPh>
    <phoneticPr fontId="5"/>
  </si>
  <si>
    <t>傭船費、傭車費、会場費等</t>
    <phoneticPr fontId="5"/>
  </si>
  <si>
    <t>-</t>
    <phoneticPr fontId="5"/>
  </si>
  <si>
    <t>78.0</t>
  </si>
  <si>
    <t>-</t>
    <phoneticPr fontId="5"/>
  </si>
  <si>
    <t>75.0</t>
  </si>
  <si>
    <t>-</t>
    <phoneticPr fontId="5"/>
  </si>
  <si>
    <t>100.0</t>
  </si>
  <si>
    <t>-</t>
    <phoneticPr fontId="5"/>
  </si>
  <si>
    <t>瀬戸内海をはじめとする閉鎖性海域をめぐる課題（赤潮や貧酸素水塊の発生、生物多様性・生物生産性の確保、栄養塩類の適切な管理、気候変動による影響等）に対応するため、「豊かな海」の観点から各種調査・検討等を行い、科学的な知見に基づく適切な海域管理方策をとりまとめるとともに、全国の各海域において、里海に代表される「豊かな海」の確保に向けた各種取組の促進を図る。</t>
    <phoneticPr fontId="5"/>
  </si>
  <si>
    <t>-</t>
    <phoneticPr fontId="5"/>
  </si>
  <si>
    <t>各種業務について、必要となる調査内容の検討を行った上で、経費の圧縮に努め、執行した。</t>
    <rPh sb="0" eb="2">
      <t>カクシュ</t>
    </rPh>
    <rPh sb="2" eb="4">
      <t>ギョウム</t>
    </rPh>
    <rPh sb="9" eb="11">
      <t>ヒツヨウ</t>
    </rPh>
    <rPh sb="14" eb="16">
      <t>チョウサ</t>
    </rPh>
    <rPh sb="16" eb="18">
      <t>ナイヨウ</t>
    </rPh>
    <rPh sb="19" eb="21">
      <t>ケントウ</t>
    </rPh>
    <rPh sb="22" eb="23">
      <t>オコナ</t>
    </rPh>
    <rPh sb="25" eb="26">
      <t>ウエ</t>
    </rPh>
    <rPh sb="28" eb="30">
      <t>ケイヒ</t>
    </rPh>
    <rPh sb="31" eb="33">
      <t>アッシュク</t>
    </rPh>
    <rPh sb="34" eb="35">
      <t>ツト</t>
    </rPh>
    <rPh sb="37" eb="39">
      <t>シッコウ</t>
    </rPh>
    <phoneticPr fontId="5"/>
  </si>
  <si>
    <t>里海ネット
http://www.env.go.jp/water/heisa/satoumi/index.html
（里海の概念や重要性、里海づくりに関する情報を国内外に発信することにより、里海創生活動の支援を行うホームページ）</t>
    <phoneticPr fontId="5"/>
  </si>
  <si>
    <t>A. 三洋テクノマリン（株）</t>
    <rPh sb="3" eb="5">
      <t>サンヨウ</t>
    </rPh>
    <rPh sb="11" eb="14">
      <t>カブ</t>
    </rPh>
    <phoneticPr fontId="5"/>
  </si>
  <si>
    <t>B. いであ（株）</t>
    <rPh sb="6" eb="9">
      <t>カブ</t>
    </rPh>
    <phoneticPr fontId="5"/>
  </si>
  <si>
    <t>C. 国立研究開発法人国立環境研究所</t>
    <rPh sb="3" eb="5">
      <t>コクリツ</t>
    </rPh>
    <rPh sb="5" eb="7">
      <t>ケンキュウ</t>
    </rPh>
    <rPh sb="7" eb="9">
      <t>カイハツ</t>
    </rPh>
    <rPh sb="9" eb="11">
      <t>ホウジン</t>
    </rPh>
    <rPh sb="11" eb="13">
      <t>コクリツ</t>
    </rPh>
    <rPh sb="13" eb="15">
      <t>カンキョウ</t>
    </rPh>
    <rPh sb="15" eb="18">
      <t>ケンキュウジョ</t>
    </rPh>
    <phoneticPr fontId="5"/>
  </si>
  <si>
    <t>-</t>
    <phoneticPr fontId="5"/>
  </si>
  <si>
    <t>-</t>
    <phoneticPr fontId="5"/>
  </si>
  <si>
    <t>-</t>
    <phoneticPr fontId="5"/>
  </si>
  <si>
    <t>職員旅費、委員旅費</t>
    <rPh sb="0" eb="2">
      <t>ショクイン</t>
    </rPh>
    <rPh sb="2" eb="4">
      <t>リョヒ</t>
    </rPh>
    <rPh sb="5" eb="7">
      <t>イイン</t>
    </rPh>
    <rPh sb="7" eb="9">
      <t>リョヒ</t>
    </rPh>
    <phoneticPr fontId="5"/>
  </si>
  <si>
    <t>中央環境審議会水環境部会　瀬戸内海環境保全小委員会(環境省HP)</t>
    <rPh sb="26" eb="29">
      <t>カンキョウショウ</t>
    </rPh>
    <phoneticPr fontId="5"/>
  </si>
  <si>
    <t>・全国の閉鎖性海域では、様々な機関による調査・研究等が実施されていることから、これらのデータも収集・整理することにより、より効率的・効果的な業務の執行を図る。
・企画競争において一者応募となった２事業については、今年度はすべて総合評価入札としたが、１者応札となったため、来年度は公告期間を延長するなど、引き続き適切な競争の実施に努める。</t>
    <rPh sb="1" eb="3">
      <t>ゼンコク</t>
    </rPh>
    <rPh sb="4" eb="7">
      <t>ヘイサセイ</t>
    </rPh>
    <rPh sb="7" eb="9">
      <t>カイイキ</t>
    </rPh>
    <rPh sb="12" eb="14">
      <t>サマザマ</t>
    </rPh>
    <rPh sb="15" eb="17">
      <t>キカン</t>
    </rPh>
    <rPh sb="20" eb="22">
      <t>チョウサ</t>
    </rPh>
    <rPh sb="23" eb="25">
      <t>ケンキュウ</t>
    </rPh>
    <rPh sb="25" eb="26">
      <t>トウ</t>
    </rPh>
    <rPh sb="27" eb="29">
      <t>ジッシ</t>
    </rPh>
    <rPh sb="47" eb="49">
      <t>シュウシュウ</t>
    </rPh>
    <rPh sb="50" eb="52">
      <t>セイリ</t>
    </rPh>
    <rPh sb="62" eb="65">
      <t>コウリツテキ</t>
    </rPh>
    <rPh sb="66" eb="69">
      <t>コウカテキ</t>
    </rPh>
    <rPh sb="70" eb="72">
      <t>ギョウム</t>
    </rPh>
    <rPh sb="73" eb="75">
      <t>シッコウ</t>
    </rPh>
    <rPh sb="76" eb="77">
      <t>ハカ</t>
    </rPh>
    <rPh sb="81" eb="83">
      <t>キカク</t>
    </rPh>
    <rPh sb="83" eb="85">
      <t>キョウソウ</t>
    </rPh>
    <rPh sb="89" eb="90">
      <t>イッ</t>
    </rPh>
    <rPh sb="90" eb="91">
      <t>シャ</t>
    </rPh>
    <rPh sb="91" eb="93">
      <t>オウボ</t>
    </rPh>
    <rPh sb="98" eb="100">
      <t>ジギョウ</t>
    </rPh>
    <rPh sb="106" eb="109">
      <t>コンネンド</t>
    </rPh>
    <rPh sb="113" eb="115">
      <t>ソウゴウ</t>
    </rPh>
    <rPh sb="115" eb="117">
      <t>ヒョウカ</t>
    </rPh>
    <rPh sb="117" eb="119">
      <t>ニュウサツ</t>
    </rPh>
    <rPh sb="125" eb="126">
      <t>シャ</t>
    </rPh>
    <rPh sb="126" eb="128">
      <t>オウサツ</t>
    </rPh>
    <rPh sb="135" eb="138">
      <t>ライネンド</t>
    </rPh>
    <rPh sb="139" eb="141">
      <t>コウコク</t>
    </rPh>
    <rPh sb="141" eb="143">
      <t>キカン</t>
    </rPh>
    <rPh sb="144" eb="146">
      <t>エンチョウ</t>
    </rPh>
    <rPh sb="151" eb="152">
      <t>ヒ</t>
    </rPh>
    <rPh sb="153" eb="154">
      <t>ツヅ</t>
    </rPh>
    <rPh sb="155" eb="157">
      <t>テキセツ</t>
    </rPh>
    <rPh sb="158" eb="160">
      <t>キョウソウ</t>
    </rPh>
    <rPh sb="161" eb="163">
      <t>ジッシ</t>
    </rPh>
    <rPh sb="164" eb="165">
      <t>ツト</t>
    </rPh>
    <phoneticPr fontId="5"/>
  </si>
  <si>
    <t>・企画競争において一者応募となった２事業については、今年度はすべて総合評価入札としたが、１者応札となったため、来年度は公告期間を延長するなど、引き続き適切な競争の実施に努める。</t>
    <phoneticPr fontId="5"/>
  </si>
  <si>
    <t>外部有識者点検対象外</t>
    <phoneticPr fontId="5"/>
  </si>
  <si>
    <t>より一層の予算執行効率化の観点から、引き続き調達手法の改善（一者応札の抑制の取組等）を図るべき。
また、これまで本事業において得られたデータ、知見を活用し、生物多様性・生物生産性の確保に資する検討について進めてゆくこと。</t>
    <phoneticPr fontId="5"/>
  </si>
  <si>
    <t>各種調査、各種検討、検討会運営、報告書作成等</t>
    <rPh sb="0" eb="2">
      <t>カクシュ</t>
    </rPh>
    <rPh sb="2" eb="4">
      <t>チョウサ</t>
    </rPh>
    <rPh sb="5" eb="7">
      <t>カクシュ</t>
    </rPh>
    <rPh sb="7" eb="9">
      <t>ケントウ</t>
    </rPh>
    <rPh sb="10" eb="13">
      <t>ケントウカイ</t>
    </rPh>
    <rPh sb="13" eb="15">
      <t>ウンエイ</t>
    </rPh>
    <rPh sb="16" eb="19">
      <t>ホウコクショ</t>
    </rPh>
    <rPh sb="19" eb="21">
      <t>サクセイ</t>
    </rPh>
    <rPh sb="21" eb="22">
      <t>トウ</t>
    </rPh>
    <phoneticPr fontId="5"/>
  </si>
  <si>
    <t>データ整理、検討会運営（いであ(株)）</t>
    <rPh sb="3" eb="5">
      <t>セイリ</t>
    </rPh>
    <rPh sb="6" eb="9">
      <t>ケントウカイ</t>
    </rPh>
    <rPh sb="9" eb="11">
      <t>ウンエイ</t>
    </rPh>
    <rPh sb="15" eb="18">
      <t>カブ</t>
    </rPh>
    <phoneticPr fontId="5"/>
  </si>
  <si>
    <t>画像解析（リモートセンシング技術センター）</t>
    <rPh sb="0" eb="2">
      <t>ガゾウ</t>
    </rPh>
    <rPh sb="2" eb="4">
      <t>カイセキ</t>
    </rPh>
    <rPh sb="14" eb="16">
      <t>ギジュツ</t>
    </rPh>
    <phoneticPr fontId="5"/>
  </si>
  <si>
    <t>現地調査、各種検討、検討会運営、報告書作成等</t>
    <rPh sb="0" eb="2">
      <t>ゲンチ</t>
    </rPh>
    <rPh sb="2" eb="4">
      <t>チョウサ</t>
    </rPh>
    <rPh sb="5" eb="7">
      <t>カクシュ</t>
    </rPh>
    <rPh sb="7" eb="9">
      <t>ケントウ</t>
    </rPh>
    <rPh sb="10" eb="13">
      <t>ケントウカイ</t>
    </rPh>
    <rPh sb="13" eb="15">
      <t>ウンエイ</t>
    </rPh>
    <rPh sb="16" eb="19">
      <t>ホウコクショ</t>
    </rPh>
    <rPh sb="19" eb="21">
      <t>サクセイ</t>
    </rPh>
    <rPh sb="21" eb="22">
      <t>トウ</t>
    </rPh>
    <phoneticPr fontId="5"/>
  </si>
  <si>
    <t>閉鎖性海域対策室長
山本郷史</t>
    <phoneticPr fontId="5"/>
  </si>
  <si>
    <t>１者応札改善に向け、来年度は公告期間を延長するなど、引き続き適切な競争の実施に努める。また、これまで当該事業において蓄積された底質・底生生物調査、藻場・干潟分布状況調査データや科学的知見等を収集・整理し、得られた情報を分析・解析した上で、検討会等で生物多様性・生物生産性の確保に向けた検討を着実に進める。</t>
    <rPh sb="4" eb="6">
      <t>カイゼン</t>
    </rPh>
    <rPh sb="7" eb="8">
      <t>ム</t>
    </rPh>
    <rPh sb="119" eb="122">
      <t>ケントウカイ</t>
    </rPh>
    <rPh sb="122" eb="123">
      <t>トウ</t>
    </rPh>
    <rPh sb="139" eb="140">
      <t>ム</t>
    </rPh>
    <rPh sb="145" eb="147">
      <t>チャクジツ</t>
    </rPh>
    <rPh sb="148" eb="149">
      <t>スス</t>
    </rPh>
    <phoneticPr fontId="5"/>
  </si>
  <si>
    <t>各種調査、データ解析、モデル作成、検討会資料作成、報告書作成等</t>
    <rPh sb="0" eb="2">
      <t>カクシュ</t>
    </rPh>
    <rPh sb="2" eb="4">
      <t>チョウサ</t>
    </rPh>
    <rPh sb="8" eb="10">
      <t>カイセキ</t>
    </rPh>
    <rPh sb="14" eb="16">
      <t>サクセイ</t>
    </rPh>
    <rPh sb="17" eb="20">
      <t>ケントウカイ</t>
    </rPh>
    <rPh sb="20" eb="22">
      <t>シリョウ</t>
    </rPh>
    <rPh sb="22" eb="24">
      <t>サクセイ</t>
    </rPh>
    <rPh sb="25" eb="28">
      <t>ホウコクショ</t>
    </rPh>
    <rPh sb="28" eb="30">
      <t>サクセイ</t>
    </rPh>
    <rPh sb="30" eb="31">
      <t>トウ</t>
    </rPh>
    <phoneticPr fontId="5"/>
  </si>
  <si>
    <t>予定通り一部の事業終了による減。</t>
    <rPh sb="0" eb="2">
      <t>ヨテイ</t>
    </rPh>
    <rPh sb="2" eb="3">
      <t>ドオ</t>
    </rPh>
    <rPh sb="4" eb="6">
      <t>イチブ</t>
    </rPh>
    <rPh sb="7" eb="9">
      <t>ジギョウ</t>
    </rPh>
    <rPh sb="9" eb="11">
      <t>シュウリョウ</t>
    </rPh>
    <rPh sb="14" eb="1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</si>
</sst>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8137</xdr:colOff>
      <xdr:row>749</xdr:row>
      <xdr:rowOff>62940</xdr:rowOff>
    </xdr:from>
    <xdr:to>
      <xdr:col>37</xdr:col>
      <xdr:colOff>171824</xdr:colOff>
      <xdr:row>750</xdr:row>
      <xdr:rowOff>298297</xdr:rowOff>
    </xdr:to>
    <xdr:sp macro="" textlink="">
      <xdr:nvSpPr>
        <xdr:cNvPr id="32" name="正方形/長方形 6"/>
        <xdr:cNvSpPr/>
      </xdr:nvSpPr>
      <xdr:spPr bwMode="auto">
        <a:xfrm>
          <a:off x="3930196" y="48509705"/>
          <a:ext cx="3151922" cy="5939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ct val="100000"/>
            </a:lnSpc>
          </a:pP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20</xdr:col>
      <xdr:colOff>109921</xdr:colOff>
      <xdr:row>743</xdr:row>
      <xdr:rowOff>136081</xdr:rowOff>
    </xdr:from>
    <xdr:to>
      <xdr:col>36</xdr:col>
      <xdr:colOff>104775</xdr:colOff>
      <xdr:row>745</xdr:row>
      <xdr:rowOff>57150</xdr:rowOff>
    </xdr:to>
    <xdr:sp macro="" textlink="">
      <xdr:nvSpPr>
        <xdr:cNvPr id="33" name="テキスト ボックス 32"/>
        <xdr:cNvSpPr txBox="1"/>
      </xdr:nvSpPr>
      <xdr:spPr bwMode="auto">
        <a:xfrm rot="10800000" flipV="1">
          <a:off x="4110421" y="39531481"/>
          <a:ext cx="3195254" cy="62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121056</xdr:colOff>
      <xdr:row>740</xdr:row>
      <xdr:rowOff>193432</xdr:rowOff>
    </xdr:from>
    <xdr:to>
      <xdr:col>33</xdr:col>
      <xdr:colOff>120568</xdr:colOff>
      <xdr:row>742</xdr:row>
      <xdr:rowOff>69336</xdr:rowOff>
    </xdr:to>
    <xdr:grpSp>
      <xdr:nvGrpSpPr>
        <xdr:cNvPr id="34" name="グループ化 22"/>
        <xdr:cNvGrpSpPr>
          <a:grpSpLocks/>
        </xdr:cNvGrpSpPr>
      </xdr:nvGrpSpPr>
      <xdr:grpSpPr bwMode="auto">
        <a:xfrm>
          <a:off x="2921406" y="38931607"/>
          <a:ext cx="3799987" cy="580754"/>
          <a:chOff x="3515451" y="13735416"/>
          <a:chExt cx="4970843" cy="791494"/>
        </a:xfrm>
      </xdr:grpSpPr>
      <xdr:sp macro="" textlink="">
        <xdr:nvSpPr>
          <xdr:cNvPr id="35"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135</a:t>
            </a:r>
            <a:r>
              <a:rPr kumimoji="1" lang="ja-JP" altLang="en-US" sz="1100">
                <a:solidFill>
                  <a:sysClr val="windowText" lastClr="000000"/>
                </a:solidFill>
              </a:rPr>
              <a:t>百万円</a:t>
            </a:r>
          </a:p>
        </xdr:txBody>
      </xdr:sp>
      <xdr:sp macro="" textlink="">
        <xdr:nvSpPr>
          <xdr:cNvPr id="36"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21</xdr:col>
      <xdr:colOff>44823</xdr:colOff>
      <xdr:row>751</xdr:row>
      <xdr:rowOff>35367</xdr:rowOff>
    </xdr:from>
    <xdr:to>
      <xdr:col>37</xdr:col>
      <xdr:colOff>141942</xdr:colOff>
      <xdr:row>752</xdr:row>
      <xdr:rowOff>336177</xdr:rowOff>
    </xdr:to>
    <xdr:sp macro="" textlink="">
      <xdr:nvSpPr>
        <xdr:cNvPr id="37" name="大かっこ 36"/>
        <xdr:cNvSpPr/>
      </xdr:nvSpPr>
      <xdr:spPr bwMode="auto">
        <a:xfrm>
          <a:off x="3966882" y="49199308"/>
          <a:ext cx="3085354" cy="6593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瀬戸内海における底質・底生生物調査</a:t>
          </a:r>
          <a:endParaRPr kumimoji="1" lang="en-US" altLang="ja-JP" sz="1100"/>
        </a:p>
        <a:p>
          <a:pPr algn="ctr"/>
          <a:r>
            <a:rPr kumimoji="1" lang="ja-JP" altLang="en-US" sz="1100"/>
            <a:t>豊かな海の確保に向けた方策検討</a:t>
          </a:r>
          <a:endParaRPr kumimoji="1" lang="en-US" altLang="ja-JP" sz="1100"/>
        </a:p>
        <a:p>
          <a:pPr algn="ctr"/>
          <a:r>
            <a:rPr kumimoji="1" lang="ja-JP" altLang="en-US" sz="1100"/>
            <a:t>水質改善技術等の効果の評価</a:t>
          </a:r>
        </a:p>
      </xdr:txBody>
    </xdr:sp>
    <xdr:clientData/>
  </xdr:twoCellAnchor>
  <xdr:twoCellAnchor>
    <xdr:from>
      <xdr:col>21</xdr:col>
      <xdr:colOff>14487</xdr:colOff>
      <xdr:row>744</xdr:row>
      <xdr:rowOff>56633</xdr:rowOff>
    </xdr:from>
    <xdr:to>
      <xdr:col>37</xdr:col>
      <xdr:colOff>179294</xdr:colOff>
      <xdr:row>745</xdr:row>
      <xdr:rowOff>320059</xdr:rowOff>
    </xdr:to>
    <xdr:sp macro="" textlink="">
      <xdr:nvSpPr>
        <xdr:cNvPr id="38" name="正方形/長方形 37"/>
        <xdr:cNvSpPr/>
      </xdr:nvSpPr>
      <xdr:spPr bwMode="auto">
        <a:xfrm>
          <a:off x="3936546" y="46717927"/>
          <a:ext cx="3153042" cy="6220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Ａ．三洋テクノマリン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200"/>
            </a:lnSpc>
          </a:pPr>
          <a:r>
            <a:rPr kumimoji="1" lang="en-US" altLang="ja-JP" sz="1100">
              <a:solidFill>
                <a:sysClr val="windowText" lastClr="000000"/>
              </a:solidFill>
            </a:rPr>
            <a:t>36</a:t>
          </a:r>
          <a:r>
            <a:rPr kumimoji="1" lang="ja-JP" altLang="en-US" sz="1100">
              <a:solidFill>
                <a:sysClr val="windowText" lastClr="000000"/>
              </a:solidFill>
            </a:rPr>
            <a:t>百万円</a:t>
          </a:r>
        </a:p>
      </xdr:txBody>
    </xdr:sp>
    <xdr:clientData/>
  </xdr:twoCellAnchor>
  <xdr:oneCellAnchor>
    <xdr:from>
      <xdr:col>20</xdr:col>
      <xdr:colOff>103570</xdr:colOff>
      <xdr:row>748</xdr:row>
      <xdr:rowOff>142865</xdr:rowOff>
    </xdr:from>
    <xdr:ext cx="3715954" cy="275717"/>
    <xdr:sp macro="" textlink="">
      <xdr:nvSpPr>
        <xdr:cNvPr id="39" name="テキスト ボックス 38"/>
        <xdr:cNvSpPr txBox="1"/>
      </xdr:nvSpPr>
      <xdr:spPr bwMode="auto">
        <a:xfrm rot="10800000" flipV="1">
          <a:off x="4104070" y="41300390"/>
          <a:ext cx="37159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随意契約（企画競争）・一般競争契約（総合評価）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58937</xdr:colOff>
      <xdr:row>746</xdr:row>
      <xdr:rowOff>67801</xdr:rowOff>
    </xdr:from>
    <xdr:to>
      <xdr:col>37</xdr:col>
      <xdr:colOff>119530</xdr:colOff>
      <xdr:row>747</xdr:row>
      <xdr:rowOff>263525</xdr:rowOff>
    </xdr:to>
    <xdr:sp macro="" textlink="">
      <xdr:nvSpPr>
        <xdr:cNvPr id="40" name="大かっこ 39"/>
        <xdr:cNvSpPr/>
      </xdr:nvSpPr>
      <xdr:spPr bwMode="auto">
        <a:xfrm>
          <a:off x="3980996" y="47446272"/>
          <a:ext cx="3048828" cy="546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瀬戸内海における藻場・干潟分布状況調査</a:t>
          </a:r>
          <a:endParaRPr kumimoji="1" lang="en-US" altLang="ja-JP" sz="1100"/>
        </a:p>
        <a:p>
          <a:pPr algn="ctr"/>
          <a:r>
            <a:rPr kumimoji="1" lang="ja-JP" altLang="en-US" sz="1100"/>
            <a:t>里海づくり活動の促進</a:t>
          </a:r>
          <a:endParaRPr kumimoji="1" lang="en-US" altLang="ja-JP" sz="1100"/>
        </a:p>
      </xdr:txBody>
    </xdr:sp>
    <xdr:clientData/>
  </xdr:twoCellAnchor>
  <xdr:twoCellAnchor>
    <xdr:from>
      <xdr:col>19</xdr:col>
      <xdr:colOff>27319</xdr:colOff>
      <xdr:row>742</xdr:row>
      <xdr:rowOff>25912</xdr:rowOff>
    </xdr:from>
    <xdr:to>
      <xdr:col>21</xdr:col>
      <xdr:colOff>14486</xdr:colOff>
      <xdr:row>745</xdr:row>
      <xdr:rowOff>9052</xdr:rowOff>
    </xdr:to>
    <xdr:cxnSp macro="">
      <xdr:nvCxnSpPr>
        <xdr:cNvPr id="41" name="カギ線コネクタ 40"/>
        <xdr:cNvCxnSpPr>
          <a:stCxn id="35" idx="2"/>
          <a:endCxn id="38" idx="1"/>
        </xdr:cNvCxnSpPr>
      </xdr:nvCxnSpPr>
      <xdr:spPr>
        <a:xfrm rot="16200000" flipH="1">
          <a:off x="3230480" y="46322868"/>
          <a:ext cx="1051434" cy="36069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27319</xdr:colOff>
      <xdr:row>742</xdr:row>
      <xdr:rowOff>25912</xdr:rowOff>
    </xdr:from>
    <xdr:to>
      <xdr:col>21</xdr:col>
      <xdr:colOff>8136</xdr:colOff>
      <xdr:row>750</xdr:row>
      <xdr:rowOff>1325</xdr:rowOff>
    </xdr:to>
    <xdr:cxnSp macro="">
      <xdr:nvCxnSpPr>
        <xdr:cNvPr id="42" name="カギ線コネクタ 41"/>
        <xdr:cNvCxnSpPr>
          <a:stCxn id="35" idx="2"/>
          <a:endCxn id="32" idx="1"/>
        </xdr:cNvCxnSpPr>
      </xdr:nvCxnSpPr>
      <xdr:spPr>
        <a:xfrm rot="16200000" flipH="1">
          <a:off x="2338433" y="47214915"/>
          <a:ext cx="2829178" cy="35434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100853</xdr:colOff>
      <xdr:row>740</xdr:row>
      <xdr:rowOff>168088</xdr:rowOff>
    </xdr:from>
    <xdr:to>
      <xdr:col>48</xdr:col>
      <xdr:colOff>112059</xdr:colOff>
      <xdr:row>742</xdr:row>
      <xdr:rowOff>27268</xdr:rowOff>
    </xdr:to>
    <xdr:sp macro="" textlink="">
      <xdr:nvSpPr>
        <xdr:cNvPr id="43" name="大かっこ 42"/>
        <xdr:cNvSpPr/>
      </xdr:nvSpPr>
      <xdr:spPr>
        <a:xfrm>
          <a:off x="6730253" y="38134738"/>
          <a:ext cx="2405156" cy="5703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5</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19</xdr:col>
      <xdr:colOff>29883</xdr:colOff>
      <xdr:row>742</xdr:row>
      <xdr:rowOff>14940</xdr:rowOff>
    </xdr:from>
    <xdr:to>
      <xdr:col>21</xdr:col>
      <xdr:colOff>7470</xdr:colOff>
      <xdr:row>755</xdr:row>
      <xdr:rowOff>-1</xdr:rowOff>
    </xdr:to>
    <xdr:sp macro="" textlink="">
      <xdr:nvSpPr>
        <xdr:cNvPr id="61" name="フリーフォーム 60"/>
        <xdr:cNvSpPr/>
      </xdr:nvSpPr>
      <xdr:spPr>
        <a:xfrm>
          <a:off x="3578412" y="45966528"/>
          <a:ext cx="351117" cy="4624295"/>
        </a:xfrm>
        <a:custGeom>
          <a:avLst/>
          <a:gdLst>
            <a:gd name="connsiteX0" fmla="*/ 0 w 328706"/>
            <a:gd name="connsiteY0" fmla="*/ 0 h 4340412"/>
            <a:gd name="connsiteX1" fmla="*/ 0 w 328706"/>
            <a:gd name="connsiteY1" fmla="*/ 4340412 h 4340412"/>
            <a:gd name="connsiteX2" fmla="*/ 328706 w 328706"/>
            <a:gd name="connsiteY2" fmla="*/ 4340412 h 4340412"/>
          </a:gdLst>
          <a:ahLst/>
          <a:cxnLst>
            <a:cxn ang="0">
              <a:pos x="connsiteX0" y="connsiteY0"/>
            </a:cxn>
            <a:cxn ang="0">
              <a:pos x="connsiteX1" y="connsiteY1"/>
            </a:cxn>
            <a:cxn ang="0">
              <a:pos x="connsiteX2" y="connsiteY2"/>
            </a:cxn>
          </a:cxnLst>
          <a:rect l="l" t="t" r="r" b="b"/>
          <a:pathLst>
            <a:path w="328706" h="4340412">
              <a:moveTo>
                <a:pt x="0" y="0"/>
              </a:moveTo>
              <a:lnTo>
                <a:pt x="0" y="4340412"/>
              </a:lnTo>
              <a:lnTo>
                <a:pt x="328706" y="4340412"/>
              </a:lnTo>
            </a:path>
          </a:pathLst>
        </a:custGeom>
        <a:no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184817</xdr:colOff>
      <xdr:row>754</xdr:row>
      <xdr:rowOff>56217</xdr:rowOff>
    </xdr:from>
    <xdr:to>
      <xdr:col>38</xdr:col>
      <xdr:colOff>0</xdr:colOff>
      <xdr:row>755</xdr:row>
      <xdr:rowOff>291573</xdr:rowOff>
    </xdr:to>
    <xdr:sp macro="" textlink="">
      <xdr:nvSpPr>
        <xdr:cNvPr id="62" name="正方形/長方形 6"/>
        <xdr:cNvSpPr/>
      </xdr:nvSpPr>
      <xdr:spPr bwMode="auto">
        <a:xfrm>
          <a:off x="3920111" y="50288452"/>
          <a:ext cx="3176948" cy="5939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Ｃ．国立研究開発法人国立環境研究所</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oneCellAnchor>
    <xdr:from>
      <xdr:col>20</xdr:col>
      <xdr:colOff>111041</xdr:colOff>
      <xdr:row>753</xdr:row>
      <xdr:rowOff>124189</xdr:rowOff>
    </xdr:from>
    <xdr:ext cx="2784409" cy="275717"/>
    <xdr:sp macro="" textlink="">
      <xdr:nvSpPr>
        <xdr:cNvPr id="63" name="テキスト ボックス 62"/>
        <xdr:cNvSpPr txBox="1"/>
      </xdr:nvSpPr>
      <xdr:spPr bwMode="auto">
        <a:xfrm rot="10800000" flipV="1">
          <a:off x="3846335" y="49997836"/>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67235</xdr:colOff>
      <xdr:row>756</xdr:row>
      <xdr:rowOff>74707</xdr:rowOff>
    </xdr:from>
    <xdr:to>
      <xdr:col>37</xdr:col>
      <xdr:colOff>149412</xdr:colOff>
      <xdr:row>756</xdr:row>
      <xdr:rowOff>621548</xdr:rowOff>
    </xdr:to>
    <xdr:sp macro="" textlink="">
      <xdr:nvSpPr>
        <xdr:cNvPr id="66" name="大かっこ 65"/>
        <xdr:cNvSpPr/>
      </xdr:nvSpPr>
      <xdr:spPr bwMode="auto">
        <a:xfrm>
          <a:off x="3989294" y="51024119"/>
          <a:ext cx="3070412" cy="546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気候変動による影響把握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134</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185</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473</v>
      </c>
      <c r="AF5" s="690"/>
      <c r="AG5" s="690"/>
      <c r="AH5" s="690"/>
      <c r="AI5" s="690"/>
      <c r="AJ5" s="690"/>
      <c r="AK5" s="690"/>
      <c r="AL5" s="690"/>
      <c r="AM5" s="690"/>
      <c r="AN5" s="690"/>
      <c r="AO5" s="690"/>
      <c r="AP5" s="691"/>
      <c r="AQ5" s="692" t="s">
        <v>583</v>
      </c>
      <c r="AR5" s="693"/>
      <c r="AS5" s="693"/>
      <c r="AT5" s="693"/>
      <c r="AU5" s="693"/>
      <c r="AV5" s="693"/>
      <c r="AW5" s="693"/>
      <c r="AX5" s="694"/>
    </row>
    <row r="6" spans="1:50" ht="39" customHeight="1" x14ac:dyDescent="0.15">
      <c r="A6" s="697" t="s">
        <v>4</v>
      </c>
      <c r="B6" s="698"/>
      <c r="C6" s="698"/>
      <c r="D6" s="698"/>
      <c r="E6" s="698"/>
      <c r="F6" s="698"/>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72.95" customHeight="1" x14ac:dyDescent="0.15">
      <c r="A7" s="800" t="s">
        <v>23</v>
      </c>
      <c r="B7" s="801"/>
      <c r="C7" s="801"/>
      <c r="D7" s="801"/>
      <c r="E7" s="801"/>
      <c r="F7" s="802"/>
      <c r="G7" s="803" t="s">
        <v>476</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502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0" t="s">
        <v>343</v>
      </c>
      <c r="B8" s="801"/>
      <c r="C8" s="801"/>
      <c r="D8" s="801"/>
      <c r="E8" s="801"/>
      <c r="F8" s="802"/>
      <c r="G8" s="179" t="str">
        <f>入力規則等!A26</f>
        <v>海洋政策、地方創生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2" t="s">
        <v>24</v>
      </c>
      <c r="B9" s="93"/>
      <c r="C9" s="93"/>
      <c r="D9" s="93"/>
      <c r="E9" s="93"/>
      <c r="F9" s="93"/>
      <c r="G9" s="534" t="s">
        <v>563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509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6" t="s">
        <v>25</v>
      </c>
      <c r="B12" s="87"/>
      <c r="C12" s="87"/>
      <c r="D12" s="87"/>
      <c r="E12" s="87"/>
      <c r="F12" s="88"/>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4"/>
    </row>
    <row r="13" spans="1:50" ht="21" customHeight="1" x14ac:dyDescent="0.15">
      <c r="A13" s="89"/>
      <c r="B13" s="90"/>
      <c r="C13" s="90"/>
      <c r="D13" s="90"/>
      <c r="E13" s="90"/>
      <c r="F13" s="91"/>
      <c r="G13" s="715" t="s">
        <v>7</v>
      </c>
      <c r="H13" s="716"/>
      <c r="I13" s="611" t="s">
        <v>8</v>
      </c>
      <c r="J13" s="612"/>
      <c r="K13" s="612"/>
      <c r="L13" s="612"/>
      <c r="M13" s="612"/>
      <c r="N13" s="612"/>
      <c r="O13" s="613"/>
      <c r="P13" s="168">
        <v>20</v>
      </c>
      <c r="Q13" s="169"/>
      <c r="R13" s="169"/>
      <c r="S13" s="169"/>
      <c r="T13" s="169"/>
      <c r="U13" s="169"/>
      <c r="V13" s="170"/>
      <c r="W13" s="168">
        <v>70</v>
      </c>
      <c r="X13" s="169"/>
      <c r="Y13" s="169"/>
      <c r="Z13" s="169"/>
      <c r="AA13" s="169"/>
      <c r="AB13" s="169"/>
      <c r="AC13" s="170"/>
      <c r="AD13" s="168">
        <v>135</v>
      </c>
      <c r="AE13" s="169"/>
      <c r="AF13" s="169"/>
      <c r="AG13" s="169"/>
      <c r="AH13" s="169"/>
      <c r="AI13" s="169"/>
      <c r="AJ13" s="170"/>
      <c r="AK13" s="168">
        <v>135</v>
      </c>
      <c r="AL13" s="169"/>
      <c r="AM13" s="169"/>
      <c r="AN13" s="169"/>
      <c r="AO13" s="169"/>
      <c r="AP13" s="169"/>
      <c r="AQ13" s="170"/>
      <c r="AR13" s="165">
        <v>109</v>
      </c>
      <c r="AS13" s="166"/>
      <c r="AT13" s="166"/>
      <c r="AU13" s="166"/>
      <c r="AV13" s="166"/>
      <c r="AW13" s="166"/>
      <c r="AX13" s="369"/>
    </row>
    <row r="14" spans="1:50" ht="21" customHeight="1" x14ac:dyDescent="0.15">
      <c r="A14" s="89"/>
      <c r="B14" s="90"/>
      <c r="C14" s="90"/>
      <c r="D14" s="90"/>
      <c r="E14" s="90"/>
      <c r="F14" s="91"/>
      <c r="G14" s="717"/>
      <c r="H14" s="718"/>
      <c r="I14" s="537" t="s">
        <v>9</v>
      </c>
      <c r="J14" s="602"/>
      <c r="K14" s="602"/>
      <c r="L14" s="602"/>
      <c r="M14" s="602"/>
      <c r="N14" s="602"/>
      <c r="O14" s="603"/>
      <c r="P14" s="168" t="s">
        <v>477</v>
      </c>
      <c r="Q14" s="169"/>
      <c r="R14" s="169"/>
      <c r="S14" s="169"/>
      <c r="T14" s="169"/>
      <c r="U14" s="169"/>
      <c r="V14" s="170"/>
      <c r="W14" s="168" t="s">
        <v>477</v>
      </c>
      <c r="X14" s="169"/>
      <c r="Y14" s="169"/>
      <c r="Z14" s="169"/>
      <c r="AA14" s="169"/>
      <c r="AB14" s="169"/>
      <c r="AC14" s="170"/>
      <c r="AD14" s="168" t="s">
        <v>478</v>
      </c>
      <c r="AE14" s="169"/>
      <c r="AF14" s="169"/>
      <c r="AG14" s="169"/>
      <c r="AH14" s="169"/>
      <c r="AI14" s="169"/>
      <c r="AJ14" s="170"/>
      <c r="AK14" s="168" t="s">
        <v>477</v>
      </c>
      <c r="AL14" s="169"/>
      <c r="AM14" s="169"/>
      <c r="AN14" s="169"/>
      <c r="AO14" s="169"/>
      <c r="AP14" s="169"/>
      <c r="AQ14" s="170"/>
      <c r="AR14" s="638"/>
      <c r="AS14" s="638"/>
      <c r="AT14" s="638"/>
      <c r="AU14" s="638"/>
      <c r="AV14" s="638"/>
      <c r="AW14" s="638"/>
      <c r="AX14" s="639"/>
    </row>
    <row r="15" spans="1:50" ht="21" customHeight="1" x14ac:dyDescent="0.15">
      <c r="A15" s="89"/>
      <c r="B15" s="90"/>
      <c r="C15" s="90"/>
      <c r="D15" s="90"/>
      <c r="E15" s="90"/>
      <c r="F15" s="91"/>
      <c r="G15" s="717"/>
      <c r="H15" s="718"/>
      <c r="I15" s="537" t="s">
        <v>51</v>
      </c>
      <c r="J15" s="538"/>
      <c r="K15" s="538"/>
      <c r="L15" s="538"/>
      <c r="M15" s="538"/>
      <c r="N15" s="538"/>
      <c r="O15" s="539"/>
      <c r="P15" s="168" t="s">
        <v>478</v>
      </c>
      <c r="Q15" s="169"/>
      <c r="R15" s="169"/>
      <c r="S15" s="169"/>
      <c r="T15" s="169"/>
      <c r="U15" s="169"/>
      <c r="V15" s="170"/>
      <c r="W15" s="168" t="s">
        <v>478</v>
      </c>
      <c r="X15" s="169"/>
      <c r="Y15" s="169"/>
      <c r="Z15" s="169"/>
      <c r="AA15" s="169"/>
      <c r="AB15" s="169"/>
      <c r="AC15" s="170"/>
      <c r="AD15" s="168" t="s">
        <v>479</v>
      </c>
      <c r="AE15" s="169"/>
      <c r="AF15" s="169"/>
      <c r="AG15" s="169"/>
      <c r="AH15" s="169"/>
      <c r="AI15" s="169"/>
      <c r="AJ15" s="170"/>
      <c r="AK15" s="168" t="s">
        <v>478</v>
      </c>
      <c r="AL15" s="169"/>
      <c r="AM15" s="169"/>
      <c r="AN15" s="169"/>
      <c r="AO15" s="169"/>
      <c r="AP15" s="169"/>
      <c r="AQ15" s="170"/>
      <c r="AR15" s="168" t="s">
        <v>564</v>
      </c>
      <c r="AS15" s="169"/>
      <c r="AT15" s="169"/>
      <c r="AU15" s="169"/>
      <c r="AV15" s="169"/>
      <c r="AW15" s="169"/>
      <c r="AX15" s="601"/>
    </row>
    <row r="16" spans="1:50" ht="21" customHeight="1" x14ac:dyDescent="0.15">
      <c r="A16" s="89"/>
      <c r="B16" s="90"/>
      <c r="C16" s="90"/>
      <c r="D16" s="90"/>
      <c r="E16" s="90"/>
      <c r="F16" s="91"/>
      <c r="G16" s="717"/>
      <c r="H16" s="718"/>
      <c r="I16" s="537" t="s">
        <v>52</v>
      </c>
      <c r="J16" s="538"/>
      <c r="K16" s="538"/>
      <c r="L16" s="538"/>
      <c r="M16" s="538"/>
      <c r="N16" s="538"/>
      <c r="O16" s="539"/>
      <c r="P16" s="168" t="s">
        <v>478</v>
      </c>
      <c r="Q16" s="169"/>
      <c r="R16" s="169"/>
      <c r="S16" s="169"/>
      <c r="T16" s="169"/>
      <c r="U16" s="169"/>
      <c r="V16" s="170"/>
      <c r="W16" s="168" t="s">
        <v>478</v>
      </c>
      <c r="X16" s="169"/>
      <c r="Y16" s="169"/>
      <c r="Z16" s="169"/>
      <c r="AA16" s="169"/>
      <c r="AB16" s="169"/>
      <c r="AC16" s="170"/>
      <c r="AD16" s="168" t="s">
        <v>480</v>
      </c>
      <c r="AE16" s="169"/>
      <c r="AF16" s="169"/>
      <c r="AG16" s="169"/>
      <c r="AH16" s="169"/>
      <c r="AI16" s="169"/>
      <c r="AJ16" s="170"/>
      <c r="AK16" s="168" t="s">
        <v>478</v>
      </c>
      <c r="AL16" s="169"/>
      <c r="AM16" s="169"/>
      <c r="AN16" s="169"/>
      <c r="AO16" s="169"/>
      <c r="AP16" s="169"/>
      <c r="AQ16" s="170"/>
      <c r="AR16" s="651"/>
      <c r="AS16" s="652"/>
      <c r="AT16" s="652"/>
      <c r="AU16" s="652"/>
      <c r="AV16" s="652"/>
      <c r="AW16" s="652"/>
      <c r="AX16" s="653"/>
    </row>
    <row r="17" spans="1:50" ht="24.75" customHeight="1" x14ac:dyDescent="0.15">
      <c r="A17" s="89"/>
      <c r="B17" s="90"/>
      <c r="C17" s="90"/>
      <c r="D17" s="90"/>
      <c r="E17" s="90"/>
      <c r="F17" s="91"/>
      <c r="G17" s="717"/>
      <c r="H17" s="718"/>
      <c r="I17" s="537" t="s">
        <v>50</v>
      </c>
      <c r="J17" s="602"/>
      <c r="K17" s="602"/>
      <c r="L17" s="602"/>
      <c r="M17" s="602"/>
      <c r="N17" s="602"/>
      <c r="O17" s="603"/>
      <c r="P17" s="168" t="s">
        <v>478</v>
      </c>
      <c r="Q17" s="169"/>
      <c r="R17" s="169"/>
      <c r="S17" s="169"/>
      <c r="T17" s="169"/>
      <c r="U17" s="169"/>
      <c r="V17" s="170"/>
      <c r="W17" s="168" t="s">
        <v>478</v>
      </c>
      <c r="X17" s="169"/>
      <c r="Y17" s="169"/>
      <c r="Z17" s="169"/>
      <c r="AA17" s="169"/>
      <c r="AB17" s="169"/>
      <c r="AC17" s="170"/>
      <c r="AD17" s="168" t="s">
        <v>478</v>
      </c>
      <c r="AE17" s="169"/>
      <c r="AF17" s="169"/>
      <c r="AG17" s="169"/>
      <c r="AH17" s="169"/>
      <c r="AI17" s="169"/>
      <c r="AJ17" s="170"/>
      <c r="AK17" s="168" t="s">
        <v>477</v>
      </c>
      <c r="AL17" s="169"/>
      <c r="AM17" s="169"/>
      <c r="AN17" s="169"/>
      <c r="AO17" s="169"/>
      <c r="AP17" s="169"/>
      <c r="AQ17" s="170"/>
      <c r="AR17" s="367"/>
      <c r="AS17" s="367"/>
      <c r="AT17" s="367"/>
      <c r="AU17" s="367"/>
      <c r="AV17" s="367"/>
      <c r="AW17" s="367"/>
      <c r="AX17" s="368"/>
    </row>
    <row r="18" spans="1:50" ht="24.75" customHeight="1" x14ac:dyDescent="0.15">
      <c r="A18" s="89"/>
      <c r="B18" s="90"/>
      <c r="C18" s="90"/>
      <c r="D18" s="90"/>
      <c r="E18" s="90"/>
      <c r="F18" s="91"/>
      <c r="G18" s="719"/>
      <c r="H18" s="720"/>
      <c r="I18" s="707" t="s">
        <v>21</v>
      </c>
      <c r="J18" s="708"/>
      <c r="K18" s="708"/>
      <c r="L18" s="708"/>
      <c r="M18" s="708"/>
      <c r="N18" s="708"/>
      <c r="O18" s="709"/>
      <c r="P18" s="189">
        <f>SUM(P13:V17)</f>
        <v>20</v>
      </c>
      <c r="Q18" s="190"/>
      <c r="R18" s="190"/>
      <c r="S18" s="190"/>
      <c r="T18" s="190"/>
      <c r="U18" s="190"/>
      <c r="V18" s="191"/>
      <c r="W18" s="189">
        <f>SUM(W13:AC17)</f>
        <v>70</v>
      </c>
      <c r="X18" s="190"/>
      <c r="Y18" s="190"/>
      <c r="Z18" s="190"/>
      <c r="AA18" s="190"/>
      <c r="AB18" s="190"/>
      <c r="AC18" s="191"/>
      <c r="AD18" s="189">
        <f>SUM(AD13:AJ17)</f>
        <v>135</v>
      </c>
      <c r="AE18" s="190"/>
      <c r="AF18" s="190"/>
      <c r="AG18" s="190"/>
      <c r="AH18" s="190"/>
      <c r="AI18" s="190"/>
      <c r="AJ18" s="191"/>
      <c r="AK18" s="189">
        <f>SUM(AK13:AQ17)</f>
        <v>135</v>
      </c>
      <c r="AL18" s="190"/>
      <c r="AM18" s="190"/>
      <c r="AN18" s="190"/>
      <c r="AO18" s="190"/>
      <c r="AP18" s="190"/>
      <c r="AQ18" s="191"/>
      <c r="AR18" s="189">
        <f>SUM(AR13:AX17)</f>
        <v>109</v>
      </c>
      <c r="AS18" s="190"/>
      <c r="AT18" s="190"/>
      <c r="AU18" s="190"/>
      <c r="AV18" s="190"/>
      <c r="AW18" s="190"/>
      <c r="AX18" s="493"/>
    </row>
    <row r="19" spans="1:50" ht="24.75" customHeight="1" x14ac:dyDescent="0.15">
      <c r="A19" s="89"/>
      <c r="B19" s="90"/>
      <c r="C19" s="90"/>
      <c r="D19" s="90"/>
      <c r="E19" s="90"/>
      <c r="F19" s="91"/>
      <c r="G19" s="490" t="s">
        <v>10</v>
      </c>
      <c r="H19" s="491"/>
      <c r="I19" s="491"/>
      <c r="J19" s="491"/>
      <c r="K19" s="491"/>
      <c r="L19" s="491"/>
      <c r="M19" s="491"/>
      <c r="N19" s="491"/>
      <c r="O19" s="491"/>
      <c r="P19" s="168">
        <v>22</v>
      </c>
      <c r="Q19" s="169"/>
      <c r="R19" s="169"/>
      <c r="S19" s="169"/>
      <c r="T19" s="169"/>
      <c r="U19" s="169"/>
      <c r="V19" s="170"/>
      <c r="W19" s="168">
        <v>70</v>
      </c>
      <c r="X19" s="169"/>
      <c r="Y19" s="169"/>
      <c r="Z19" s="169"/>
      <c r="AA19" s="169"/>
      <c r="AB19" s="169"/>
      <c r="AC19" s="170"/>
      <c r="AD19" s="168">
        <v>135</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9"/>
      <c r="B20" s="90"/>
      <c r="C20" s="90"/>
      <c r="D20" s="90"/>
      <c r="E20" s="90"/>
      <c r="F20" s="91"/>
      <c r="G20" s="490" t="s">
        <v>11</v>
      </c>
      <c r="H20" s="491"/>
      <c r="I20" s="491"/>
      <c r="J20" s="491"/>
      <c r="K20" s="491"/>
      <c r="L20" s="491"/>
      <c r="M20" s="491"/>
      <c r="N20" s="491"/>
      <c r="O20" s="491"/>
      <c r="P20" s="495">
        <f>IF(P18=0, "-", SUM(P19)/P18)</f>
        <v>1.1000000000000001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1"/>
      <c r="AR20" s="581"/>
      <c r="AS20" s="581"/>
      <c r="AT20" s="581"/>
      <c r="AU20" s="492"/>
      <c r="AV20" s="492"/>
      <c r="AW20" s="492"/>
      <c r="AX20" s="494"/>
    </row>
    <row r="21" spans="1:50" ht="25.5" customHeight="1" x14ac:dyDescent="0.15">
      <c r="A21" s="92"/>
      <c r="B21" s="93"/>
      <c r="C21" s="93"/>
      <c r="D21" s="93"/>
      <c r="E21" s="93"/>
      <c r="F21" s="94"/>
      <c r="G21" s="885" t="s">
        <v>427</v>
      </c>
      <c r="H21" s="886"/>
      <c r="I21" s="886"/>
      <c r="J21" s="886"/>
      <c r="K21" s="886"/>
      <c r="L21" s="886"/>
      <c r="M21" s="886"/>
      <c r="N21" s="886"/>
      <c r="O21" s="886"/>
      <c r="P21" s="495">
        <f>IF(P19=0, "-", SUM(P19)/SUM(P13,P14))</f>
        <v>1.1000000000000001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1"/>
      <c r="AR21" s="581"/>
      <c r="AS21" s="581"/>
      <c r="AT21" s="581"/>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490</v>
      </c>
      <c r="H23" s="134"/>
      <c r="I23" s="134"/>
      <c r="J23" s="134"/>
      <c r="K23" s="134"/>
      <c r="L23" s="134"/>
      <c r="M23" s="134"/>
      <c r="N23" s="134"/>
      <c r="O23" s="135"/>
      <c r="P23" s="165">
        <v>135</v>
      </c>
      <c r="Q23" s="166"/>
      <c r="R23" s="166"/>
      <c r="S23" s="166"/>
      <c r="T23" s="166"/>
      <c r="U23" s="166"/>
      <c r="V23" s="167"/>
      <c r="W23" s="165">
        <v>109</v>
      </c>
      <c r="X23" s="166"/>
      <c r="Y23" s="166"/>
      <c r="Z23" s="166"/>
      <c r="AA23" s="166"/>
      <c r="AB23" s="166"/>
      <c r="AC23" s="167"/>
      <c r="AD23" s="156" t="s">
        <v>586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135</v>
      </c>
      <c r="Q29" s="193"/>
      <c r="R29" s="193"/>
      <c r="S29" s="193"/>
      <c r="T29" s="193"/>
      <c r="U29" s="193"/>
      <c r="V29" s="194"/>
      <c r="W29" s="192">
        <f>AR13</f>
        <v>109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421</v>
      </c>
      <c r="B30" s="546"/>
      <c r="C30" s="546"/>
      <c r="D30" s="546"/>
      <c r="E30" s="546"/>
      <c r="F30" s="547"/>
      <c r="G30" s="623"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4" t="s">
        <v>308</v>
      </c>
      <c r="AR30" s="615"/>
      <c r="AS30" s="615"/>
      <c r="AT30" s="616"/>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571</v>
      </c>
      <c r="AR31" s="184"/>
      <c r="AS31" s="118" t="s">
        <v>309</v>
      </c>
      <c r="AT31" s="119"/>
      <c r="AU31" s="251">
        <v>32</v>
      </c>
      <c r="AV31" s="251"/>
      <c r="AW31" s="354" t="s">
        <v>297</v>
      </c>
      <c r="AX31" s="355"/>
    </row>
    <row r="32" spans="1:50" ht="23.25" customHeight="1" x14ac:dyDescent="0.15">
      <c r="A32" s="522"/>
      <c r="B32" s="520"/>
      <c r="C32" s="520"/>
      <c r="D32" s="520"/>
      <c r="E32" s="520"/>
      <c r="F32" s="521"/>
      <c r="G32" s="496" t="s">
        <v>511</v>
      </c>
      <c r="H32" s="497"/>
      <c r="I32" s="497"/>
      <c r="J32" s="497"/>
      <c r="K32" s="497"/>
      <c r="L32" s="497"/>
      <c r="M32" s="497"/>
      <c r="N32" s="497"/>
      <c r="O32" s="498"/>
      <c r="P32" s="107" t="s">
        <v>503</v>
      </c>
      <c r="Q32" s="107"/>
      <c r="R32" s="107"/>
      <c r="S32" s="107"/>
      <c r="T32" s="107"/>
      <c r="U32" s="107"/>
      <c r="V32" s="107"/>
      <c r="W32" s="107"/>
      <c r="X32" s="198"/>
      <c r="Y32" s="321" t="s">
        <v>13</v>
      </c>
      <c r="Z32" s="505"/>
      <c r="AA32" s="506"/>
      <c r="AB32" s="507" t="s">
        <v>482</v>
      </c>
      <c r="AC32" s="507"/>
      <c r="AD32" s="507"/>
      <c r="AE32" s="334" t="s">
        <v>478</v>
      </c>
      <c r="AF32" s="335"/>
      <c r="AG32" s="335"/>
      <c r="AH32" s="335"/>
      <c r="AI32" s="334" t="s">
        <v>478</v>
      </c>
      <c r="AJ32" s="335"/>
      <c r="AK32" s="335"/>
      <c r="AL32" s="335"/>
      <c r="AM32" s="334" t="s">
        <v>478</v>
      </c>
      <c r="AN32" s="335"/>
      <c r="AO32" s="335"/>
      <c r="AP32" s="335"/>
      <c r="AQ32" s="175" t="s">
        <v>572</v>
      </c>
      <c r="AR32" s="176"/>
      <c r="AS32" s="176"/>
      <c r="AT32" s="177"/>
      <c r="AU32" s="335" t="s">
        <v>477</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482</v>
      </c>
      <c r="AC33" s="477"/>
      <c r="AD33" s="477"/>
      <c r="AE33" s="334" t="s">
        <v>478</v>
      </c>
      <c r="AF33" s="335"/>
      <c r="AG33" s="335"/>
      <c r="AH33" s="335"/>
      <c r="AI33" s="334" t="s">
        <v>477</v>
      </c>
      <c r="AJ33" s="335"/>
      <c r="AK33" s="335"/>
      <c r="AL33" s="335"/>
      <c r="AM33" s="334" t="s">
        <v>478</v>
      </c>
      <c r="AN33" s="335"/>
      <c r="AO33" s="335"/>
      <c r="AP33" s="335"/>
      <c r="AQ33" s="175" t="s">
        <v>572</v>
      </c>
      <c r="AR33" s="176"/>
      <c r="AS33" s="176"/>
      <c r="AT33" s="177"/>
      <c r="AU33" s="335">
        <v>12</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478</v>
      </c>
      <c r="AF34" s="335"/>
      <c r="AG34" s="335"/>
      <c r="AH34" s="335"/>
      <c r="AI34" s="334" t="s">
        <v>478</v>
      </c>
      <c r="AJ34" s="335"/>
      <c r="AK34" s="335"/>
      <c r="AL34" s="335"/>
      <c r="AM34" s="334" t="s">
        <v>478</v>
      </c>
      <c r="AN34" s="335"/>
      <c r="AO34" s="335"/>
      <c r="AP34" s="335"/>
      <c r="AQ34" s="175" t="s">
        <v>571</v>
      </c>
      <c r="AR34" s="176"/>
      <c r="AS34" s="176"/>
      <c r="AT34" s="177"/>
      <c r="AU34" s="335" t="s">
        <v>478</v>
      </c>
      <c r="AV34" s="335"/>
      <c r="AW34" s="335"/>
      <c r="AX34" s="351"/>
    </row>
    <row r="35" spans="1:50" ht="27.95" customHeight="1" x14ac:dyDescent="0.15">
      <c r="A35" s="859" t="s">
        <v>455</v>
      </c>
      <c r="B35" s="860"/>
      <c r="C35" s="860"/>
      <c r="D35" s="860"/>
      <c r="E35" s="860"/>
      <c r="F35" s="861"/>
      <c r="G35" s="865" t="s">
        <v>574</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6"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15">
      <c r="A37" s="617" t="s">
        <v>421</v>
      </c>
      <c r="B37" s="618"/>
      <c r="C37" s="618"/>
      <c r="D37" s="618"/>
      <c r="E37" s="618"/>
      <c r="F37" s="619"/>
      <c r="G37" s="731" t="s">
        <v>265</v>
      </c>
      <c r="H37" s="358"/>
      <c r="I37" s="358"/>
      <c r="J37" s="358"/>
      <c r="K37" s="358"/>
      <c r="L37" s="358"/>
      <c r="M37" s="358"/>
      <c r="N37" s="358"/>
      <c r="O37" s="605"/>
      <c r="P37" s="604" t="s">
        <v>59</v>
      </c>
      <c r="Q37" s="358"/>
      <c r="R37" s="358"/>
      <c r="S37" s="358"/>
      <c r="T37" s="358"/>
      <c r="U37" s="358"/>
      <c r="V37" s="358"/>
      <c r="W37" s="358"/>
      <c r="X37" s="605"/>
      <c r="Y37" s="606"/>
      <c r="Z37" s="607"/>
      <c r="AA37" s="608"/>
      <c r="AB37" s="357" t="s">
        <v>12</v>
      </c>
      <c r="AC37" s="609"/>
      <c r="AD37" s="610"/>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0"/>
      <c r="B41" s="621"/>
      <c r="C41" s="621"/>
      <c r="D41" s="621"/>
      <c r="E41" s="621"/>
      <c r="F41" s="622"/>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9" t="s">
        <v>455</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17" t="s">
        <v>421</v>
      </c>
      <c r="B44" s="618"/>
      <c r="C44" s="618"/>
      <c r="D44" s="618"/>
      <c r="E44" s="618"/>
      <c r="F44" s="619"/>
      <c r="G44" s="731" t="s">
        <v>265</v>
      </c>
      <c r="H44" s="358"/>
      <c r="I44" s="358"/>
      <c r="J44" s="358"/>
      <c r="K44" s="358"/>
      <c r="L44" s="358"/>
      <c r="M44" s="358"/>
      <c r="N44" s="358"/>
      <c r="O44" s="605"/>
      <c r="P44" s="604" t="s">
        <v>59</v>
      </c>
      <c r="Q44" s="358"/>
      <c r="R44" s="358"/>
      <c r="S44" s="358"/>
      <c r="T44" s="358"/>
      <c r="U44" s="358"/>
      <c r="V44" s="358"/>
      <c r="W44" s="358"/>
      <c r="X44" s="605"/>
      <c r="Y44" s="606"/>
      <c r="Z44" s="607"/>
      <c r="AA44" s="608"/>
      <c r="AB44" s="357" t="s">
        <v>12</v>
      </c>
      <c r="AC44" s="609"/>
      <c r="AD44" s="610"/>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0"/>
      <c r="B48" s="621"/>
      <c r="C48" s="621"/>
      <c r="D48" s="621"/>
      <c r="E48" s="621"/>
      <c r="F48" s="622"/>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9" t="s">
        <v>455</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519" t="s">
        <v>421</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0"/>
      <c r="B55" s="621"/>
      <c r="C55" s="621"/>
      <c r="D55" s="621"/>
      <c r="E55" s="621"/>
      <c r="F55" s="622"/>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9" t="s">
        <v>455</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519" t="s">
        <v>421</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9" t="s">
        <v>455</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19" t="s">
        <v>422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417</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420</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445</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445</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446</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x14ac:dyDescent="0.15">
      <c r="A70" s="922" t="s">
        <v>428</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444</v>
      </c>
      <c r="X70" s="968"/>
      <c r="Y70" s="960" t="s">
        <v>13</v>
      </c>
      <c r="Z70" s="960"/>
      <c r="AA70" s="961"/>
      <c r="AB70" s="962" t="s">
        <v>445</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445</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446</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x14ac:dyDescent="0.15">
      <c r="A73" s="811" t="s">
        <v>422</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3" t="s">
        <v>458</v>
      </c>
      <c r="B78" s="874"/>
      <c r="C78" s="874"/>
      <c r="D78" s="874"/>
      <c r="E78" s="871" t="s">
        <v>387</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5" t="s">
        <v>416</v>
      </c>
      <c r="AP79" s="96"/>
      <c r="AQ79" s="96"/>
      <c r="AR79" s="76" t="s">
        <v>414</v>
      </c>
      <c r="AS79" s="95"/>
      <c r="AT79" s="96"/>
      <c r="AU79" s="96"/>
      <c r="AV79" s="96"/>
      <c r="AW79" s="96"/>
      <c r="AX79" s="97"/>
    </row>
    <row r="80" spans="1:50" ht="18.75" hidden="1" customHeight="1" x14ac:dyDescent="0.15">
      <c r="A80" s="474" t="s">
        <v>266</v>
      </c>
      <c r="B80" s="819" t="s">
        <v>413</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15">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2" t="s">
        <v>54</v>
      </c>
      <c r="Z98" s="703"/>
      <c r="AA98" s="704"/>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15">
      <c r="A100" s="806" t="s">
        <v>423</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424</v>
      </c>
      <c r="AR100" s="893"/>
      <c r="AS100" s="893"/>
      <c r="AT100" s="894"/>
      <c r="AU100" s="892" t="s">
        <v>425</v>
      </c>
      <c r="AV100" s="893"/>
      <c r="AW100" s="893"/>
      <c r="AX100" s="895"/>
    </row>
    <row r="101" spans="1:60" ht="23.25" customHeight="1" x14ac:dyDescent="0.15">
      <c r="A101" s="456"/>
      <c r="B101" s="457"/>
      <c r="C101" s="457"/>
      <c r="D101" s="457"/>
      <c r="E101" s="457"/>
      <c r="F101" s="458"/>
      <c r="G101" s="107" t="s">
        <v>483</v>
      </c>
      <c r="H101" s="107"/>
      <c r="I101" s="107"/>
      <c r="J101" s="107"/>
      <c r="K101" s="107"/>
      <c r="L101" s="107"/>
      <c r="M101" s="107"/>
      <c r="N101" s="107"/>
      <c r="O101" s="107"/>
      <c r="P101" s="107"/>
      <c r="Q101" s="107"/>
      <c r="R101" s="107"/>
      <c r="S101" s="107"/>
      <c r="T101" s="107"/>
      <c r="U101" s="107"/>
      <c r="V101" s="107"/>
      <c r="W101" s="107"/>
      <c r="X101" s="198"/>
      <c r="Y101" s="798" t="s">
        <v>55</v>
      </c>
      <c r="Z101" s="688"/>
      <c r="AA101" s="689"/>
      <c r="AB101" s="507" t="s">
        <v>482</v>
      </c>
      <c r="AC101" s="507"/>
      <c r="AD101" s="507"/>
      <c r="AE101" s="334" t="s">
        <v>478</v>
      </c>
      <c r="AF101" s="335"/>
      <c r="AG101" s="335"/>
      <c r="AH101" s="336"/>
      <c r="AI101" s="334">
        <v>4</v>
      </c>
      <c r="AJ101" s="335"/>
      <c r="AK101" s="335"/>
      <c r="AL101" s="336"/>
      <c r="AM101" s="334">
        <v>5</v>
      </c>
      <c r="AN101" s="335"/>
      <c r="AO101" s="335"/>
      <c r="AP101" s="336"/>
      <c r="AQ101" s="334" t="s">
        <v>478</v>
      </c>
      <c r="AR101" s="335"/>
      <c r="AS101" s="335"/>
      <c r="AT101" s="336"/>
      <c r="AU101" s="334" t="s">
        <v>478</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482</v>
      </c>
      <c r="AC102" s="507"/>
      <c r="AD102" s="507"/>
      <c r="AE102" s="311" t="s">
        <v>478</v>
      </c>
      <c r="AF102" s="311"/>
      <c r="AG102" s="311"/>
      <c r="AH102" s="311"/>
      <c r="AI102" s="311">
        <v>3</v>
      </c>
      <c r="AJ102" s="311"/>
      <c r="AK102" s="311"/>
      <c r="AL102" s="311"/>
      <c r="AM102" s="311">
        <v>5</v>
      </c>
      <c r="AN102" s="311"/>
      <c r="AO102" s="311"/>
      <c r="AP102" s="311"/>
      <c r="AQ102" s="856">
        <v>4</v>
      </c>
      <c r="AR102" s="857"/>
      <c r="AS102" s="857"/>
      <c r="AT102" s="858"/>
      <c r="AU102" s="856" t="s">
        <v>484</v>
      </c>
      <c r="AV102" s="857"/>
      <c r="AW102" s="857"/>
      <c r="AX102" s="858"/>
    </row>
    <row r="103" spans="1:60" ht="31.5" customHeight="1" x14ac:dyDescent="0.15">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55"/>
      <c r="AU103" s="341" t="s">
        <v>425</v>
      </c>
      <c r="AV103" s="342"/>
      <c r="AW103" s="342"/>
      <c r="AX103" s="343"/>
    </row>
    <row r="104" spans="1:60" ht="23.25" customHeight="1" x14ac:dyDescent="0.15">
      <c r="A104" s="456"/>
      <c r="B104" s="457"/>
      <c r="C104" s="457"/>
      <c r="D104" s="457"/>
      <c r="E104" s="457"/>
      <c r="F104" s="458"/>
      <c r="G104" s="107" t="s">
        <v>485</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482</v>
      </c>
      <c r="AC104" s="442"/>
      <c r="AD104" s="443"/>
      <c r="AE104" s="311" t="s">
        <v>478</v>
      </c>
      <c r="AF104" s="311"/>
      <c r="AG104" s="311"/>
      <c r="AH104" s="311"/>
      <c r="AI104" s="311">
        <v>4</v>
      </c>
      <c r="AJ104" s="311"/>
      <c r="AK104" s="311"/>
      <c r="AL104" s="311"/>
      <c r="AM104" s="311">
        <v>5</v>
      </c>
      <c r="AN104" s="311"/>
      <c r="AO104" s="311"/>
      <c r="AP104" s="311"/>
      <c r="AQ104" s="334" t="s">
        <v>477</v>
      </c>
      <c r="AR104" s="335"/>
      <c r="AS104" s="335"/>
      <c r="AT104" s="336"/>
      <c r="AU104" s="334" t="s">
        <v>477</v>
      </c>
      <c r="AV104" s="335"/>
      <c r="AW104" s="335"/>
      <c r="AX104" s="336"/>
    </row>
    <row r="105" spans="1:60" ht="23.25"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482</v>
      </c>
      <c r="AC105" s="309"/>
      <c r="AD105" s="310"/>
      <c r="AE105" s="311" t="s">
        <v>486</v>
      </c>
      <c r="AF105" s="311"/>
      <c r="AG105" s="311"/>
      <c r="AH105" s="311"/>
      <c r="AI105" s="311">
        <v>3</v>
      </c>
      <c r="AJ105" s="311"/>
      <c r="AK105" s="311"/>
      <c r="AL105" s="311"/>
      <c r="AM105" s="311">
        <v>5</v>
      </c>
      <c r="AN105" s="311"/>
      <c r="AO105" s="311"/>
      <c r="AP105" s="311"/>
      <c r="AQ105" s="334">
        <v>4</v>
      </c>
      <c r="AR105" s="335"/>
      <c r="AS105" s="335"/>
      <c r="AT105" s="336"/>
      <c r="AU105" s="856" t="s">
        <v>478</v>
      </c>
      <c r="AV105" s="857"/>
      <c r="AW105" s="857"/>
      <c r="AX105" s="858"/>
    </row>
    <row r="106" spans="1:60" ht="31.5" hidden="1" customHeight="1" x14ac:dyDescent="0.15">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55"/>
      <c r="AU106" s="341" t="s">
        <v>425</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15">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55"/>
      <c r="AU109" s="341" t="s">
        <v>425</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15">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504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487</v>
      </c>
      <c r="AC116" s="266"/>
      <c r="AD116" s="267"/>
      <c r="AE116" s="311" t="s">
        <v>477</v>
      </c>
      <c r="AF116" s="311"/>
      <c r="AG116" s="311"/>
      <c r="AH116" s="311"/>
      <c r="AI116" s="311">
        <v>17</v>
      </c>
      <c r="AJ116" s="311"/>
      <c r="AK116" s="311"/>
      <c r="AL116" s="311"/>
      <c r="AM116" s="311">
        <v>13</v>
      </c>
      <c r="AN116" s="311"/>
      <c r="AO116" s="311"/>
      <c r="AP116" s="311"/>
      <c r="AQ116" s="334" t="s">
        <v>570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488</v>
      </c>
      <c r="AC117" s="325"/>
      <c r="AD117" s="326"/>
      <c r="AE117" s="271" t="s">
        <v>481</v>
      </c>
      <c r="AF117" s="271"/>
      <c r="AG117" s="271"/>
      <c r="AH117" s="271"/>
      <c r="AI117" s="271" t="s">
        <v>489</v>
      </c>
      <c r="AJ117" s="271"/>
      <c r="AK117" s="271"/>
      <c r="AL117" s="271"/>
      <c r="AM117" s="271" t="s">
        <v>505</v>
      </c>
      <c r="AN117" s="271"/>
      <c r="AO117" s="271"/>
      <c r="AP117" s="271"/>
      <c r="AQ117" s="271" t="s">
        <v>388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3.6" customHeight="1" x14ac:dyDescent="0.15">
      <c r="A130" s="988" t="s">
        <v>323</v>
      </c>
      <c r="B130" s="986"/>
      <c r="C130" s="985" t="s">
        <v>320</v>
      </c>
      <c r="D130" s="986"/>
      <c r="E130" s="273" t="s">
        <v>353</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4.5" customHeight="1" x14ac:dyDescent="0.15">
      <c r="A131" s="989"/>
      <c r="B131" s="222"/>
      <c r="C131" s="221"/>
      <c r="D131" s="222"/>
      <c r="E131" s="208" t="s">
        <v>352</v>
      </c>
      <c r="F131" s="209"/>
      <c r="G131" s="202" t="s">
        <v>491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5.9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5.9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20.100000000000001" customHeight="1" x14ac:dyDescent="0.15">
      <c r="A134" s="989"/>
      <c r="B134" s="222"/>
      <c r="C134" s="221"/>
      <c r="D134" s="222"/>
      <c r="E134" s="221"/>
      <c r="F134" s="283"/>
      <c r="G134" s="197" t="s">
        <v>534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539</v>
      </c>
      <c r="AC134" s="174"/>
      <c r="AD134" s="174"/>
      <c r="AE134" s="252">
        <v>97</v>
      </c>
      <c r="AF134" s="176"/>
      <c r="AG134" s="176"/>
      <c r="AH134" s="176"/>
      <c r="AI134" s="252">
        <v>80</v>
      </c>
      <c r="AJ134" s="176"/>
      <c r="AK134" s="176"/>
      <c r="AL134" s="176"/>
      <c r="AM134" s="252" t="s">
        <v>544</v>
      </c>
      <c r="AN134" s="176"/>
      <c r="AO134" s="176"/>
      <c r="AP134" s="176"/>
      <c r="AQ134" s="252" t="s">
        <v>524</v>
      </c>
      <c r="AR134" s="176"/>
      <c r="AS134" s="176"/>
      <c r="AT134" s="176"/>
      <c r="AU134" s="252" t="s">
        <v>524</v>
      </c>
      <c r="AV134" s="176"/>
      <c r="AW134" s="176"/>
      <c r="AX134" s="178"/>
    </row>
    <row r="135" spans="1:50" ht="20.100000000000001"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539</v>
      </c>
      <c r="AC135" s="188"/>
      <c r="AD135" s="188"/>
      <c r="AE135" s="252" t="s">
        <v>545</v>
      </c>
      <c r="AF135" s="176"/>
      <c r="AG135" s="176"/>
      <c r="AH135" s="176"/>
      <c r="AI135" s="252" t="s">
        <v>524</v>
      </c>
      <c r="AJ135" s="176"/>
      <c r="AK135" s="176"/>
      <c r="AL135" s="176"/>
      <c r="AM135" s="252" t="s">
        <v>524</v>
      </c>
      <c r="AN135" s="176"/>
      <c r="AO135" s="176"/>
      <c r="AP135" s="176"/>
      <c r="AQ135" s="252" t="s">
        <v>546</v>
      </c>
      <c r="AR135" s="176"/>
      <c r="AS135" s="176"/>
      <c r="AT135" s="176"/>
      <c r="AU135" s="252" t="s">
        <v>545</v>
      </c>
      <c r="AV135" s="176"/>
      <c r="AW135" s="176"/>
      <c r="AX135" s="178"/>
    </row>
    <row r="136" spans="1:50" ht="15.95"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5.95"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20.100000000000001" customHeight="1" x14ac:dyDescent="0.15">
      <c r="A138" s="989"/>
      <c r="B138" s="222"/>
      <c r="C138" s="221"/>
      <c r="D138" s="222"/>
      <c r="E138" s="221"/>
      <c r="F138" s="283"/>
      <c r="G138" s="197" t="s">
        <v>535</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540</v>
      </c>
      <c r="AC138" s="174"/>
      <c r="AD138" s="174"/>
      <c r="AE138" s="252" t="s">
        <v>557</v>
      </c>
      <c r="AF138" s="176"/>
      <c r="AG138" s="176"/>
      <c r="AH138" s="176"/>
      <c r="AI138" s="252">
        <v>76.7</v>
      </c>
      <c r="AJ138" s="176"/>
      <c r="AK138" s="176"/>
      <c r="AL138" s="176"/>
      <c r="AM138" s="252" t="s">
        <v>558</v>
      </c>
      <c r="AN138" s="176"/>
      <c r="AO138" s="176"/>
      <c r="AP138" s="176"/>
      <c r="AQ138" s="252" t="s">
        <v>547</v>
      </c>
      <c r="AR138" s="176"/>
      <c r="AS138" s="176"/>
      <c r="AT138" s="176"/>
      <c r="AU138" s="252" t="s">
        <v>544</v>
      </c>
      <c r="AV138" s="176"/>
      <c r="AW138" s="176"/>
      <c r="AX138" s="178"/>
    </row>
    <row r="139" spans="1:50" ht="20.10000000000000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541</v>
      </c>
      <c r="AC139" s="188"/>
      <c r="AD139" s="188"/>
      <c r="AE139" s="252" t="s">
        <v>524</v>
      </c>
      <c r="AF139" s="176"/>
      <c r="AG139" s="176"/>
      <c r="AH139" s="176"/>
      <c r="AI139" s="252" t="s">
        <v>524</v>
      </c>
      <c r="AJ139" s="176"/>
      <c r="AK139" s="176"/>
      <c r="AL139" s="176"/>
      <c r="AM139" s="252" t="s">
        <v>524</v>
      </c>
      <c r="AN139" s="176"/>
      <c r="AO139" s="176"/>
      <c r="AP139" s="176"/>
      <c r="AQ139" s="252" t="s">
        <v>524</v>
      </c>
      <c r="AR139" s="176"/>
      <c r="AS139" s="176"/>
      <c r="AT139" s="176"/>
      <c r="AU139" s="252" t="s">
        <v>545</v>
      </c>
      <c r="AV139" s="176"/>
      <c r="AW139" s="176"/>
      <c r="AX139" s="178"/>
    </row>
    <row r="140" spans="1:50" ht="15.95"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5.95"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20.100000000000001" customHeight="1" x14ac:dyDescent="0.15">
      <c r="A142" s="989"/>
      <c r="B142" s="222"/>
      <c r="C142" s="221"/>
      <c r="D142" s="222"/>
      <c r="E142" s="221"/>
      <c r="F142" s="283"/>
      <c r="G142" s="197" t="s">
        <v>536</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542</v>
      </c>
      <c r="AC142" s="174"/>
      <c r="AD142" s="174"/>
      <c r="AE142" s="252">
        <v>96.5</v>
      </c>
      <c r="AF142" s="176"/>
      <c r="AG142" s="176"/>
      <c r="AH142" s="176"/>
      <c r="AI142" s="252">
        <v>96.5</v>
      </c>
      <c r="AJ142" s="176"/>
      <c r="AK142" s="176"/>
      <c r="AL142" s="176"/>
      <c r="AM142" s="252" t="s">
        <v>558</v>
      </c>
      <c r="AN142" s="176"/>
      <c r="AO142" s="176"/>
      <c r="AP142" s="176"/>
      <c r="AQ142" s="252" t="s">
        <v>524</v>
      </c>
      <c r="AR142" s="176"/>
      <c r="AS142" s="176"/>
      <c r="AT142" s="176"/>
      <c r="AU142" s="252" t="s">
        <v>524</v>
      </c>
      <c r="AV142" s="176"/>
      <c r="AW142" s="176"/>
      <c r="AX142" s="178"/>
    </row>
    <row r="143" spans="1:50" ht="20.10000000000000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543</v>
      </c>
      <c r="AC143" s="188"/>
      <c r="AD143" s="188"/>
      <c r="AE143" s="252" t="s">
        <v>544</v>
      </c>
      <c r="AF143" s="176"/>
      <c r="AG143" s="176"/>
      <c r="AH143" s="176"/>
      <c r="AI143" s="252" t="s">
        <v>524</v>
      </c>
      <c r="AJ143" s="176"/>
      <c r="AK143" s="176"/>
      <c r="AL143" s="176"/>
      <c r="AM143" s="252" t="s">
        <v>545</v>
      </c>
      <c r="AN143" s="176"/>
      <c r="AO143" s="176"/>
      <c r="AP143" s="176"/>
      <c r="AQ143" s="252" t="s">
        <v>524</v>
      </c>
      <c r="AR143" s="176"/>
      <c r="AS143" s="176"/>
      <c r="AT143" s="176"/>
      <c r="AU143" s="252" t="s">
        <v>524</v>
      </c>
      <c r="AV143" s="176"/>
      <c r="AW143" s="176"/>
      <c r="AX143" s="178"/>
    </row>
    <row r="144" spans="1:50" ht="15.95"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5.95"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20.100000000000001" customHeight="1" x14ac:dyDescent="0.15">
      <c r="A146" s="989"/>
      <c r="B146" s="222"/>
      <c r="C146" s="221"/>
      <c r="D146" s="222"/>
      <c r="E146" s="221"/>
      <c r="F146" s="283"/>
      <c r="G146" s="197" t="s">
        <v>537</v>
      </c>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t="s">
        <v>15</v>
      </c>
      <c r="AC146" s="174"/>
      <c r="AD146" s="174"/>
      <c r="AE146" s="252">
        <v>66.7</v>
      </c>
      <c r="AF146" s="176"/>
      <c r="AG146" s="176"/>
      <c r="AH146" s="176"/>
      <c r="AI146" s="252" t="s">
        <v>559</v>
      </c>
      <c r="AJ146" s="176"/>
      <c r="AK146" s="176"/>
      <c r="AL146" s="176"/>
      <c r="AM146" s="252" t="s">
        <v>558</v>
      </c>
      <c r="AN146" s="176"/>
      <c r="AO146" s="176"/>
      <c r="AP146" s="176"/>
      <c r="AQ146" s="252" t="s">
        <v>548</v>
      </c>
      <c r="AR146" s="176"/>
      <c r="AS146" s="176"/>
      <c r="AT146" s="176"/>
      <c r="AU146" s="252" t="s">
        <v>524</v>
      </c>
      <c r="AV146" s="176"/>
      <c r="AW146" s="176"/>
      <c r="AX146" s="178"/>
    </row>
    <row r="147" spans="1:50" ht="20.10000000000000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15</v>
      </c>
      <c r="AC147" s="188"/>
      <c r="AD147" s="188"/>
      <c r="AE147" s="252" t="s">
        <v>524</v>
      </c>
      <c r="AF147" s="176"/>
      <c r="AG147" s="176"/>
      <c r="AH147" s="176"/>
      <c r="AI147" s="252" t="s">
        <v>524</v>
      </c>
      <c r="AJ147" s="176"/>
      <c r="AK147" s="176"/>
      <c r="AL147" s="176"/>
      <c r="AM147" s="252" t="s">
        <v>524</v>
      </c>
      <c r="AN147" s="176"/>
      <c r="AO147" s="176"/>
      <c r="AP147" s="176"/>
      <c r="AQ147" s="252" t="s">
        <v>546</v>
      </c>
      <c r="AR147" s="176"/>
      <c r="AS147" s="176"/>
      <c r="AT147" s="176"/>
      <c r="AU147" s="252" t="s">
        <v>524</v>
      </c>
      <c r="AV147" s="176"/>
      <c r="AW147" s="176"/>
      <c r="AX147" s="178"/>
    </row>
    <row r="148" spans="1:50" ht="15.95"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5.95"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20.100000000000001" customHeight="1" x14ac:dyDescent="0.15">
      <c r="A150" s="989"/>
      <c r="B150" s="222"/>
      <c r="C150" s="221"/>
      <c r="D150" s="222"/>
      <c r="E150" s="221"/>
      <c r="F150" s="283"/>
      <c r="G150" s="197" t="s">
        <v>538</v>
      </c>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t="s">
        <v>540</v>
      </c>
      <c r="AC150" s="174"/>
      <c r="AD150" s="174"/>
      <c r="AE150" s="252" t="s">
        <v>561</v>
      </c>
      <c r="AF150" s="176"/>
      <c r="AG150" s="176"/>
      <c r="AH150" s="176"/>
      <c r="AI150" s="252" t="s">
        <v>561</v>
      </c>
      <c r="AJ150" s="176"/>
      <c r="AK150" s="176"/>
      <c r="AL150" s="176"/>
      <c r="AM150" s="252" t="s">
        <v>560</v>
      </c>
      <c r="AN150" s="176"/>
      <c r="AO150" s="176"/>
      <c r="AP150" s="176"/>
      <c r="AQ150" s="252" t="s">
        <v>524</v>
      </c>
      <c r="AR150" s="176"/>
      <c r="AS150" s="176"/>
      <c r="AT150" s="176"/>
      <c r="AU150" s="252" t="s">
        <v>545</v>
      </c>
      <c r="AV150" s="176"/>
      <c r="AW150" s="176"/>
      <c r="AX150" s="178"/>
    </row>
    <row r="151" spans="1:50" ht="20.10000000000000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t="s">
        <v>541</v>
      </c>
      <c r="AC151" s="188"/>
      <c r="AD151" s="188"/>
      <c r="AE151" s="252" t="s">
        <v>524</v>
      </c>
      <c r="AF151" s="176"/>
      <c r="AG151" s="176"/>
      <c r="AH151" s="176"/>
      <c r="AI151" s="252" t="s">
        <v>524</v>
      </c>
      <c r="AJ151" s="176"/>
      <c r="AK151" s="176"/>
      <c r="AL151" s="176"/>
      <c r="AM151" s="252" t="s">
        <v>549</v>
      </c>
      <c r="AN151" s="176"/>
      <c r="AO151" s="176"/>
      <c r="AP151" s="176"/>
      <c r="AQ151" s="252" t="s">
        <v>545</v>
      </c>
      <c r="AR151" s="176"/>
      <c r="AS151" s="176"/>
      <c r="AT151" s="176"/>
      <c r="AU151" s="252" t="s">
        <v>524</v>
      </c>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7.9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7.95" customHeight="1" x14ac:dyDescent="0.15">
      <c r="A188" s="989"/>
      <c r="B188" s="222"/>
      <c r="C188" s="221"/>
      <c r="D188" s="222"/>
      <c r="E188" s="106" t="s">
        <v>550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7.95" customHeight="1" thickBot="1" x14ac:dyDescent="0.2">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89"/>
      <c r="B430" s="222"/>
      <c r="C430" s="219" t="s">
        <v>322</v>
      </c>
      <c r="D430" s="220"/>
      <c r="E430" s="208" t="s">
        <v>342</v>
      </c>
      <c r="F430" s="209"/>
      <c r="G430" s="210" t="s">
        <v>338</v>
      </c>
      <c r="H430" s="104"/>
      <c r="I430" s="104"/>
      <c r="J430" s="211" t="s">
        <v>462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hidden="1"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89"/>
      <c r="B433" s="222"/>
      <c r="C433" s="221"/>
      <c r="D433" s="222"/>
      <c r="E433" s="112"/>
      <c r="F433" s="113"/>
      <c r="G433" s="197" t="s">
        <v>463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463</v>
      </c>
      <c r="AF433" s="176"/>
      <c r="AG433" s="176"/>
      <c r="AH433" s="176"/>
      <c r="AI433" s="175" t="s">
        <v>465</v>
      </c>
      <c r="AJ433" s="176"/>
      <c r="AK433" s="176"/>
      <c r="AL433" s="176"/>
      <c r="AM433" s="175" t="s">
        <v>463</v>
      </c>
      <c r="AN433" s="176"/>
      <c r="AO433" s="176"/>
      <c r="AP433" s="177"/>
      <c r="AQ433" s="175" t="s">
        <v>463</v>
      </c>
      <c r="AR433" s="176"/>
      <c r="AS433" s="176"/>
      <c r="AT433" s="177"/>
      <c r="AU433" s="176" t="s">
        <v>465</v>
      </c>
      <c r="AV433" s="176"/>
      <c r="AW433" s="176"/>
      <c r="AX433" s="178"/>
    </row>
    <row r="434" spans="1:50" ht="23.25" hidden="1"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463</v>
      </c>
      <c r="AF434" s="176"/>
      <c r="AG434" s="176"/>
      <c r="AH434" s="177"/>
      <c r="AI434" s="175" t="s">
        <v>466</v>
      </c>
      <c r="AJ434" s="176"/>
      <c r="AK434" s="176"/>
      <c r="AL434" s="176"/>
      <c r="AM434" s="175" t="s">
        <v>463</v>
      </c>
      <c r="AN434" s="176"/>
      <c r="AO434" s="176"/>
      <c r="AP434" s="177"/>
      <c r="AQ434" s="175" t="s">
        <v>463</v>
      </c>
      <c r="AR434" s="176"/>
      <c r="AS434" s="176"/>
      <c r="AT434" s="177"/>
      <c r="AU434" s="176" t="s">
        <v>463</v>
      </c>
      <c r="AV434" s="176"/>
      <c r="AW434" s="176"/>
      <c r="AX434" s="178"/>
    </row>
    <row r="435" spans="1:50" ht="23.25" hidden="1"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463</v>
      </c>
      <c r="AF435" s="176"/>
      <c r="AG435" s="176"/>
      <c r="AH435" s="177"/>
      <c r="AI435" s="175" t="s">
        <v>463</v>
      </c>
      <c r="AJ435" s="176"/>
      <c r="AK435" s="176"/>
      <c r="AL435" s="176"/>
      <c r="AM435" s="175" t="s">
        <v>467</v>
      </c>
      <c r="AN435" s="176"/>
      <c r="AO435" s="176"/>
      <c r="AP435" s="177"/>
      <c r="AQ435" s="175" t="s">
        <v>463</v>
      </c>
      <c r="AR435" s="176"/>
      <c r="AS435" s="176"/>
      <c r="AT435" s="177"/>
      <c r="AU435" s="176" t="s">
        <v>463</v>
      </c>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89"/>
      <c r="B458" s="222"/>
      <c r="C458" s="221"/>
      <c r="D458" s="222"/>
      <c r="E458" s="112"/>
      <c r="F458" s="113"/>
      <c r="G458" s="197" t="s">
        <v>463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463</v>
      </c>
      <c r="AF458" s="176"/>
      <c r="AG458" s="176"/>
      <c r="AH458" s="176"/>
      <c r="AI458" s="175" t="s">
        <v>463</v>
      </c>
      <c r="AJ458" s="176"/>
      <c r="AK458" s="176"/>
      <c r="AL458" s="176"/>
      <c r="AM458" s="175" t="s">
        <v>463</v>
      </c>
      <c r="AN458" s="176"/>
      <c r="AO458" s="176"/>
      <c r="AP458" s="177"/>
      <c r="AQ458" s="175" t="s">
        <v>469</v>
      </c>
      <c r="AR458" s="176"/>
      <c r="AS458" s="176"/>
      <c r="AT458" s="177"/>
      <c r="AU458" s="176" t="s">
        <v>463</v>
      </c>
      <c r="AV458" s="176"/>
      <c r="AW458" s="176"/>
      <c r="AX458" s="178"/>
    </row>
    <row r="459" spans="1:50" ht="23.25" hidden="1"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463</v>
      </c>
      <c r="AF459" s="176"/>
      <c r="AG459" s="176"/>
      <c r="AH459" s="177"/>
      <c r="AI459" s="175" t="s">
        <v>463</v>
      </c>
      <c r="AJ459" s="176"/>
      <c r="AK459" s="176"/>
      <c r="AL459" s="176"/>
      <c r="AM459" s="175" t="s">
        <v>468</v>
      </c>
      <c r="AN459" s="176"/>
      <c r="AO459" s="176"/>
      <c r="AP459" s="177"/>
      <c r="AQ459" s="175" t="s">
        <v>463</v>
      </c>
      <c r="AR459" s="176"/>
      <c r="AS459" s="176"/>
      <c r="AT459" s="177"/>
      <c r="AU459" s="176" t="s">
        <v>469</v>
      </c>
      <c r="AV459" s="176"/>
      <c r="AW459" s="176"/>
      <c r="AX459" s="178"/>
    </row>
    <row r="460" spans="1:50" ht="23.25" hidden="1"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463</v>
      </c>
      <c r="AF460" s="176"/>
      <c r="AG460" s="176"/>
      <c r="AH460" s="177"/>
      <c r="AI460" s="175" t="s">
        <v>463</v>
      </c>
      <c r="AJ460" s="176"/>
      <c r="AK460" s="176"/>
      <c r="AL460" s="176"/>
      <c r="AM460" s="175" t="s">
        <v>463</v>
      </c>
      <c r="AN460" s="176"/>
      <c r="AO460" s="176"/>
      <c r="AP460" s="177"/>
      <c r="AQ460" s="175" t="s">
        <v>470</v>
      </c>
      <c r="AR460" s="176"/>
      <c r="AS460" s="176"/>
      <c r="AT460" s="177"/>
      <c r="AU460" s="176" t="s">
        <v>463</v>
      </c>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9"/>
      <c r="B482" s="222"/>
      <c r="C482" s="221"/>
      <c r="D482" s="222"/>
      <c r="E482" s="106" t="s">
        <v>464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9.6"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0"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1"/>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45.9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2" t="s">
        <v>475</v>
      </c>
      <c r="AE702" s="853"/>
      <c r="AF702" s="853"/>
      <c r="AG702" s="842" t="s">
        <v>506</v>
      </c>
      <c r="AH702" s="843"/>
      <c r="AI702" s="843"/>
      <c r="AJ702" s="843"/>
      <c r="AK702" s="843"/>
      <c r="AL702" s="843"/>
      <c r="AM702" s="843"/>
      <c r="AN702" s="843"/>
      <c r="AO702" s="843"/>
      <c r="AP702" s="843"/>
      <c r="AQ702" s="843"/>
      <c r="AR702" s="843"/>
      <c r="AS702" s="843"/>
      <c r="AT702" s="843"/>
      <c r="AU702" s="843"/>
      <c r="AV702" s="843"/>
      <c r="AW702" s="843"/>
      <c r="AX702" s="844"/>
    </row>
    <row r="703" spans="1:50" ht="48" customHeight="1" x14ac:dyDescent="0.15">
      <c r="A703" s="486"/>
      <c r="B703" s="487"/>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646" t="s">
        <v>475</v>
      </c>
      <c r="AE703" s="647"/>
      <c r="AF703" s="647"/>
      <c r="AG703" s="640" t="s">
        <v>507</v>
      </c>
      <c r="AH703" s="641"/>
      <c r="AI703" s="641"/>
      <c r="AJ703" s="641"/>
      <c r="AK703" s="641"/>
      <c r="AL703" s="641"/>
      <c r="AM703" s="641"/>
      <c r="AN703" s="641"/>
      <c r="AO703" s="641"/>
      <c r="AP703" s="641"/>
      <c r="AQ703" s="641"/>
      <c r="AR703" s="641"/>
      <c r="AS703" s="641"/>
      <c r="AT703" s="641"/>
      <c r="AU703" s="641"/>
      <c r="AV703" s="641"/>
      <c r="AW703" s="641"/>
      <c r="AX703" s="642"/>
    </row>
    <row r="704" spans="1:50" ht="30" customHeight="1" x14ac:dyDescent="0.15">
      <c r="A704" s="488"/>
      <c r="B704" s="489"/>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101" t="s">
        <v>475</v>
      </c>
      <c r="AE704" s="102"/>
      <c r="AF704" s="102"/>
      <c r="AG704" s="408" t="s">
        <v>492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2" t="s">
        <v>39</v>
      </c>
      <c r="B705" s="749"/>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5" t="s">
        <v>475</v>
      </c>
      <c r="AE705" s="706"/>
      <c r="AF705" s="706"/>
      <c r="AG705" s="106" t="s">
        <v>576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1"/>
      <c r="B706" s="750"/>
      <c r="C706" s="585"/>
      <c r="D706" s="586"/>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646" t="s">
        <v>493</v>
      </c>
      <c r="AE706" s="647"/>
      <c r="AF706" s="72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1"/>
      <c r="B707" s="750"/>
      <c r="C707" s="587"/>
      <c r="D707" s="588"/>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494</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33.950000000000003" customHeight="1" x14ac:dyDescent="0.15">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6" t="s">
        <v>475</v>
      </c>
      <c r="AE708" s="657"/>
      <c r="AF708" s="657"/>
      <c r="AG708" s="481" t="s">
        <v>495</v>
      </c>
      <c r="AH708" s="482"/>
      <c r="AI708" s="482"/>
      <c r="AJ708" s="482"/>
      <c r="AK708" s="482"/>
      <c r="AL708" s="482"/>
      <c r="AM708" s="482"/>
      <c r="AN708" s="482"/>
      <c r="AO708" s="482"/>
      <c r="AP708" s="482"/>
      <c r="AQ708" s="482"/>
      <c r="AR708" s="482"/>
      <c r="AS708" s="482"/>
      <c r="AT708" s="482"/>
      <c r="AU708" s="482"/>
      <c r="AV708" s="482"/>
      <c r="AW708" s="482"/>
      <c r="AX708" s="483"/>
    </row>
    <row r="709" spans="1:50" ht="45" customHeight="1" x14ac:dyDescent="0.15">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646" t="s">
        <v>475</v>
      </c>
      <c r="AE709" s="647"/>
      <c r="AF709" s="647"/>
      <c r="AG709" s="640" t="s">
        <v>496</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15">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646" t="s">
        <v>498</v>
      </c>
      <c r="AE710" s="647"/>
      <c r="AF710" s="647"/>
      <c r="AG710" s="640" t="s">
        <v>388</v>
      </c>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x14ac:dyDescent="0.15">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646" t="s">
        <v>475</v>
      </c>
      <c r="AE711" s="647"/>
      <c r="AF711" s="647"/>
      <c r="AG711" s="640" t="s">
        <v>497</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x14ac:dyDescent="0.15">
      <c r="A712" s="631"/>
      <c r="B712" s="632"/>
      <c r="C712" s="558" t="s">
        <v>418</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1" t="s">
        <v>498</v>
      </c>
      <c r="AE712" s="102"/>
      <c r="AF712" s="102"/>
      <c r="AG712" s="564" t="s">
        <v>388</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15">
      <c r="A713" s="631"/>
      <c r="B713" s="632"/>
      <c r="C713" s="98" t="s">
        <v>419</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498</v>
      </c>
      <c r="AE713" s="102"/>
      <c r="AF713" s="102"/>
      <c r="AG713" s="564" t="s">
        <v>478</v>
      </c>
      <c r="AH713" s="565"/>
      <c r="AI713" s="565"/>
      <c r="AJ713" s="565"/>
      <c r="AK713" s="565"/>
      <c r="AL713" s="565"/>
      <c r="AM713" s="565"/>
      <c r="AN713" s="565"/>
      <c r="AO713" s="565"/>
      <c r="AP713" s="565"/>
      <c r="AQ713" s="565"/>
      <c r="AR713" s="565"/>
      <c r="AS713" s="565"/>
      <c r="AT713" s="565"/>
      <c r="AU713" s="565"/>
      <c r="AV713" s="565"/>
      <c r="AW713" s="565"/>
      <c r="AX713" s="566"/>
    </row>
    <row r="714" spans="1:50" ht="26.25" customHeight="1" x14ac:dyDescent="0.15">
      <c r="A714" s="633"/>
      <c r="B714" s="634"/>
      <c r="C714" s="751" t="s">
        <v>383</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1" t="s">
        <v>475</v>
      </c>
      <c r="AE714" s="562"/>
      <c r="AF714" s="563"/>
      <c r="AG714" s="668" t="s">
        <v>499</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2" t="s">
        <v>40</v>
      </c>
      <c r="B715" s="630"/>
      <c r="C715" s="635" t="s">
        <v>384</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6" t="s">
        <v>498</v>
      </c>
      <c r="AE715" s="657"/>
      <c r="AF715" s="658"/>
      <c r="AG715" s="481" t="s">
        <v>556</v>
      </c>
      <c r="AH715" s="482"/>
      <c r="AI715" s="482"/>
      <c r="AJ715" s="482"/>
      <c r="AK715" s="482"/>
      <c r="AL715" s="482"/>
      <c r="AM715" s="482"/>
      <c r="AN715" s="482"/>
      <c r="AO715" s="482"/>
      <c r="AP715" s="482"/>
      <c r="AQ715" s="482"/>
      <c r="AR715" s="482"/>
      <c r="AS715" s="482"/>
      <c r="AT715" s="482"/>
      <c r="AU715" s="482"/>
      <c r="AV715" s="482"/>
      <c r="AW715" s="482"/>
      <c r="AX715" s="483"/>
    </row>
    <row r="716" spans="1:50" ht="42.95" customHeight="1" x14ac:dyDescent="0.15">
      <c r="A716" s="631"/>
      <c r="B716" s="632"/>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475</v>
      </c>
      <c r="AE716" s="739"/>
      <c r="AF716" s="739"/>
      <c r="AG716" s="640" t="s">
        <v>510</v>
      </c>
      <c r="AH716" s="641"/>
      <c r="AI716" s="641"/>
      <c r="AJ716" s="641"/>
      <c r="AK716" s="641"/>
      <c r="AL716" s="641"/>
      <c r="AM716" s="641"/>
      <c r="AN716" s="641"/>
      <c r="AO716" s="641"/>
      <c r="AP716" s="641"/>
      <c r="AQ716" s="641"/>
      <c r="AR716" s="641"/>
      <c r="AS716" s="641"/>
      <c r="AT716" s="641"/>
      <c r="AU716" s="641"/>
      <c r="AV716" s="641"/>
      <c r="AW716" s="641"/>
      <c r="AX716" s="642"/>
    </row>
    <row r="717" spans="1:50" ht="33.950000000000003" customHeight="1" x14ac:dyDescent="0.15">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646" t="s">
        <v>475</v>
      </c>
      <c r="AE717" s="647"/>
      <c r="AF717" s="647"/>
      <c r="AG717" s="640" t="s">
        <v>500</v>
      </c>
      <c r="AH717" s="641"/>
      <c r="AI717" s="641"/>
      <c r="AJ717" s="641"/>
      <c r="AK717" s="641"/>
      <c r="AL717" s="641"/>
      <c r="AM717" s="641"/>
      <c r="AN717" s="641"/>
      <c r="AO717" s="641"/>
      <c r="AP717" s="641"/>
      <c r="AQ717" s="641"/>
      <c r="AR717" s="641"/>
      <c r="AS717" s="641"/>
      <c r="AT717" s="641"/>
      <c r="AU717" s="641"/>
      <c r="AV717" s="641"/>
      <c r="AW717" s="641"/>
      <c r="AX717" s="642"/>
    </row>
    <row r="718" spans="1:50" ht="45.95" customHeight="1" x14ac:dyDescent="0.15">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646" t="s">
        <v>475</v>
      </c>
      <c r="AE718" s="647"/>
      <c r="AF718" s="647"/>
      <c r="AG718" s="109" t="s">
        <v>501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4" t="s">
        <v>58</v>
      </c>
      <c r="B719" s="625"/>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6"/>
      <c r="AD719" s="656" t="s">
        <v>498</v>
      </c>
      <c r="AE719" s="657"/>
      <c r="AF719" s="657"/>
      <c r="AG719" s="106" t="s">
        <v>562</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6"/>
      <c r="B720" s="627"/>
      <c r="C720" s="899" t="s">
        <v>410</v>
      </c>
      <c r="D720" s="897"/>
      <c r="E720" s="897"/>
      <c r="F720" s="900"/>
      <c r="G720" s="896" t="s">
        <v>411</v>
      </c>
      <c r="H720" s="897"/>
      <c r="I720" s="897"/>
      <c r="J720" s="897"/>
      <c r="K720" s="897"/>
      <c r="L720" s="897"/>
      <c r="M720" s="897"/>
      <c r="N720" s="896" t="s">
        <v>415</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hidden="1" customHeight="1" x14ac:dyDescent="0.15">
      <c r="A721" s="626"/>
      <c r="B721" s="627"/>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6"/>
      <c r="B722" s="627"/>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6"/>
      <c r="B723" s="627"/>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6"/>
      <c r="B724" s="627"/>
      <c r="C724" s="879"/>
      <c r="D724" s="880"/>
      <c r="E724" s="880"/>
      <c r="F724" s="881"/>
      <c r="G724" s="901"/>
      <c r="H724" s="902"/>
      <c r="I724" s="78" t="str">
        <f t="shared" si="4"/>
        <v/>
      </c>
      <c r="J724" s="878" t="s">
        <v>572</v>
      </c>
      <c r="K724" s="878"/>
      <c r="L724" s="78" t="str">
        <f t="shared" si="5"/>
        <v/>
      </c>
      <c r="M724" s="79"/>
      <c r="N724" s="875" t="s">
        <v>572</v>
      </c>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28"/>
      <c r="B725" s="629"/>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592" t="s">
        <v>48</v>
      </c>
      <c r="B726" s="593"/>
      <c r="C726" s="413" t="s">
        <v>53</v>
      </c>
      <c r="D726" s="549"/>
      <c r="E726" s="549"/>
      <c r="F726" s="550"/>
      <c r="G726" s="781" t="s">
        <v>565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72" customHeight="1" thickBot="1" x14ac:dyDescent="0.2">
      <c r="A727" s="594"/>
      <c r="B727" s="595"/>
      <c r="C727" s="776" t="s">
        <v>57</v>
      </c>
      <c r="D727" s="777"/>
      <c r="E727" s="777"/>
      <c r="F727" s="778"/>
      <c r="G727" s="779" t="s">
        <v>575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33.950000000000003" customHeight="1" thickBot="1" x14ac:dyDescent="0.2">
      <c r="A729" s="745" t="s">
        <v>577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36" customHeight="1" thickBot="1" x14ac:dyDescent="0.2">
      <c r="A731" s="589" t="s">
        <v>257</v>
      </c>
      <c r="B731" s="590"/>
      <c r="C731" s="590"/>
      <c r="D731" s="590"/>
      <c r="E731" s="591"/>
      <c r="F731" s="659" t="s">
        <v>578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42.6" customHeight="1" thickBot="1" x14ac:dyDescent="0.2">
      <c r="A733" s="725" t="s">
        <v>257</v>
      </c>
      <c r="B733" s="726"/>
      <c r="C733" s="726"/>
      <c r="D733" s="726"/>
      <c r="E733" s="727"/>
      <c r="F733" s="746" t="s">
        <v>584</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6" customHeight="1" x14ac:dyDescent="0.15">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50.45" customHeight="1" thickBot="1" x14ac:dyDescent="0.2">
      <c r="A735" s="582" t="s">
        <v>566</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54" t="s">
        <v>426</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15">
      <c r="A737" s="596" t="s">
        <v>357</v>
      </c>
      <c r="B737" s="597"/>
      <c r="C737" s="597"/>
      <c r="D737" s="597"/>
      <c r="E737" s="597"/>
      <c r="F737" s="597"/>
      <c r="G737" s="910" t="s">
        <v>508</v>
      </c>
      <c r="H737" s="911"/>
      <c r="I737" s="911"/>
      <c r="J737" s="911"/>
      <c r="K737" s="911"/>
      <c r="L737" s="911"/>
      <c r="M737" s="911"/>
      <c r="N737" s="911"/>
      <c r="O737" s="911"/>
      <c r="P737" s="912"/>
      <c r="Q737" s="597" t="s">
        <v>312</v>
      </c>
      <c r="R737" s="597"/>
      <c r="S737" s="597"/>
      <c r="T737" s="597"/>
      <c r="U737" s="597"/>
      <c r="V737" s="597"/>
      <c r="W737" s="910">
        <v>66</v>
      </c>
      <c r="X737" s="911"/>
      <c r="Y737" s="911"/>
      <c r="Z737" s="911"/>
      <c r="AA737" s="911"/>
      <c r="AB737" s="911"/>
      <c r="AC737" s="911"/>
      <c r="AD737" s="911"/>
      <c r="AE737" s="911"/>
      <c r="AF737" s="912"/>
      <c r="AG737" s="597" t="s">
        <v>313</v>
      </c>
      <c r="AH737" s="597"/>
      <c r="AI737" s="597"/>
      <c r="AJ737" s="597"/>
      <c r="AK737" s="597"/>
      <c r="AL737" s="597"/>
      <c r="AM737" s="910">
        <v>65</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v>111</v>
      </c>
      <c r="H738" s="911"/>
      <c r="I738" s="911"/>
      <c r="J738" s="911"/>
      <c r="K738" s="911"/>
      <c r="L738" s="911"/>
      <c r="M738" s="911"/>
      <c r="N738" s="911"/>
      <c r="O738" s="911"/>
      <c r="P738" s="911"/>
      <c r="Q738" s="597" t="s">
        <v>315</v>
      </c>
      <c r="R738" s="597"/>
      <c r="S738" s="597"/>
      <c r="T738" s="597"/>
      <c r="U738" s="597"/>
      <c r="V738" s="597"/>
      <c r="W738" s="910">
        <v>116</v>
      </c>
      <c r="X738" s="911"/>
      <c r="Y738" s="911"/>
      <c r="Z738" s="911"/>
      <c r="AA738" s="911"/>
      <c r="AB738" s="911"/>
      <c r="AC738" s="911"/>
      <c r="AD738" s="911"/>
      <c r="AE738" s="911"/>
      <c r="AF738" s="912"/>
      <c r="AG738" s="888" t="s">
        <v>316</v>
      </c>
      <c r="AH738" s="888"/>
      <c r="AI738" s="888"/>
      <c r="AJ738" s="888"/>
      <c r="AK738" s="888"/>
      <c r="AL738" s="888"/>
      <c r="AM738" s="910">
        <v>121</v>
      </c>
      <c r="AN738" s="911"/>
      <c r="AO738" s="911"/>
      <c r="AP738" s="911"/>
      <c r="AQ738" s="911"/>
      <c r="AR738" s="911"/>
      <c r="AS738" s="911"/>
      <c r="AT738" s="911"/>
      <c r="AU738" s="911"/>
      <c r="AV738" s="912"/>
      <c r="AW738" s="73"/>
      <c r="AX738" s="74"/>
    </row>
    <row r="739" spans="1:50" ht="24.75" customHeight="1" thickBot="1" x14ac:dyDescent="0.2">
      <c r="A739" s="723" t="s">
        <v>412</v>
      </c>
      <c r="B739" s="724"/>
      <c r="C739" s="724"/>
      <c r="D739" s="724"/>
      <c r="E739" s="724"/>
      <c r="F739" s="724"/>
      <c r="G739" s="913">
        <v>118</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0" t="s">
        <v>459</v>
      </c>
      <c r="B740" s="761"/>
      <c r="C740" s="761"/>
      <c r="D740" s="761"/>
      <c r="E740" s="761"/>
      <c r="F740" s="76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85"/>
      <c r="J741" s="85"/>
      <c r="K741" s="85"/>
      <c r="L741" s="85"/>
      <c r="M741" s="85"/>
      <c r="N741" s="85"/>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85"/>
      <c r="J742" s="85"/>
      <c r="K742" s="85"/>
      <c r="L742" s="85"/>
      <c r="M742" s="85"/>
      <c r="N742" s="85"/>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85"/>
      <c r="J743" s="85"/>
      <c r="K743" s="85"/>
      <c r="L743" s="85"/>
      <c r="M743" s="85"/>
      <c r="N743" s="85"/>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85"/>
      <c r="J744" s="85"/>
      <c r="K744" s="85"/>
      <c r="L744" s="85"/>
      <c r="M744" s="85"/>
      <c r="N744" s="85"/>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85"/>
      <c r="J745" s="85"/>
      <c r="K745" s="85"/>
      <c r="L745" s="85"/>
      <c r="M745" s="85"/>
      <c r="N745" s="85"/>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85"/>
      <c r="J746" s="85"/>
      <c r="K746" s="85"/>
      <c r="L746" s="85"/>
      <c r="M746" s="85"/>
      <c r="N746" s="85"/>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85"/>
      <c r="J747" s="85"/>
      <c r="K747" s="85"/>
      <c r="L747" s="85"/>
      <c r="M747" s="85"/>
      <c r="N747" s="85"/>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85"/>
      <c r="J748" s="85"/>
      <c r="K748" s="85"/>
      <c r="L748" s="85"/>
      <c r="M748" s="85"/>
      <c r="N748" s="85"/>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85"/>
      <c r="J749" s="85"/>
      <c r="K749" s="85"/>
      <c r="L749" s="85"/>
      <c r="M749" s="85"/>
      <c r="N749" s="85"/>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85"/>
      <c r="J750" s="85"/>
      <c r="K750" s="85"/>
      <c r="L750" s="85"/>
      <c r="M750" s="85"/>
      <c r="N750" s="85"/>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85"/>
      <c r="J751" s="85"/>
      <c r="K751" s="85"/>
      <c r="L751" s="85"/>
      <c r="M751" s="85"/>
      <c r="N751" s="85"/>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85"/>
      <c r="J752" s="85"/>
      <c r="K752" s="85"/>
      <c r="L752" s="85"/>
      <c r="M752" s="85"/>
      <c r="N752" s="85"/>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85"/>
      <c r="J753" s="85"/>
      <c r="K753" s="85"/>
      <c r="L753" s="85"/>
      <c r="M753" s="85"/>
      <c r="N753" s="85"/>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85"/>
      <c r="J754" s="85"/>
      <c r="K754" s="85"/>
      <c r="L754" s="85"/>
      <c r="M754" s="85"/>
      <c r="N754" s="85"/>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0" t="s">
        <v>461</v>
      </c>
      <c r="B779" s="741"/>
      <c r="C779" s="741"/>
      <c r="D779" s="741"/>
      <c r="E779" s="741"/>
      <c r="F779" s="742"/>
      <c r="G779" s="405" t="s">
        <v>567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568</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3"/>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3"/>
      <c r="B781" s="743"/>
      <c r="C781" s="743"/>
      <c r="D781" s="743"/>
      <c r="E781" s="743"/>
      <c r="F781" s="744"/>
      <c r="G781" s="420" t="s">
        <v>520</v>
      </c>
      <c r="H781" s="421"/>
      <c r="I781" s="421"/>
      <c r="J781" s="421"/>
      <c r="K781" s="422"/>
      <c r="L781" s="423" t="s">
        <v>581</v>
      </c>
      <c r="M781" s="424"/>
      <c r="N781" s="424"/>
      <c r="O781" s="424"/>
      <c r="P781" s="424"/>
      <c r="Q781" s="424"/>
      <c r="R781" s="424"/>
      <c r="S781" s="424"/>
      <c r="T781" s="424"/>
      <c r="U781" s="424"/>
      <c r="V781" s="424"/>
      <c r="W781" s="424"/>
      <c r="X781" s="425"/>
      <c r="Y781" s="450">
        <v>17</v>
      </c>
      <c r="Z781" s="451"/>
      <c r="AA781" s="451"/>
      <c r="AB781" s="548"/>
      <c r="AC781" s="420" t="s">
        <v>551</v>
      </c>
      <c r="AD781" s="421"/>
      <c r="AE781" s="421"/>
      <c r="AF781" s="421"/>
      <c r="AG781" s="422"/>
      <c r="AH781" s="423" t="s">
        <v>579</v>
      </c>
      <c r="AI781" s="424"/>
      <c r="AJ781" s="424"/>
      <c r="AK781" s="424"/>
      <c r="AL781" s="424"/>
      <c r="AM781" s="424"/>
      <c r="AN781" s="424"/>
      <c r="AO781" s="424"/>
      <c r="AP781" s="424"/>
      <c r="AQ781" s="424"/>
      <c r="AR781" s="424"/>
      <c r="AS781" s="424"/>
      <c r="AT781" s="425"/>
      <c r="AU781" s="450">
        <v>24</v>
      </c>
      <c r="AV781" s="451"/>
      <c r="AW781" s="451"/>
      <c r="AX781" s="452"/>
    </row>
    <row r="782" spans="1:50" ht="24.75" customHeight="1" x14ac:dyDescent="0.15">
      <c r="A782" s="553"/>
      <c r="B782" s="743"/>
      <c r="C782" s="743"/>
      <c r="D782" s="743"/>
      <c r="E782" s="743"/>
      <c r="F782" s="744"/>
      <c r="G782" s="331" t="s">
        <v>519</v>
      </c>
      <c r="H782" s="332"/>
      <c r="I782" s="332"/>
      <c r="J782" s="332"/>
      <c r="K782" s="333"/>
      <c r="L782" s="376" t="s">
        <v>582</v>
      </c>
      <c r="M782" s="377"/>
      <c r="N782" s="377"/>
      <c r="O782" s="377"/>
      <c r="P782" s="377"/>
      <c r="Q782" s="377"/>
      <c r="R782" s="377"/>
      <c r="S782" s="377"/>
      <c r="T782" s="377"/>
      <c r="U782" s="377"/>
      <c r="V782" s="377"/>
      <c r="W782" s="377"/>
      <c r="X782" s="378"/>
      <c r="Y782" s="373">
        <v>8</v>
      </c>
      <c r="Z782" s="374"/>
      <c r="AA782" s="374"/>
      <c r="AB782" s="380"/>
      <c r="AC782" s="331" t="s">
        <v>515</v>
      </c>
      <c r="AD782" s="332"/>
      <c r="AE782" s="332"/>
      <c r="AF782" s="332"/>
      <c r="AG782" s="333"/>
      <c r="AH782" s="376" t="s">
        <v>573</v>
      </c>
      <c r="AI782" s="377"/>
      <c r="AJ782" s="377"/>
      <c r="AK782" s="377"/>
      <c r="AL782" s="377"/>
      <c r="AM782" s="377"/>
      <c r="AN782" s="377"/>
      <c r="AO782" s="377"/>
      <c r="AP782" s="377"/>
      <c r="AQ782" s="377"/>
      <c r="AR782" s="377"/>
      <c r="AS782" s="377"/>
      <c r="AT782" s="378"/>
      <c r="AU782" s="373">
        <v>1</v>
      </c>
      <c r="AV782" s="374"/>
      <c r="AW782" s="374"/>
      <c r="AX782" s="375"/>
    </row>
    <row r="783" spans="1:50" ht="24.75" customHeight="1" x14ac:dyDescent="0.15">
      <c r="A783" s="553"/>
      <c r="B783" s="743"/>
      <c r="C783" s="743"/>
      <c r="D783" s="743"/>
      <c r="E783" s="743"/>
      <c r="F783" s="744"/>
      <c r="G783" s="331" t="s">
        <v>552</v>
      </c>
      <c r="H783" s="332"/>
      <c r="I783" s="332"/>
      <c r="J783" s="332"/>
      <c r="K783" s="333"/>
      <c r="L783" s="376" t="s">
        <v>554</v>
      </c>
      <c r="M783" s="377"/>
      <c r="N783" s="377"/>
      <c r="O783" s="377"/>
      <c r="P783" s="377"/>
      <c r="Q783" s="377"/>
      <c r="R783" s="377"/>
      <c r="S783" s="377"/>
      <c r="T783" s="377"/>
      <c r="U783" s="377"/>
      <c r="V783" s="377"/>
      <c r="W783" s="377"/>
      <c r="X783" s="378"/>
      <c r="Y783" s="373">
        <v>2</v>
      </c>
      <c r="Z783" s="374"/>
      <c r="AA783" s="374"/>
      <c r="AB783" s="380"/>
      <c r="AC783" s="331" t="s">
        <v>552</v>
      </c>
      <c r="AD783" s="332"/>
      <c r="AE783" s="332"/>
      <c r="AF783" s="332"/>
      <c r="AG783" s="333"/>
      <c r="AH783" s="376" t="s">
        <v>555</v>
      </c>
      <c r="AI783" s="377"/>
      <c r="AJ783" s="377"/>
      <c r="AK783" s="377"/>
      <c r="AL783" s="377"/>
      <c r="AM783" s="377"/>
      <c r="AN783" s="377"/>
      <c r="AO783" s="377"/>
      <c r="AP783" s="377"/>
      <c r="AQ783" s="377"/>
      <c r="AR783" s="377"/>
      <c r="AS783" s="377"/>
      <c r="AT783" s="378"/>
      <c r="AU783" s="373">
        <v>1</v>
      </c>
      <c r="AV783" s="374"/>
      <c r="AW783" s="374"/>
      <c r="AX783" s="375"/>
    </row>
    <row r="784" spans="1:50" ht="24.75" customHeight="1" x14ac:dyDescent="0.15">
      <c r="A784" s="553"/>
      <c r="B784" s="743"/>
      <c r="C784" s="743"/>
      <c r="D784" s="743"/>
      <c r="E784" s="743"/>
      <c r="F784" s="744"/>
      <c r="G784" s="331" t="s">
        <v>521</v>
      </c>
      <c r="H784" s="332"/>
      <c r="I784" s="332"/>
      <c r="J784" s="332"/>
      <c r="K784" s="333"/>
      <c r="L784" s="376" t="s">
        <v>522</v>
      </c>
      <c r="M784" s="377"/>
      <c r="N784" s="377"/>
      <c r="O784" s="377"/>
      <c r="P784" s="377"/>
      <c r="Q784" s="377"/>
      <c r="R784" s="377"/>
      <c r="S784" s="377"/>
      <c r="T784" s="377"/>
      <c r="U784" s="377"/>
      <c r="V784" s="377"/>
      <c r="W784" s="377"/>
      <c r="X784" s="378"/>
      <c r="Y784" s="373">
        <v>2</v>
      </c>
      <c r="Z784" s="374"/>
      <c r="AA784" s="374"/>
      <c r="AB784" s="380"/>
      <c r="AC784" s="331" t="s">
        <v>196</v>
      </c>
      <c r="AD784" s="332"/>
      <c r="AE784" s="332"/>
      <c r="AF784" s="332"/>
      <c r="AG784" s="333"/>
      <c r="AH784" s="376" t="s">
        <v>553</v>
      </c>
      <c r="AI784" s="377"/>
      <c r="AJ784" s="377"/>
      <c r="AK784" s="377"/>
      <c r="AL784" s="377"/>
      <c r="AM784" s="377"/>
      <c r="AN784" s="377"/>
      <c r="AO784" s="377"/>
      <c r="AP784" s="377"/>
      <c r="AQ784" s="377"/>
      <c r="AR784" s="377"/>
      <c r="AS784" s="377"/>
      <c r="AT784" s="378"/>
      <c r="AU784" s="373">
        <v>9</v>
      </c>
      <c r="AV784" s="374"/>
      <c r="AW784" s="374"/>
      <c r="AX784" s="375"/>
    </row>
    <row r="785" spans="1:50" ht="24.75" customHeight="1" x14ac:dyDescent="0.15">
      <c r="A785" s="553"/>
      <c r="B785" s="743"/>
      <c r="C785" s="743"/>
      <c r="D785" s="743"/>
      <c r="E785" s="743"/>
      <c r="F785" s="744"/>
      <c r="G785" s="331" t="s">
        <v>523</v>
      </c>
      <c r="H785" s="332"/>
      <c r="I785" s="332"/>
      <c r="J785" s="332"/>
      <c r="K785" s="333"/>
      <c r="L785" s="376" t="s">
        <v>553</v>
      </c>
      <c r="M785" s="377"/>
      <c r="N785" s="377"/>
      <c r="O785" s="377"/>
      <c r="P785" s="377"/>
      <c r="Q785" s="377"/>
      <c r="R785" s="377"/>
      <c r="S785" s="377"/>
      <c r="T785" s="377"/>
      <c r="U785" s="377"/>
      <c r="V785" s="377"/>
      <c r="W785" s="377"/>
      <c r="X785" s="378"/>
      <c r="Y785" s="373">
        <v>7</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3"/>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3"/>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3"/>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3"/>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3"/>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3"/>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36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35</v>
      </c>
      <c r="AV791" s="387"/>
      <c r="AW791" s="387"/>
      <c r="AX791" s="389"/>
    </row>
    <row r="792" spans="1:50" ht="24.75" customHeight="1" x14ac:dyDescent="0.15">
      <c r="A792" s="553"/>
      <c r="B792" s="743"/>
      <c r="C792" s="743"/>
      <c r="D792" s="743"/>
      <c r="E792" s="743"/>
      <c r="F792" s="744"/>
      <c r="G792" s="405" t="s">
        <v>569</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3"/>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3"/>
      <c r="B794" s="743"/>
      <c r="C794" s="743"/>
      <c r="D794" s="743"/>
      <c r="E794" s="743"/>
      <c r="F794" s="744"/>
      <c r="G794" s="420" t="s">
        <v>512</v>
      </c>
      <c r="H794" s="421"/>
      <c r="I794" s="421"/>
      <c r="J794" s="421"/>
      <c r="K794" s="422"/>
      <c r="L794" s="423" t="s">
        <v>585</v>
      </c>
      <c r="M794" s="424"/>
      <c r="N794" s="424"/>
      <c r="O794" s="424"/>
      <c r="P794" s="424"/>
      <c r="Q794" s="424"/>
      <c r="R794" s="424"/>
      <c r="S794" s="424"/>
      <c r="T794" s="424"/>
      <c r="U794" s="424"/>
      <c r="V794" s="424"/>
      <c r="W794" s="424"/>
      <c r="X794" s="425"/>
      <c r="Y794" s="450">
        <v>9</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15">
      <c r="A795" s="553"/>
      <c r="B795" s="743"/>
      <c r="C795" s="743"/>
      <c r="D795" s="743"/>
      <c r="E795" s="743"/>
      <c r="F795" s="744"/>
      <c r="G795" s="331" t="s">
        <v>513</v>
      </c>
      <c r="H795" s="332"/>
      <c r="I795" s="332"/>
      <c r="J795" s="332"/>
      <c r="K795" s="333"/>
      <c r="L795" s="376" t="s">
        <v>580</v>
      </c>
      <c r="M795" s="377"/>
      <c r="N795" s="377"/>
      <c r="O795" s="377"/>
      <c r="P795" s="377"/>
      <c r="Q795" s="377"/>
      <c r="R795" s="377"/>
      <c r="S795" s="377"/>
      <c r="T795" s="377"/>
      <c r="U795" s="377"/>
      <c r="V795" s="377"/>
      <c r="W795" s="377"/>
      <c r="X795" s="378"/>
      <c r="Y795" s="373">
        <v>9</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3"/>
      <c r="B796" s="743"/>
      <c r="C796" s="743"/>
      <c r="D796" s="743"/>
      <c r="E796" s="743"/>
      <c r="F796" s="744"/>
      <c r="G796" s="331" t="s">
        <v>514</v>
      </c>
      <c r="H796" s="332"/>
      <c r="I796" s="332"/>
      <c r="J796" s="332"/>
      <c r="K796" s="333"/>
      <c r="L796" s="376" t="s">
        <v>517</v>
      </c>
      <c r="M796" s="377"/>
      <c r="N796" s="377"/>
      <c r="O796" s="377"/>
      <c r="P796" s="377"/>
      <c r="Q796" s="377"/>
      <c r="R796" s="377"/>
      <c r="S796" s="377"/>
      <c r="T796" s="377"/>
      <c r="U796" s="377"/>
      <c r="V796" s="377"/>
      <c r="W796" s="377"/>
      <c r="X796" s="378"/>
      <c r="Y796" s="373">
        <v>2</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3"/>
      <c r="B797" s="743"/>
      <c r="C797" s="743"/>
      <c r="D797" s="743"/>
      <c r="E797" s="743"/>
      <c r="F797" s="744"/>
      <c r="G797" s="331" t="s">
        <v>515</v>
      </c>
      <c r="H797" s="332"/>
      <c r="I797" s="332"/>
      <c r="J797" s="332"/>
      <c r="K797" s="333"/>
      <c r="L797" s="376" t="s">
        <v>518</v>
      </c>
      <c r="M797" s="377"/>
      <c r="N797" s="377"/>
      <c r="O797" s="377"/>
      <c r="P797" s="377"/>
      <c r="Q797" s="377"/>
      <c r="R797" s="377"/>
      <c r="S797" s="377"/>
      <c r="T797" s="377"/>
      <c r="U797" s="377"/>
      <c r="V797" s="377"/>
      <c r="W797" s="377"/>
      <c r="X797" s="378"/>
      <c r="Y797" s="373">
        <v>1</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3"/>
      <c r="B798" s="743"/>
      <c r="C798" s="743"/>
      <c r="D798" s="743"/>
      <c r="E798" s="743"/>
      <c r="F798" s="744"/>
      <c r="G798" s="331" t="s">
        <v>516</v>
      </c>
      <c r="H798" s="332"/>
      <c r="I798" s="332"/>
      <c r="J798" s="332"/>
      <c r="K798" s="333"/>
      <c r="L798" s="376" t="s">
        <v>553</v>
      </c>
      <c r="M798" s="377"/>
      <c r="N798" s="377"/>
      <c r="O798" s="377"/>
      <c r="P798" s="377"/>
      <c r="Q798" s="377"/>
      <c r="R798" s="377"/>
      <c r="S798" s="377"/>
      <c r="T798" s="377"/>
      <c r="U798" s="377"/>
      <c r="V798" s="377"/>
      <c r="W798" s="377"/>
      <c r="X798" s="378"/>
      <c r="Y798" s="373">
        <v>8</v>
      </c>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3"/>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3"/>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3"/>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3"/>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3"/>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3"/>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29</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3"/>
      <c r="B805" s="743"/>
      <c r="C805" s="743"/>
      <c r="D805" s="743"/>
      <c r="E805" s="743"/>
      <c r="F805" s="744"/>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3"/>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3"/>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3"/>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3"/>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3"/>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3"/>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3"/>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3"/>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3"/>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3"/>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3"/>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3"/>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3"/>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3"/>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3"/>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3"/>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3"/>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3"/>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3"/>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3"/>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3"/>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3"/>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3"/>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3"/>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3"/>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416</v>
      </c>
      <c r="AM831" s="907"/>
      <c r="AN831" s="907"/>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525</v>
      </c>
      <c r="D837" s="390"/>
      <c r="E837" s="390"/>
      <c r="F837" s="390"/>
      <c r="G837" s="390"/>
      <c r="H837" s="390"/>
      <c r="I837" s="390"/>
      <c r="J837" s="391">
        <v>2010001044539</v>
      </c>
      <c r="K837" s="392"/>
      <c r="L837" s="392"/>
      <c r="M837" s="392"/>
      <c r="N837" s="392"/>
      <c r="O837" s="392"/>
      <c r="P837" s="401" t="s">
        <v>526</v>
      </c>
      <c r="Q837" s="294"/>
      <c r="R837" s="294"/>
      <c r="S837" s="294"/>
      <c r="T837" s="294"/>
      <c r="U837" s="294"/>
      <c r="V837" s="294"/>
      <c r="W837" s="294"/>
      <c r="X837" s="294"/>
      <c r="Y837" s="302">
        <v>36</v>
      </c>
      <c r="Z837" s="303"/>
      <c r="AA837" s="303"/>
      <c r="AB837" s="304"/>
      <c r="AC837" s="393" t="s">
        <v>448</v>
      </c>
      <c r="AD837" s="399"/>
      <c r="AE837" s="399"/>
      <c r="AF837" s="399"/>
      <c r="AG837" s="399"/>
      <c r="AH837" s="394">
        <v>1</v>
      </c>
      <c r="AI837" s="395"/>
      <c r="AJ837" s="395"/>
      <c r="AK837" s="395"/>
      <c r="AL837" s="299">
        <v>99</v>
      </c>
      <c r="AM837" s="300"/>
      <c r="AN837" s="300"/>
      <c r="AO837" s="301"/>
      <c r="AP837" s="295" t="s">
        <v>524</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529</v>
      </c>
      <c r="D870" s="390"/>
      <c r="E870" s="390"/>
      <c r="F870" s="390"/>
      <c r="G870" s="390"/>
      <c r="H870" s="390"/>
      <c r="I870" s="390"/>
      <c r="J870" s="391">
        <v>7010901005494</v>
      </c>
      <c r="K870" s="392"/>
      <c r="L870" s="392"/>
      <c r="M870" s="392"/>
      <c r="N870" s="392"/>
      <c r="O870" s="392"/>
      <c r="P870" s="401" t="s">
        <v>531</v>
      </c>
      <c r="Q870" s="294"/>
      <c r="R870" s="294"/>
      <c r="S870" s="294"/>
      <c r="T870" s="294"/>
      <c r="U870" s="294"/>
      <c r="V870" s="294"/>
      <c r="W870" s="294"/>
      <c r="X870" s="294"/>
      <c r="Y870" s="302">
        <v>35</v>
      </c>
      <c r="Z870" s="303"/>
      <c r="AA870" s="303"/>
      <c r="AB870" s="304"/>
      <c r="AC870" s="393" t="s">
        <v>451</v>
      </c>
      <c r="AD870" s="399"/>
      <c r="AE870" s="399"/>
      <c r="AF870" s="399"/>
      <c r="AG870" s="399"/>
      <c r="AH870" s="394">
        <v>3</v>
      </c>
      <c r="AI870" s="395"/>
      <c r="AJ870" s="395"/>
      <c r="AK870" s="395"/>
      <c r="AL870" s="299">
        <v>100</v>
      </c>
      <c r="AM870" s="300"/>
      <c r="AN870" s="300"/>
      <c r="AO870" s="301"/>
      <c r="AP870" s="295" t="s">
        <v>524</v>
      </c>
      <c r="AQ870" s="295"/>
      <c r="AR870" s="295"/>
      <c r="AS870" s="295"/>
      <c r="AT870" s="295"/>
      <c r="AU870" s="295"/>
      <c r="AV870" s="295"/>
      <c r="AW870" s="295"/>
      <c r="AX870" s="295"/>
    </row>
    <row r="871" spans="1:50" ht="44.45" customHeight="1" x14ac:dyDescent="0.15">
      <c r="A871" s="379">
        <v>2</v>
      </c>
      <c r="B871" s="379">
        <v>1</v>
      </c>
      <c r="C871" s="400" t="s">
        <v>530</v>
      </c>
      <c r="D871" s="390"/>
      <c r="E871" s="390"/>
      <c r="F871" s="390"/>
      <c r="G871" s="390"/>
      <c r="H871" s="390"/>
      <c r="I871" s="390"/>
      <c r="J871" s="391">
        <v>7010901005494</v>
      </c>
      <c r="K871" s="392"/>
      <c r="L871" s="392"/>
      <c r="M871" s="392"/>
      <c r="N871" s="392"/>
      <c r="O871" s="392"/>
      <c r="P871" s="401" t="s">
        <v>532</v>
      </c>
      <c r="Q871" s="294"/>
      <c r="R871" s="294"/>
      <c r="S871" s="294"/>
      <c r="T871" s="294"/>
      <c r="U871" s="294"/>
      <c r="V871" s="294"/>
      <c r="W871" s="294"/>
      <c r="X871" s="294"/>
      <c r="Y871" s="302">
        <v>30</v>
      </c>
      <c r="Z871" s="303"/>
      <c r="AA871" s="303"/>
      <c r="AB871" s="304"/>
      <c r="AC871" s="393" t="s">
        <v>448</v>
      </c>
      <c r="AD871" s="393"/>
      <c r="AE871" s="393"/>
      <c r="AF871" s="393"/>
      <c r="AG871" s="393"/>
      <c r="AH871" s="394">
        <v>1</v>
      </c>
      <c r="AI871" s="395"/>
      <c r="AJ871" s="395"/>
      <c r="AK871" s="395"/>
      <c r="AL871" s="299">
        <v>100</v>
      </c>
      <c r="AM871" s="300"/>
      <c r="AN871" s="300"/>
      <c r="AO871" s="301"/>
      <c r="AP871" s="295" t="s">
        <v>524</v>
      </c>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527</v>
      </c>
      <c r="D903" s="390"/>
      <c r="E903" s="390"/>
      <c r="F903" s="390"/>
      <c r="G903" s="390"/>
      <c r="H903" s="390"/>
      <c r="I903" s="390"/>
      <c r="J903" s="391">
        <v>6050005005208</v>
      </c>
      <c r="K903" s="392"/>
      <c r="L903" s="392"/>
      <c r="M903" s="392"/>
      <c r="N903" s="392"/>
      <c r="O903" s="392"/>
      <c r="P903" s="401" t="s">
        <v>528</v>
      </c>
      <c r="Q903" s="294"/>
      <c r="R903" s="294"/>
      <c r="S903" s="294"/>
      <c r="T903" s="294"/>
      <c r="U903" s="294"/>
      <c r="V903" s="294"/>
      <c r="W903" s="294"/>
      <c r="X903" s="294"/>
      <c r="Y903" s="302">
        <v>29</v>
      </c>
      <c r="Z903" s="303"/>
      <c r="AA903" s="303"/>
      <c r="AB903" s="304"/>
      <c r="AC903" s="393" t="s">
        <v>451</v>
      </c>
      <c r="AD903" s="399"/>
      <c r="AE903" s="399"/>
      <c r="AF903" s="399"/>
      <c r="AG903" s="399"/>
      <c r="AH903" s="394">
        <v>1</v>
      </c>
      <c r="AI903" s="395"/>
      <c r="AJ903" s="395"/>
      <c r="AK903" s="395"/>
      <c r="AL903" s="299">
        <v>100</v>
      </c>
      <c r="AM903" s="300"/>
      <c r="AN903" s="300"/>
      <c r="AO903" s="301"/>
      <c r="AP903" s="295" t="s">
        <v>533</v>
      </c>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5" t="s">
        <v>389</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416</v>
      </c>
      <c r="AM1098" s="909"/>
      <c r="AN1098" s="90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390</v>
      </c>
      <c r="AQ1101" s="404"/>
      <c r="AR1101" s="404"/>
      <c r="AS1101" s="404"/>
      <c r="AT1101" s="404"/>
      <c r="AU1101" s="404"/>
      <c r="AV1101" s="404"/>
      <c r="AW1101" s="404"/>
      <c r="AX1101" s="404"/>
    </row>
    <row r="1102" spans="1:50" ht="30" hidden="1" customHeight="1" x14ac:dyDescent="0.15">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E116 AQ116">
    <cfRule type="expression" dxfId="1889" priority="12725">
      <formula>IF(RIGHT(TEXT(AE116,"0.#"),1)=".",FALSE,TRUE)</formula>
    </cfRule>
    <cfRule type="expression" dxfId="1888" priority="12726">
      <formula>IF(RIGHT(TEXT(AE116,"0.#"),1)=".",TRUE,FALSE)</formula>
    </cfRule>
  </conditionalFormatting>
  <conditionalFormatting sqref="AM116">
    <cfRule type="expression" dxfId="1887" priority="12721">
      <formula>IF(RIGHT(TEXT(AM116,"0.#"),1)=".",FALSE,TRUE)</formula>
    </cfRule>
    <cfRule type="expression" dxfId="1886" priority="12722">
      <formula>IF(RIGHT(TEXT(AM116,"0.#"),1)=".",TRUE,FALSE)</formula>
    </cfRule>
  </conditionalFormatting>
  <conditionalFormatting sqref="AE117 AM117">
    <cfRule type="expression" dxfId="1885" priority="12719">
      <formula>IF(RIGHT(TEXT(AE117,"0.#"),1)=".",FALSE,TRUE)</formula>
    </cfRule>
    <cfRule type="expression" dxfId="1884" priority="12720">
      <formula>IF(RIGHT(TEXT(AE117,"0.#"),1)=".",TRUE,FALSE)</formula>
    </cfRule>
  </conditionalFormatting>
  <conditionalFormatting sqref="AQ117">
    <cfRule type="expression" dxfId="1883" priority="12713">
      <formula>IF(RIGHT(TEXT(AQ117,"0.#"),1)=".",FALSE,TRUE)</formula>
    </cfRule>
    <cfRule type="expression" dxfId="1882" priority="12714">
      <formula>IF(RIGHT(TEXT(AQ117,"0.#"),1)=".",TRUE,FALSE)</formula>
    </cfRule>
  </conditionalFormatting>
  <conditionalFormatting sqref="AE119 AQ119">
    <cfRule type="expression" dxfId="1881" priority="12711">
      <formula>IF(RIGHT(TEXT(AE119,"0.#"),1)=".",FALSE,TRUE)</formula>
    </cfRule>
    <cfRule type="expression" dxfId="1880" priority="12712">
      <formula>IF(RIGHT(TEXT(AE119,"0.#"),1)=".",TRUE,FALSE)</formula>
    </cfRule>
  </conditionalFormatting>
  <conditionalFormatting sqref="AI119">
    <cfRule type="expression" dxfId="1879" priority="12709">
      <formula>IF(RIGHT(TEXT(AI119,"0.#"),1)=".",FALSE,TRUE)</formula>
    </cfRule>
    <cfRule type="expression" dxfId="1878" priority="12710">
      <formula>IF(RIGHT(TEXT(AI119,"0.#"),1)=".",TRUE,FALSE)</formula>
    </cfRule>
  </conditionalFormatting>
  <conditionalFormatting sqref="AM119">
    <cfRule type="expression" dxfId="1877" priority="12707">
      <formula>IF(RIGHT(TEXT(AM119,"0.#"),1)=".",FALSE,TRUE)</formula>
    </cfRule>
    <cfRule type="expression" dxfId="1876" priority="12708">
      <formula>IF(RIGHT(TEXT(AM119,"0.#"),1)=".",TRUE,FALSE)</formula>
    </cfRule>
  </conditionalFormatting>
  <conditionalFormatting sqref="AQ120">
    <cfRule type="expression" dxfId="1875" priority="12699">
      <formula>IF(RIGHT(TEXT(AQ120,"0.#"),1)=".",FALSE,TRUE)</formula>
    </cfRule>
    <cfRule type="expression" dxfId="1874" priority="12700">
      <formula>IF(RIGHT(TEXT(AQ120,"0.#"),1)=".",TRUE,FALSE)</formula>
    </cfRule>
  </conditionalFormatting>
  <conditionalFormatting sqref="AE122 AQ122">
    <cfRule type="expression" dxfId="1873" priority="12697">
      <formula>IF(RIGHT(TEXT(AE122,"0.#"),1)=".",FALSE,TRUE)</formula>
    </cfRule>
    <cfRule type="expression" dxfId="1872" priority="12698">
      <formula>IF(RIGHT(TEXT(AE122,"0.#"),1)=".",TRUE,FALSE)</formula>
    </cfRule>
  </conditionalFormatting>
  <conditionalFormatting sqref="AI122">
    <cfRule type="expression" dxfId="1871" priority="12695">
      <formula>IF(RIGHT(TEXT(AI122,"0.#"),1)=".",FALSE,TRUE)</formula>
    </cfRule>
    <cfRule type="expression" dxfId="1870" priority="12696">
      <formula>IF(RIGHT(TEXT(AI122,"0.#"),1)=".",TRUE,FALSE)</formula>
    </cfRule>
  </conditionalFormatting>
  <conditionalFormatting sqref="AM122">
    <cfRule type="expression" dxfId="1869" priority="12693">
      <formula>IF(RIGHT(TEXT(AM122,"0.#"),1)=".",FALSE,TRUE)</formula>
    </cfRule>
    <cfRule type="expression" dxfId="1868" priority="12694">
      <formula>IF(RIGHT(TEXT(AM122,"0.#"),1)=".",TRUE,FALSE)</formula>
    </cfRule>
  </conditionalFormatting>
  <conditionalFormatting sqref="AQ123">
    <cfRule type="expression" dxfId="1867" priority="12685">
      <formula>IF(RIGHT(TEXT(AQ123,"0.#"),1)=".",FALSE,TRUE)</formula>
    </cfRule>
    <cfRule type="expression" dxfId="1866" priority="12686">
      <formula>IF(RIGHT(TEXT(AQ123,"0.#"),1)=".",TRUE,FALSE)</formula>
    </cfRule>
  </conditionalFormatting>
  <conditionalFormatting sqref="AE125 AQ125">
    <cfRule type="expression" dxfId="1865" priority="12683">
      <formula>IF(RIGHT(TEXT(AE125,"0.#"),1)=".",FALSE,TRUE)</formula>
    </cfRule>
    <cfRule type="expression" dxfId="1864" priority="12684">
      <formula>IF(RIGHT(TEXT(AE125,"0.#"),1)=".",TRUE,FALSE)</formula>
    </cfRule>
  </conditionalFormatting>
  <conditionalFormatting sqref="AI125">
    <cfRule type="expression" dxfId="1863" priority="12681">
      <formula>IF(RIGHT(TEXT(AI125,"0.#"),1)=".",FALSE,TRUE)</formula>
    </cfRule>
    <cfRule type="expression" dxfId="1862" priority="12682">
      <formula>IF(RIGHT(TEXT(AI125,"0.#"),1)=".",TRUE,FALSE)</formula>
    </cfRule>
  </conditionalFormatting>
  <conditionalFormatting sqref="AM125">
    <cfRule type="expression" dxfId="1861" priority="12679">
      <formula>IF(RIGHT(TEXT(AM125,"0.#"),1)=".",FALSE,TRUE)</formula>
    </cfRule>
    <cfRule type="expression" dxfId="1860" priority="12680">
      <formula>IF(RIGHT(TEXT(AM125,"0.#"),1)=".",TRUE,FALSE)</formula>
    </cfRule>
  </conditionalFormatting>
  <conditionalFormatting sqref="AQ126">
    <cfRule type="expression" dxfId="1859" priority="12671">
      <formula>IF(RIGHT(TEXT(AQ126,"0.#"),1)=".",FALSE,TRUE)</formula>
    </cfRule>
    <cfRule type="expression" dxfId="1858" priority="12672">
      <formula>IF(RIGHT(TEXT(AQ126,"0.#"),1)=".",TRUE,FALSE)</formula>
    </cfRule>
  </conditionalFormatting>
  <conditionalFormatting sqref="AE128 AQ128">
    <cfRule type="expression" dxfId="1857" priority="12669">
      <formula>IF(RIGHT(TEXT(AE128,"0.#"),1)=".",FALSE,TRUE)</formula>
    </cfRule>
    <cfRule type="expression" dxfId="1856" priority="12670">
      <formula>IF(RIGHT(TEXT(AE128,"0.#"),1)=".",TRUE,FALSE)</formula>
    </cfRule>
  </conditionalFormatting>
  <conditionalFormatting sqref="AI128">
    <cfRule type="expression" dxfId="1855" priority="12667">
      <formula>IF(RIGHT(TEXT(AI128,"0.#"),1)=".",FALSE,TRUE)</formula>
    </cfRule>
    <cfRule type="expression" dxfId="1854" priority="12668">
      <formula>IF(RIGHT(TEXT(AI128,"0.#"),1)=".",TRUE,FALSE)</formula>
    </cfRule>
  </conditionalFormatting>
  <conditionalFormatting sqref="AM128">
    <cfRule type="expression" dxfId="1853" priority="12665">
      <formula>IF(RIGHT(TEXT(AM128,"0.#"),1)=".",FALSE,TRUE)</formula>
    </cfRule>
    <cfRule type="expression" dxfId="1852" priority="12666">
      <formula>IF(RIGHT(TEXT(AM128,"0.#"),1)=".",TRUE,FALSE)</formula>
    </cfRule>
  </conditionalFormatting>
  <conditionalFormatting sqref="AQ129">
    <cfRule type="expression" dxfId="1851" priority="12657">
      <formula>IF(RIGHT(TEXT(AQ129,"0.#"),1)=".",FALSE,TRUE)</formula>
    </cfRule>
    <cfRule type="expression" dxfId="1850" priority="12658">
      <formula>IF(RIGHT(TEXT(AQ129,"0.#"),1)=".",TRUE,FALSE)</formula>
    </cfRule>
  </conditionalFormatting>
  <conditionalFormatting sqref="AE75">
    <cfRule type="expression" dxfId="1849" priority="12655">
      <formula>IF(RIGHT(TEXT(AE75,"0.#"),1)=".",FALSE,TRUE)</formula>
    </cfRule>
    <cfRule type="expression" dxfId="1848" priority="12656">
      <formula>IF(RIGHT(TEXT(AE75,"0.#"),1)=".",TRUE,FALSE)</formula>
    </cfRule>
  </conditionalFormatting>
  <conditionalFormatting sqref="AE76">
    <cfRule type="expression" dxfId="1847" priority="12653">
      <formula>IF(RIGHT(TEXT(AE76,"0.#"),1)=".",FALSE,TRUE)</formula>
    </cfRule>
    <cfRule type="expression" dxfId="1846" priority="12654">
      <formula>IF(RIGHT(TEXT(AE76,"0.#"),1)=".",TRUE,FALSE)</formula>
    </cfRule>
  </conditionalFormatting>
  <conditionalFormatting sqref="AE77">
    <cfRule type="expression" dxfId="1845" priority="12651">
      <formula>IF(RIGHT(TEXT(AE77,"0.#"),1)=".",FALSE,TRUE)</formula>
    </cfRule>
    <cfRule type="expression" dxfId="1844" priority="12652">
      <formula>IF(RIGHT(TEXT(AE77,"0.#"),1)=".",TRUE,FALSE)</formula>
    </cfRule>
  </conditionalFormatting>
  <conditionalFormatting sqref="AI77">
    <cfRule type="expression" dxfId="1843" priority="12649">
      <formula>IF(RIGHT(TEXT(AI77,"0.#"),1)=".",FALSE,TRUE)</formula>
    </cfRule>
    <cfRule type="expression" dxfId="1842" priority="12650">
      <formula>IF(RIGHT(TEXT(AI77,"0.#"),1)=".",TRUE,FALSE)</formula>
    </cfRule>
  </conditionalFormatting>
  <conditionalFormatting sqref="AI76">
    <cfRule type="expression" dxfId="1841" priority="12647">
      <formula>IF(RIGHT(TEXT(AI76,"0.#"),1)=".",FALSE,TRUE)</formula>
    </cfRule>
    <cfRule type="expression" dxfId="1840" priority="12648">
      <formula>IF(RIGHT(TEXT(AI76,"0.#"),1)=".",TRUE,FALSE)</formula>
    </cfRule>
  </conditionalFormatting>
  <conditionalFormatting sqref="AI75">
    <cfRule type="expression" dxfId="1839" priority="12645">
      <formula>IF(RIGHT(TEXT(AI75,"0.#"),1)=".",FALSE,TRUE)</formula>
    </cfRule>
    <cfRule type="expression" dxfId="1838" priority="12646">
      <formula>IF(RIGHT(TEXT(AI75,"0.#"),1)=".",TRUE,FALSE)</formula>
    </cfRule>
  </conditionalFormatting>
  <conditionalFormatting sqref="AM75">
    <cfRule type="expression" dxfId="1837" priority="12643">
      <formula>IF(RIGHT(TEXT(AM75,"0.#"),1)=".",FALSE,TRUE)</formula>
    </cfRule>
    <cfRule type="expression" dxfId="1836" priority="12644">
      <formula>IF(RIGHT(TEXT(AM75,"0.#"),1)=".",TRUE,FALSE)</formula>
    </cfRule>
  </conditionalFormatting>
  <conditionalFormatting sqref="AM76">
    <cfRule type="expression" dxfId="1835" priority="12641">
      <formula>IF(RIGHT(TEXT(AM76,"0.#"),1)=".",FALSE,TRUE)</formula>
    </cfRule>
    <cfRule type="expression" dxfId="1834" priority="12642">
      <formula>IF(RIGHT(TEXT(AM76,"0.#"),1)=".",TRUE,FALSE)</formula>
    </cfRule>
  </conditionalFormatting>
  <conditionalFormatting sqref="AM77">
    <cfRule type="expression" dxfId="1833" priority="12639">
      <formula>IF(RIGHT(TEXT(AM77,"0.#"),1)=".",FALSE,TRUE)</formula>
    </cfRule>
    <cfRule type="expression" dxfId="1832" priority="12640">
      <formula>IF(RIGHT(TEXT(AM77,"0.#"),1)=".",TRUE,FALSE)</formula>
    </cfRule>
  </conditionalFormatting>
  <conditionalFormatting sqref="AE134:AE135 AI134:AI135 AM134:AM135 AQ134:AQ135 AU134:AU135">
    <cfRule type="expression" dxfId="1831" priority="12625">
      <formula>IF(RIGHT(TEXT(AE134,"0.#"),1)=".",FALSE,TRUE)</formula>
    </cfRule>
    <cfRule type="expression" dxfId="1830" priority="12626">
      <formula>IF(RIGHT(TEXT(AE134,"0.#"),1)=".",TRUE,FALSE)</formula>
    </cfRule>
  </conditionalFormatting>
  <conditionalFormatting sqref="AE433">
    <cfRule type="expression" dxfId="1829" priority="12595">
      <formula>IF(RIGHT(TEXT(AE433,"0.#"),1)=".",FALSE,TRUE)</formula>
    </cfRule>
    <cfRule type="expression" dxfId="1828" priority="12596">
      <formula>IF(RIGHT(TEXT(AE433,"0.#"),1)=".",TRUE,FALSE)</formula>
    </cfRule>
  </conditionalFormatting>
  <conditionalFormatting sqref="AM435">
    <cfRule type="expression" dxfId="1827" priority="12579">
      <formula>IF(RIGHT(TEXT(AM435,"0.#"),1)=".",FALSE,TRUE)</formula>
    </cfRule>
    <cfRule type="expression" dxfId="1826" priority="12580">
      <formula>IF(RIGHT(TEXT(AM435,"0.#"),1)=".",TRUE,FALSE)</formula>
    </cfRule>
  </conditionalFormatting>
  <conditionalFormatting sqref="AE434">
    <cfRule type="expression" dxfId="1825" priority="12593">
      <formula>IF(RIGHT(TEXT(AE434,"0.#"),1)=".",FALSE,TRUE)</formula>
    </cfRule>
    <cfRule type="expression" dxfId="1824" priority="12594">
      <formula>IF(RIGHT(TEXT(AE434,"0.#"),1)=".",TRUE,FALSE)</formula>
    </cfRule>
  </conditionalFormatting>
  <conditionalFormatting sqref="AE435">
    <cfRule type="expression" dxfId="1823" priority="12591">
      <formula>IF(RIGHT(TEXT(AE435,"0.#"),1)=".",FALSE,TRUE)</formula>
    </cfRule>
    <cfRule type="expression" dxfId="1822" priority="12592">
      <formula>IF(RIGHT(TEXT(AE435,"0.#"),1)=".",TRUE,FALSE)</formula>
    </cfRule>
  </conditionalFormatting>
  <conditionalFormatting sqref="AM433">
    <cfRule type="expression" dxfId="1821" priority="12583">
      <formula>IF(RIGHT(TEXT(AM433,"0.#"),1)=".",FALSE,TRUE)</formula>
    </cfRule>
    <cfRule type="expression" dxfId="1820" priority="12584">
      <formula>IF(RIGHT(TEXT(AM433,"0.#"),1)=".",TRUE,FALSE)</formula>
    </cfRule>
  </conditionalFormatting>
  <conditionalFormatting sqref="AM434">
    <cfRule type="expression" dxfId="1819" priority="12581">
      <formula>IF(RIGHT(TEXT(AM434,"0.#"),1)=".",FALSE,TRUE)</formula>
    </cfRule>
    <cfRule type="expression" dxfId="1818" priority="12582">
      <formula>IF(RIGHT(TEXT(AM434,"0.#"),1)=".",TRUE,FALSE)</formula>
    </cfRule>
  </conditionalFormatting>
  <conditionalFormatting sqref="AU433">
    <cfRule type="expression" dxfId="1817" priority="12571">
      <formula>IF(RIGHT(TEXT(AU433,"0.#"),1)=".",FALSE,TRUE)</formula>
    </cfRule>
    <cfRule type="expression" dxfId="1816" priority="12572">
      <formula>IF(RIGHT(TEXT(AU433,"0.#"),1)=".",TRUE,FALSE)</formula>
    </cfRule>
  </conditionalFormatting>
  <conditionalFormatting sqref="AU434">
    <cfRule type="expression" dxfId="1815" priority="12569">
      <formula>IF(RIGHT(TEXT(AU434,"0.#"),1)=".",FALSE,TRUE)</formula>
    </cfRule>
    <cfRule type="expression" dxfId="1814" priority="12570">
      <formula>IF(RIGHT(TEXT(AU434,"0.#"),1)=".",TRUE,FALSE)</formula>
    </cfRule>
  </conditionalFormatting>
  <conditionalFormatting sqref="AU435">
    <cfRule type="expression" dxfId="1813" priority="12567">
      <formula>IF(RIGHT(TEXT(AU435,"0.#"),1)=".",FALSE,TRUE)</formula>
    </cfRule>
    <cfRule type="expression" dxfId="1812" priority="12568">
      <formula>IF(RIGHT(TEXT(AU435,"0.#"),1)=".",TRUE,FALSE)</formula>
    </cfRule>
  </conditionalFormatting>
  <conditionalFormatting sqref="AI435">
    <cfRule type="expression" dxfId="1811" priority="12501">
      <formula>IF(RIGHT(TEXT(AI435,"0.#"),1)=".",FALSE,TRUE)</formula>
    </cfRule>
    <cfRule type="expression" dxfId="1810" priority="12502">
      <formula>IF(RIGHT(TEXT(AI435,"0.#"),1)=".",TRUE,FALSE)</formula>
    </cfRule>
  </conditionalFormatting>
  <conditionalFormatting sqref="AI433">
    <cfRule type="expression" dxfId="1809" priority="12505">
      <formula>IF(RIGHT(TEXT(AI433,"0.#"),1)=".",FALSE,TRUE)</formula>
    </cfRule>
    <cfRule type="expression" dxfId="1808" priority="12506">
      <formula>IF(RIGHT(TEXT(AI433,"0.#"),1)=".",TRUE,FALSE)</formula>
    </cfRule>
  </conditionalFormatting>
  <conditionalFormatting sqref="AI434">
    <cfRule type="expression" dxfId="1807" priority="12503">
      <formula>IF(RIGHT(TEXT(AI434,"0.#"),1)=".",FALSE,TRUE)</formula>
    </cfRule>
    <cfRule type="expression" dxfId="1806" priority="12504">
      <formula>IF(RIGHT(TEXT(AI434,"0.#"),1)=".",TRUE,FALSE)</formula>
    </cfRule>
  </conditionalFormatting>
  <conditionalFormatting sqref="AQ434">
    <cfRule type="expression" dxfId="1805" priority="12487">
      <formula>IF(RIGHT(TEXT(AQ434,"0.#"),1)=".",FALSE,TRUE)</formula>
    </cfRule>
    <cfRule type="expression" dxfId="1804" priority="12488">
      <formula>IF(RIGHT(TEXT(AQ434,"0.#"),1)=".",TRUE,FALSE)</formula>
    </cfRule>
  </conditionalFormatting>
  <conditionalFormatting sqref="AQ435">
    <cfRule type="expression" dxfId="1803" priority="12473">
      <formula>IF(RIGHT(TEXT(AQ435,"0.#"),1)=".",FALSE,TRUE)</formula>
    </cfRule>
    <cfRule type="expression" dxfId="1802" priority="12474">
      <formula>IF(RIGHT(TEXT(AQ435,"0.#"),1)=".",TRUE,FALSE)</formula>
    </cfRule>
  </conditionalFormatting>
  <conditionalFormatting sqref="AQ433">
    <cfRule type="expression" dxfId="1801" priority="12471">
      <formula>IF(RIGHT(TEXT(AQ433,"0.#"),1)=".",FALSE,TRUE)</formula>
    </cfRule>
    <cfRule type="expression" dxfId="1800" priority="12472">
      <formula>IF(RIGHT(TEXT(AQ433,"0.#"),1)=".",TRUE,FALSE)</formula>
    </cfRule>
  </conditionalFormatting>
  <conditionalFormatting sqref="AL839:AO866">
    <cfRule type="expression" dxfId="1799" priority="6195">
      <formula>IF(AND(AL839&gt;=0, RIGHT(TEXT(AL839,"0.#"),1)&lt;&gt;"."),TRUE,FALSE)</formula>
    </cfRule>
    <cfRule type="expression" dxfId="1798" priority="6196">
      <formula>IF(AND(AL839&gt;=0, RIGHT(TEXT(AL839,"0.#"),1)="."),TRUE,FALSE)</formula>
    </cfRule>
    <cfRule type="expression" dxfId="1797" priority="6197">
      <formula>IF(AND(AL839&lt;0, RIGHT(TEXT(AL839,"0.#"),1)&lt;&gt;"."),TRUE,FALSE)</formula>
    </cfRule>
    <cfRule type="expression" dxfId="1796" priority="6198">
      <formula>IF(AND(AL839&lt;0, RIGHT(TEXT(AL839,"0.#"),1)="."),TRUE,FALSE)</formula>
    </cfRule>
  </conditionalFormatting>
  <conditionalFormatting sqref="AQ53:AQ55">
    <cfRule type="expression" dxfId="1795" priority="4217">
      <formula>IF(RIGHT(TEXT(AQ53,"0.#"),1)=".",FALSE,TRUE)</formula>
    </cfRule>
    <cfRule type="expression" dxfId="1794" priority="4218">
      <formula>IF(RIGHT(TEXT(AQ53,"0.#"),1)=".",TRUE,FALSE)</formula>
    </cfRule>
  </conditionalFormatting>
  <conditionalFormatting sqref="AU53:AU55">
    <cfRule type="expression" dxfId="1793" priority="4215">
      <formula>IF(RIGHT(TEXT(AU53,"0.#"),1)=".",FALSE,TRUE)</formula>
    </cfRule>
    <cfRule type="expression" dxfId="1792" priority="4216">
      <formula>IF(RIGHT(TEXT(AU53,"0.#"),1)=".",TRUE,FALSE)</formula>
    </cfRule>
  </conditionalFormatting>
  <conditionalFormatting sqref="AQ60:AQ62">
    <cfRule type="expression" dxfId="1791" priority="4213">
      <formula>IF(RIGHT(TEXT(AQ60,"0.#"),1)=".",FALSE,TRUE)</formula>
    </cfRule>
    <cfRule type="expression" dxfId="1790" priority="4214">
      <formula>IF(RIGHT(TEXT(AQ60,"0.#"),1)=".",TRUE,FALSE)</formula>
    </cfRule>
  </conditionalFormatting>
  <conditionalFormatting sqref="AU60:AU62">
    <cfRule type="expression" dxfId="1789" priority="4211">
      <formula>IF(RIGHT(TEXT(AU60,"0.#"),1)=".",FALSE,TRUE)</formula>
    </cfRule>
    <cfRule type="expression" dxfId="1788" priority="4212">
      <formula>IF(RIGHT(TEXT(AU60,"0.#"),1)=".",TRUE,FALSE)</formula>
    </cfRule>
  </conditionalFormatting>
  <conditionalFormatting sqref="AQ75:AQ77">
    <cfRule type="expression" dxfId="1787" priority="4209">
      <formula>IF(RIGHT(TEXT(AQ75,"0.#"),1)=".",FALSE,TRUE)</formula>
    </cfRule>
    <cfRule type="expression" dxfId="1786" priority="4210">
      <formula>IF(RIGHT(TEXT(AQ75,"0.#"),1)=".",TRUE,FALSE)</formula>
    </cfRule>
  </conditionalFormatting>
  <conditionalFormatting sqref="AU75:AU77">
    <cfRule type="expression" dxfId="1785" priority="4207">
      <formula>IF(RIGHT(TEXT(AU75,"0.#"),1)=".",FALSE,TRUE)</formula>
    </cfRule>
    <cfRule type="expression" dxfId="1784" priority="4208">
      <formula>IF(RIGHT(TEXT(AU75,"0.#"),1)=".",TRUE,FALSE)</formula>
    </cfRule>
  </conditionalFormatting>
  <conditionalFormatting sqref="AQ87:AQ89">
    <cfRule type="expression" dxfId="1783" priority="4205">
      <formula>IF(RIGHT(TEXT(AQ87,"0.#"),1)=".",FALSE,TRUE)</formula>
    </cfRule>
    <cfRule type="expression" dxfId="1782" priority="4206">
      <formula>IF(RIGHT(TEXT(AQ87,"0.#"),1)=".",TRUE,FALSE)</formula>
    </cfRule>
  </conditionalFormatting>
  <conditionalFormatting sqref="AU87:AU89">
    <cfRule type="expression" dxfId="1781" priority="4203">
      <formula>IF(RIGHT(TEXT(AU87,"0.#"),1)=".",FALSE,TRUE)</formula>
    </cfRule>
    <cfRule type="expression" dxfId="1780" priority="4204">
      <formula>IF(RIGHT(TEXT(AU87,"0.#"),1)=".",TRUE,FALSE)</formula>
    </cfRule>
  </conditionalFormatting>
  <conditionalFormatting sqref="AQ92:AQ94">
    <cfRule type="expression" dxfId="1779" priority="4201">
      <formula>IF(RIGHT(TEXT(AQ92,"0.#"),1)=".",FALSE,TRUE)</formula>
    </cfRule>
    <cfRule type="expression" dxfId="1778" priority="4202">
      <formula>IF(RIGHT(TEXT(AQ92,"0.#"),1)=".",TRUE,FALSE)</formula>
    </cfRule>
  </conditionalFormatting>
  <conditionalFormatting sqref="AU92:AU94">
    <cfRule type="expression" dxfId="1777" priority="4199">
      <formula>IF(RIGHT(TEXT(AU92,"0.#"),1)=".",FALSE,TRUE)</formula>
    </cfRule>
    <cfRule type="expression" dxfId="1776" priority="4200">
      <formula>IF(RIGHT(TEXT(AU92,"0.#"),1)=".",TRUE,FALSE)</formula>
    </cfRule>
  </conditionalFormatting>
  <conditionalFormatting sqref="AQ97:AQ99">
    <cfRule type="expression" dxfId="1775" priority="4197">
      <formula>IF(RIGHT(TEXT(AQ97,"0.#"),1)=".",FALSE,TRUE)</formula>
    </cfRule>
    <cfRule type="expression" dxfId="1774" priority="4198">
      <formula>IF(RIGHT(TEXT(AQ97,"0.#"),1)=".",TRUE,FALSE)</formula>
    </cfRule>
  </conditionalFormatting>
  <conditionalFormatting sqref="AU97:AU99">
    <cfRule type="expression" dxfId="1773" priority="4195">
      <formula>IF(RIGHT(TEXT(AU97,"0.#"),1)=".",FALSE,TRUE)</formula>
    </cfRule>
    <cfRule type="expression" dxfId="1772" priority="4196">
      <formula>IF(RIGHT(TEXT(AU97,"0.#"),1)=".",TRUE,FALSE)</formula>
    </cfRule>
  </conditionalFormatting>
  <conditionalFormatting sqref="AE458">
    <cfRule type="expression" dxfId="1771" priority="3889">
      <formula>IF(RIGHT(TEXT(AE458,"0.#"),1)=".",FALSE,TRUE)</formula>
    </cfRule>
    <cfRule type="expression" dxfId="1770" priority="3890">
      <formula>IF(RIGHT(TEXT(AE458,"0.#"),1)=".",TRUE,FALSE)</formula>
    </cfRule>
  </conditionalFormatting>
  <conditionalFormatting sqref="AM460">
    <cfRule type="expression" dxfId="1769" priority="3879">
      <formula>IF(RIGHT(TEXT(AM460,"0.#"),1)=".",FALSE,TRUE)</formula>
    </cfRule>
    <cfRule type="expression" dxfId="1768" priority="3880">
      <formula>IF(RIGHT(TEXT(AM460,"0.#"),1)=".",TRUE,FALSE)</formula>
    </cfRule>
  </conditionalFormatting>
  <conditionalFormatting sqref="AE459">
    <cfRule type="expression" dxfId="1767" priority="3887">
      <formula>IF(RIGHT(TEXT(AE459,"0.#"),1)=".",FALSE,TRUE)</formula>
    </cfRule>
    <cfRule type="expression" dxfId="1766" priority="3888">
      <formula>IF(RIGHT(TEXT(AE459,"0.#"),1)=".",TRUE,FALSE)</formula>
    </cfRule>
  </conditionalFormatting>
  <conditionalFormatting sqref="AE460">
    <cfRule type="expression" dxfId="1765" priority="3885">
      <formula>IF(RIGHT(TEXT(AE460,"0.#"),1)=".",FALSE,TRUE)</formula>
    </cfRule>
    <cfRule type="expression" dxfId="1764" priority="3886">
      <formula>IF(RIGHT(TEXT(AE460,"0.#"),1)=".",TRUE,FALSE)</formula>
    </cfRule>
  </conditionalFormatting>
  <conditionalFormatting sqref="AM458">
    <cfRule type="expression" dxfId="1763" priority="3883">
      <formula>IF(RIGHT(TEXT(AM458,"0.#"),1)=".",FALSE,TRUE)</formula>
    </cfRule>
    <cfRule type="expression" dxfId="1762" priority="3884">
      <formula>IF(RIGHT(TEXT(AM458,"0.#"),1)=".",TRUE,FALSE)</formula>
    </cfRule>
  </conditionalFormatting>
  <conditionalFormatting sqref="AM459">
    <cfRule type="expression" dxfId="1761" priority="3881">
      <formula>IF(RIGHT(TEXT(AM459,"0.#"),1)=".",FALSE,TRUE)</formula>
    </cfRule>
    <cfRule type="expression" dxfId="1760" priority="3882">
      <formula>IF(RIGHT(TEXT(AM459,"0.#"),1)=".",TRUE,FALSE)</formula>
    </cfRule>
  </conditionalFormatting>
  <conditionalFormatting sqref="AU458">
    <cfRule type="expression" dxfId="1759" priority="3877">
      <formula>IF(RIGHT(TEXT(AU458,"0.#"),1)=".",FALSE,TRUE)</formula>
    </cfRule>
    <cfRule type="expression" dxfId="1758" priority="3878">
      <formula>IF(RIGHT(TEXT(AU458,"0.#"),1)=".",TRUE,FALSE)</formula>
    </cfRule>
  </conditionalFormatting>
  <conditionalFormatting sqref="AU459">
    <cfRule type="expression" dxfId="1757" priority="3875">
      <formula>IF(RIGHT(TEXT(AU459,"0.#"),1)=".",FALSE,TRUE)</formula>
    </cfRule>
    <cfRule type="expression" dxfId="1756" priority="3876">
      <formula>IF(RIGHT(TEXT(AU459,"0.#"),1)=".",TRUE,FALSE)</formula>
    </cfRule>
  </conditionalFormatting>
  <conditionalFormatting sqref="AU460">
    <cfRule type="expression" dxfId="1755" priority="3873">
      <formula>IF(RIGHT(TEXT(AU460,"0.#"),1)=".",FALSE,TRUE)</formula>
    </cfRule>
    <cfRule type="expression" dxfId="1754" priority="3874">
      <formula>IF(RIGHT(TEXT(AU460,"0.#"),1)=".",TRUE,FALSE)</formula>
    </cfRule>
  </conditionalFormatting>
  <conditionalFormatting sqref="AI460">
    <cfRule type="expression" dxfId="1753" priority="3867">
      <formula>IF(RIGHT(TEXT(AI460,"0.#"),1)=".",FALSE,TRUE)</formula>
    </cfRule>
    <cfRule type="expression" dxfId="1752" priority="3868">
      <formula>IF(RIGHT(TEXT(AI460,"0.#"),1)=".",TRUE,FALSE)</formula>
    </cfRule>
  </conditionalFormatting>
  <conditionalFormatting sqref="AI458">
    <cfRule type="expression" dxfId="1751" priority="3871">
      <formula>IF(RIGHT(TEXT(AI458,"0.#"),1)=".",FALSE,TRUE)</formula>
    </cfRule>
    <cfRule type="expression" dxfId="1750" priority="3872">
      <formula>IF(RIGHT(TEXT(AI458,"0.#"),1)=".",TRUE,FALSE)</formula>
    </cfRule>
  </conditionalFormatting>
  <conditionalFormatting sqref="AI459">
    <cfRule type="expression" dxfId="1749" priority="3869">
      <formula>IF(RIGHT(TEXT(AI459,"0.#"),1)=".",FALSE,TRUE)</formula>
    </cfRule>
    <cfRule type="expression" dxfId="1748" priority="3870">
      <formula>IF(RIGHT(TEXT(AI459,"0.#"),1)=".",TRUE,FALSE)</formula>
    </cfRule>
  </conditionalFormatting>
  <conditionalFormatting sqref="AQ459">
    <cfRule type="expression" dxfId="1747" priority="3865">
      <formula>IF(RIGHT(TEXT(AQ459,"0.#"),1)=".",FALSE,TRUE)</formula>
    </cfRule>
    <cfRule type="expression" dxfId="1746" priority="3866">
      <formula>IF(RIGHT(TEXT(AQ459,"0.#"),1)=".",TRUE,FALSE)</formula>
    </cfRule>
  </conditionalFormatting>
  <conditionalFormatting sqref="AQ460">
    <cfRule type="expression" dxfId="1745" priority="3863">
      <formula>IF(RIGHT(TEXT(AQ460,"0.#"),1)=".",FALSE,TRUE)</formula>
    </cfRule>
    <cfRule type="expression" dxfId="1744" priority="3864">
      <formula>IF(RIGHT(TEXT(AQ460,"0.#"),1)=".",TRUE,FALSE)</formula>
    </cfRule>
  </conditionalFormatting>
  <conditionalFormatting sqref="AQ458">
    <cfRule type="expression" dxfId="1743" priority="3861">
      <formula>IF(RIGHT(TEXT(AQ458,"0.#"),1)=".",FALSE,TRUE)</formula>
    </cfRule>
    <cfRule type="expression" dxfId="1742" priority="3862">
      <formula>IF(RIGHT(TEXT(AQ458,"0.#"),1)=".",TRUE,FALSE)</formula>
    </cfRule>
  </conditionalFormatting>
  <conditionalFormatting sqref="AE120 AM120">
    <cfRule type="expression" dxfId="1741" priority="2539">
      <formula>IF(RIGHT(TEXT(AE120,"0.#"),1)=".",FALSE,TRUE)</formula>
    </cfRule>
    <cfRule type="expression" dxfId="1740" priority="2540">
      <formula>IF(RIGHT(TEXT(AE120,"0.#"),1)=".",TRUE,FALSE)</formula>
    </cfRule>
  </conditionalFormatting>
  <conditionalFormatting sqref="AI126">
    <cfRule type="expression" dxfId="1739" priority="2529">
      <formula>IF(RIGHT(TEXT(AI126,"0.#"),1)=".",FALSE,TRUE)</formula>
    </cfRule>
    <cfRule type="expression" dxfId="1738" priority="2530">
      <formula>IF(RIGHT(TEXT(AI126,"0.#"),1)=".",TRUE,FALSE)</formula>
    </cfRule>
  </conditionalFormatting>
  <conditionalFormatting sqref="AI120">
    <cfRule type="expression" dxfId="1737" priority="2537">
      <formula>IF(RIGHT(TEXT(AI120,"0.#"),1)=".",FALSE,TRUE)</formula>
    </cfRule>
    <cfRule type="expression" dxfId="1736" priority="2538">
      <formula>IF(RIGHT(TEXT(AI120,"0.#"),1)=".",TRUE,FALSE)</formula>
    </cfRule>
  </conditionalFormatting>
  <conditionalFormatting sqref="AE123 AM123">
    <cfRule type="expression" dxfId="1735" priority="2535">
      <formula>IF(RIGHT(TEXT(AE123,"0.#"),1)=".",FALSE,TRUE)</formula>
    </cfRule>
    <cfRule type="expression" dxfId="1734" priority="2536">
      <formula>IF(RIGHT(TEXT(AE123,"0.#"),1)=".",TRUE,FALSE)</formula>
    </cfRule>
  </conditionalFormatting>
  <conditionalFormatting sqref="AI123">
    <cfRule type="expression" dxfId="1733" priority="2533">
      <formula>IF(RIGHT(TEXT(AI123,"0.#"),1)=".",FALSE,TRUE)</formula>
    </cfRule>
    <cfRule type="expression" dxfId="1732" priority="2534">
      <formula>IF(RIGHT(TEXT(AI123,"0.#"),1)=".",TRUE,FALSE)</formula>
    </cfRule>
  </conditionalFormatting>
  <conditionalFormatting sqref="AE126 AM126">
    <cfRule type="expression" dxfId="1731" priority="2531">
      <formula>IF(RIGHT(TEXT(AE126,"0.#"),1)=".",FALSE,TRUE)</formula>
    </cfRule>
    <cfRule type="expression" dxfId="1730" priority="2532">
      <formula>IF(RIGHT(TEXT(AE126,"0.#"),1)=".",TRUE,FALSE)</formula>
    </cfRule>
  </conditionalFormatting>
  <conditionalFormatting sqref="AE129 AM129">
    <cfRule type="expression" dxfId="1729" priority="2527">
      <formula>IF(RIGHT(TEXT(AE129,"0.#"),1)=".",FALSE,TRUE)</formula>
    </cfRule>
    <cfRule type="expression" dxfId="1728" priority="2528">
      <formula>IF(RIGHT(TEXT(AE129,"0.#"),1)=".",TRUE,FALSE)</formula>
    </cfRule>
  </conditionalFormatting>
  <conditionalFormatting sqref="AI129">
    <cfRule type="expression" dxfId="1727" priority="2525">
      <formula>IF(RIGHT(TEXT(AI129,"0.#"),1)=".",FALSE,TRUE)</formula>
    </cfRule>
    <cfRule type="expression" dxfId="1726" priority="2526">
      <formula>IF(RIGHT(TEXT(AI129,"0.#"),1)=".",TRUE,FALSE)</formula>
    </cfRule>
  </conditionalFormatting>
  <conditionalFormatting sqref="Y839:Y866">
    <cfRule type="expression" dxfId="1725" priority="2523">
      <formula>IF(RIGHT(TEXT(Y839,"0.#"),1)=".",FALSE,TRUE)</formula>
    </cfRule>
    <cfRule type="expression" dxfId="1724" priority="2524">
      <formula>IF(RIGHT(TEXT(Y839,"0.#"),1)=".",TRUE,FALSE)</formula>
    </cfRule>
  </conditionalFormatting>
  <conditionalFormatting sqref="AU518">
    <cfRule type="expression" dxfId="1723" priority="1033">
      <formula>IF(RIGHT(TEXT(AU518,"0.#"),1)=".",FALSE,TRUE)</formula>
    </cfRule>
    <cfRule type="expression" dxfId="1722" priority="1034">
      <formula>IF(RIGHT(TEXT(AU518,"0.#"),1)=".",TRUE,FALSE)</formula>
    </cfRule>
  </conditionalFormatting>
  <conditionalFormatting sqref="AQ551">
    <cfRule type="expression" dxfId="1721" priority="809">
      <formula>IF(RIGHT(TEXT(AQ551,"0.#"),1)=".",FALSE,TRUE)</formula>
    </cfRule>
    <cfRule type="expression" dxfId="1720" priority="810">
      <formula>IF(RIGHT(TEXT(AQ551,"0.#"),1)=".",TRUE,FALSE)</formula>
    </cfRule>
  </conditionalFormatting>
  <conditionalFormatting sqref="AE556">
    <cfRule type="expression" dxfId="1719" priority="807">
      <formula>IF(RIGHT(TEXT(AE556,"0.#"),1)=".",FALSE,TRUE)</formula>
    </cfRule>
    <cfRule type="expression" dxfId="1718" priority="808">
      <formula>IF(RIGHT(TEXT(AE556,"0.#"),1)=".",TRUE,FALSE)</formula>
    </cfRule>
  </conditionalFormatting>
  <conditionalFormatting sqref="AE557">
    <cfRule type="expression" dxfId="1717" priority="805">
      <formula>IF(RIGHT(TEXT(AE557,"0.#"),1)=".",FALSE,TRUE)</formula>
    </cfRule>
    <cfRule type="expression" dxfId="1716" priority="806">
      <formula>IF(RIGHT(TEXT(AE557,"0.#"),1)=".",TRUE,FALSE)</formula>
    </cfRule>
  </conditionalFormatting>
  <conditionalFormatting sqref="AE558">
    <cfRule type="expression" dxfId="1715" priority="803">
      <formula>IF(RIGHT(TEXT(AE558,"0.#"),1)=".",FALSE,TRUE)</formula>
    </cfRule>
    <cfRule type="expression" dxfId="1714" priority="804">
      <formula>IF(RIGHT(TEXT(AE558,"0.#"),1)=".",TRUE,FALSE)</formula>
    </cfRule>
  </conditionalFormatting>
  <conditionalFormatting sqref="AM556">
    <cfRule type="expression" dxfId="1713" priority="801">
      <formula>IF(RIGHT(TEXT(AM556,"0.#"),1)=".",FALSE,TRUE)</formula>
    </cfRule>
    <cfRule type="expression" dxfId="1712" priority="802">
      <formula>IF(RIGHT(TEXT(AM556,"0.#"),1)=".",TRUE,FALSE)</formula>
    </cfRule>
  </conditionalFormatting>
  <conditionalFormatting sqref="AM557">
    <cfRule type="expression" dxfId="1711" priority="799">
      <formula>IF(RIGHT(TEXT(AM557,"0.#"),1)=".",FALSE,TRUE)</formula>
    </cfRule>
    <cfRule type="expression" dxfId="1710" priority="800">
      <formula>IF(RIGHT(TEXT(AM557,"0.#"),1)=".",TRUE,FALSE)</formula>
    </cfRule>
  </conditionalFormatting>
  <conditionalFormatting sqref="AM558">
    <cfRule type="expression" dxfId="1709" priority="797">
      <formula>IF(RIGHT(TEXT(AM558,"0.#"),1)=".",FALSE,TRUE)</formula>
    </cfRule>
    <cfRule type="expression" dxfId="1708" priority="798">
      <formula>IF(RIGHT(TEXT(AM558,"0.#"),1)=".",TRUE,FALSE)</formula>
    </cfRule>
  </conditionalFormatting>
  <conditionalFormatting sqref="AU556">
    <cfRule type="expression" dxfId="1707" priority="795">
      <formula>IF(RIGHT(TEXT(AU556,"0.#"),1)=".",FALSE,TRUE)</formula>
    </cfRule>
    <cfRule type="expression" dxfId="1706" priority="796">
      <formula>IF(RIGHT(TEXT(AU556,"0.#"),1)=".",TRUE,FALSE)</formula>
    </cfRule>
  </conditionalFormatting>
  <conditionalFormatting sqref="AU557">
    <cfRule type="expression" dxfId="1705" priority="793">
      <formula>IF(RIGHT(TEXT(AU557,"0.#"),1)=".",FALSE,TRUE)</formula>
    </cfRule>
    <cfRule type="expression" dxfId="1704" priority="794">
      <formula>IF(RIGHT(TEXT(AU557,"0.#"),1)=".",TRUE,FALSE)</formula>
    </cfRule>
  </conditionalFormatting>
  <conditionalFormatting sqref="AU558">
    <cfRule type="expression" dxfId="1703" priority="791">
      <formula>IF(RIGHT(TEXT(AU558,"0.#"),1)=".",FALSE,TRUE)</formula>
    </cfRule>
    <cfRule type="expression" dxfId="1702" priority="792">
      <formula>IF(RIGHT(TEXT(AU558,"0.#"),1)=".",TRUE,FALSE)</formula>
    </cfRule>
  </conditionalFormatting>
  <conditionalFormatting sqref="AI556">
    <cfRule type="expression" dxfId="1701" priority="789">
      <formula>IF(RIGHT(TEXT(AI556,"0.#"),1)=".",FALSE,TRUE)</formula>
    </cfRule>
    <cfRule type="expression" dxfId="1700" priority="790">
      <formula>IF(RIGHT(TEXT(AI556,"0.#"),1)=".",TRUE,FALSE)</formula>
    </cfRule>
  </conditionalFormatting>
  <conditionalFormatting sqref="AI557">
    <cfRule type="expression" dxfId="1699" priority="787">
      <formula>IF(RIGHT(TEXT(AI557,"0.#"),1)=".",FALSE,TRUE)</formula>
    </cfRule>
    <cfRule type="expression" dxfId="1698" priority="788">
      <formula>IF(RIGHT(TEXT(AI557,"0.#"),1)=".",TRUE,FALSE)</formula>
    </cfRule>
  </conditionalFormatting>
  <conditionalFormatting sqref="AI558">
    <cfRule type="expression" dxfId="1697" priority="785">
      <formula>IF(RIGHT(TEXT(AI558,"0.#"),1)=".",FALSE,TRUE)</formula>
    </cfRule>
    <cfRule type="expression" dxfId="1696" priority="786">
      <formula>IF(RIGHT(TEXT(AI558,"0.#"),1)=".",TRUE,FALSE)</formula>
    </cfRule>
  </conditionalFormatting>
  <conditionalFormatting sqref="AQ557">
    <cfRule type="expression" dxfId="1695" priority="783">
      <formula>IF(RIGHT(TEXT(AQ557,"0.#"),1)=".",FALSE,TRUE)</formula>
    </cfRule>
    <cfRule type="expression" dxfId="1694" priority="784">
      <formula>IF(RIGHT(TEXT(AQ557,"0.#"),1)=".",TRUE,FALSE)</formula>
    </cfRule>
  </conditionalFormatting>
  <conditionalFormatting sqref="AQ558">
    <cfRule type="expression" dxfId="1693" priority="781">
      <formula>IF(RIGHT(TEXT(AQ558,"0.#"),1)=".",FALSE,TRUE)</formula>
    </cfRule>
    <cfRule type="expression" dxfId="1692" priority="782">
      <formula>IF(RIGHT(TEXT(AQ558,"0.#"),1)=".",TRUE,FALSE)</formula>
    </cfRule>
  </conditionalFormatting>
  <conditionalFormatting sqref="AQ556">
    <cfRule type="expression" dxfId="1691" priority="779">
      <formula>IF(RIGHT(TEXT(AQ556,"0.#"),1)=".",FALSE,TRUE)</formula>
    </cfRule>
    <cfRule type="expression" dxfId="1690" priority="780">
      <formula>IF(RIGHT(TEXT(AQ556,"0.#"),1)=".",TRUE,FALSE)</formula>
    </cfRule>
  </conditionalFormatting>
  <conditionalFormatting sqref="AE561">
    <cfRule type="expression" dxfId="1689" priority="777">
      <formula>IF(RIGHT(TEXT(AE561,"0.#"),1)=".",FALSE,TRUE)</formula>
    </cfRule>
    <cfRule type="expression" dxfId="1688" priority="778">
      <formula>IF(RIGHT(TEXT(AE561,"0.#"),1)=".",TRUE,FALSE)</formula>
    </cfRule>
  </conditionalFormatting>
  <conditionalFormatting sqref="AE562">
    <cfRule type="expression" dxfId="1687" priority="775">
      <formula>IF(RIGHT(TEXT(AE562,"0.#"),1)=".",FALSE,TRUE)</formula>
    </cfRule>
    <cfRule type="expression" dxfId="1686" priority="776">
      <formula>IF(RIGHT(TEXT(AE562,"0.#"),1)=".",TRUE,FALSE)</formula>
    </cfRule>
  </conditionalFormatting>
  <conditionalFormatting sqref="AE563">
    <cfRule type="expression" dxfId="1685" priority="773">
      <formula>IF(RIGHT(TEXT(AE563,"0.#"),1)=".",FALSE,TRUE)</formula>
    </cfRule>
    <cfRule type="expression" dxfId="1684" priority="774">
      <formula>IF(RIGHT(TEXT(AE563,"0.#"),1)=".",TRUE,FALSE)</formula>
    </cfRule>
  </conditionalFormatting>
  <conditionalFormatting sqref="AM561">
    <cfRule type="expression" dxfId="1683" priority="771">
      <formula>IF(RIGHT(TEXT(AM561,"0.#"),1)=".",FALSE,TRUE)</formula>
    </cfRule>
    <cfRule type="expression" dxfId="1682" priority="772">
      <formula>IF(RIGHT(TEXT(AM561,"0.#"),1)=".",TRUE,FALSE)</formula>
    </cfRule>
  </conditionalFormatting>
  <conditionalFormatting sqref="AL1102:AO1131">
    <cfRule type="expression" dxfId="1681" priority="2429">
      <formula>IF(AND(AL1102&gt;=0, RIGHT(TEXT(AL1102,"0.#"),1)&lt;&gt;"."),TRUE,FALSE)</formula>
    </cfRule>
    <cfRule type="expression" dxfId="1680" priority="2430">
      <formula>IF(AND(AL1102&gt;=0, RIGHT(TEXT(AL1102,"0.#"),1)="."),TRUE,FALSE)</formula>
    </cfRule>
    <cfRule type="expression" dxfId="1679" priority="2431">
      <formula>IF(AND(AL1102&lt;0, RIGHT(TEXT(AL1102,"0.#"),1)&lt;&gt;"."),TRUE,FALSE)</formula>
    </cfRule>
    <cfRule type="expression" dxfId="1678" priority="2432">
      <formula>IF(AND(AL1102&lt;0, RIGHT(TEXT(AL1102,"0.#"),1)="."),TRUE,FALSE)</formula>
    </cfRule>
  </conditionalFormatting>
  <conditionalFormatting sqref="Y1102:Y1131">
    <cfRule type="expression" dxfId="1677" priority="2427">
      <formula>IF(RIGHT(TEXT(Y1102,"0.#"),1)=".",FALSE,TRUE)</formula>
    </cfRule>
    <cfRule type="expression" dxfId="1676" priority="2428">
      <formula>IF(RIGHT(TEXT(Y1102,"0.#"),1)=".",TRUE,FALSE)</formula>
    </cfRule>
  </conditionalFormatting>
  <conditionalFormatting sqref="AI562">
    <cfRule type="expression" dxfId="1675" priority="757">
      <formula>IF(RIGHT(TEXT(AI562,"0.#"),1)=".",FALSE,TRUE)</formula>
    </cfRule>
    <cfRule type="expression" dxfId="1674" priority="758">
      <formula>IF(RIGHT(TEXT(AI562,"0.#"),1)=".",TRUE,FALSE)</formula>
    </cfRule>
  </conditionalFormatting>
  <conditionalFormatting sqref="AQ553">
    <cfRule type="expression" dxfId="1673" priority="811">
      <formula>IF(RIGHT(TEXT(AQ553,"0.#"),1)=".",FALSE,TRUE)</formula>
    </cfRule>
    <cfRule type="expression" dxfId="1672" priority="812">
      <formula>IF(RIGHT(TEXT(AQ553,"0.#"),1)=".",TRUE,FALSE)</formula>
    </cfRule>
  </conditionalFormatting>
  <conditionalFormatting sqref="AI552">
    <cfRule type="expression" dxfId="1671" priority="817">
      <formula>IF(RIGHT(TEXT(AI552,"0.#"),1)=".",FALSE,TRUE)</formula>
    </cfRule>
    <cfRule type="expression" dxfId="1670" priority="818">
      <formula>IF(RIGHT(TEXT(AI552,"0.#"),1)=".",TRUE,FALSE)</formula>
    </cfRule>
  </conditionalFormatting>
  <conditionalFormatting sqref="AU552">
    <cfRule type="expression" dxfId="1669" priority="823">
      <formula>IF(RIGHT(TEXT(AU552,"0.#"),1)=".",FALSE,TRUE)</formula>
    </cfRule>
    <cfRule type="expression" dxfId="1668" priority="824">
      <formula>IF(RIGHT(TEXT(AU552,"0.#"),1)=".",TRUE,FALSE)</formula>
    </cfRule>
  </conditionalFormatting>
  <conditionalFormatting sqref="AM552">
    <cfRule type="expression" dxfId="1667" priority="829">
      <formula>IF(RIGHT(TEXT(AM552,"0.#"),1)=".",FALSE,TRUE)</formula>
    </cfRule>
    <cfRule type="expression" dxfId="1666" priority="830">
      <formula>IF(RIGHT(TEXT(AM552,"0.#"),1)=".",TRUE,FALSE)</formula>
    </cfRule>
  </conditionalFormatting>
  <conditionalFormatting sqref="AE552">
    <cfRule type="expression" dxfId="1665" priority="835">
      <formula>IF(RIGHT(TEXT(AE552,"0.#"),1)=".",FALSE,TRUE)</formula>
    </cfRule>
    <cfRule type="expression" dxfId="1664" priority="836">
      <formula>IF(RIGHT(TEXT(AE552,"0.#"),1)=".",TRUE,FALSE)</formula>
    </cfRule>
  </conditionalFormatting>
  <conditionalFormatting sqref="AQ548">
    <cfRule type="expression" dxfId="1663" priority="841">
      <formula>IF(RIGHT(TEXT(AQ548,"0.#"),1)=".",FALSE,TRUE)</formula>
    </cfRule>
    <cfRule type="expression" dxfId="1662" priority="842">
      <formula>IF(RIGHT(TEXT(AQ548,"0.#"),1)=".",TRUE,FALSE)</formula>
    </cfRule>
  </conditionalFormatting>
  <conditionalFormatting sqref="AL837:AO838">
    <cfRule type="expression" dxfId="1661" priority="2381">
      <formula>IF(AND(AL837&gt;=0, RIGHT(TEXT(AL837,"0.#"),1)&lt;&gt;"."),TRUE,FALSE)</formula>
    </cfRule>
    <cfRule type="expression" dxfId="1660" priority="2382">
      <formula>IF(AND(AL837&gt;=0, RIGHT(TEXT(AL837,"0.#"),1)="."),TRUE,FALSE)</formula>
    </cfRule>
    <cfRule type="expression" dxfId="1659" priority="2383">
      <formula>IF(AND(AL837&lt;0, RIGHT(TEXT(AL837,"0.#"),1)&lt;&gt;"."),TRUE,FALSE)</formula>
    </cfRule>
    <cfRule type="expression" dxfId="1658" priority="2384">
      <formula>IF(AND(AL837&lt;0, RIGHT(TEXT(AL837,"0.#"),1)="."),TRUE,FALSE)</formula>
    </cfRule>
  </conditionalFormatting>
  <conditionalFormatting sqref="Y837:Y838">
    <cfRule type="expression" dxfId="1657" priority="2379">
      <formula>IF(RIGHT(TEXT(Y837,"0.#"),1)=".",FALSE,TRUE)</formula>
    </cfRule>
    <cfRule type="expression" dxfId="1656" priority="2380">
      <formula>IF(RIGHT(TEXT(Y837,"0.#"),1)=".",TRUE,FALSE)</formula>
    </cfRule>
  </conditionalFormatting>
  <conditionalFormatting sqref="AE492">
    <cfRule type="expression" dxfId="1655" priority="1167">
      <formula>IF(RIGHT(TEXT(AE492,"0.#"),1)=".",FALSE,TRUE)</formula>
    </cfRule>
    <cfRule type="expression" dxfId="1654" priority="1168">
      <formula>IF(RIGHT(TEXT(AE492,"0.#"),1)=".",TRUE,FALSE)</formula>
    </cfRule>
  </conditionalFormatting>
  <conditionalFormatting sqref="AE493">
    <cfRule type="expression" dxfId="1653" priority="1165">
      <formula>IF(RIGHT(TEXT(AE493,"0.#"),1)=".",FALSE,TRUE)</formula>
    </cfRule>
    <cfRule type="expression" dxfId="1652" priority="1166">
      <formula>IF(RIGHT(TEXT(AE493,"0.#"),1)=".",TRUE,FALSE)</formula>
    </cfRule>
  </conditionalFormatting>
  <conditionalFormatting sqref="AE494">
    <cfRule type="expression" dxfId="1651" priority="1163">
      <formula>IF(RIGHT(TEXT(AE494,"0.#"),1)=".",FALSE,TRUE)</formula>
    </cfRule>
    <cfRule type="expression" dxfId="1650" priority="1164">
      <formula>IF(RIGHT(TEXT(AE494,"0.#"),1)=".",TRUE,FALSE)</formula>
    </cfRule>
  </conditionalFormatting>
  <conditionalFormatting sqref="AM492">
    <cfRule type="expression" dxfId="1649" priority="1161">
      <formula>IF(RIGHT(TEXT(AM492,"0.#"),1)=".",FALSE,TRUE)</formula>
    </cfRule>
    <cfRule type="expression" dxfId="1648" priority="1162">
      <formula>IF(RIGHT(TEXT(AM492,"0.#"),1)=".",TRUE,FALSE)</formula>
    </cfRule>
  </conditionalFormatting>
  <conditionalFormatting sqref="AM493">
    <cfRule type="expression" dxfId="1647" priority="1159">
      <formula>IF(RIGHT(TEXT(AM493,"0.#"),1)=".",FALSE,TRUE)</formula>
    </cfRule>
    <cfRule type="expression" dxfId="1646" priority="1160">
      <formula>IF(RIGHT(TEXT(AM493,"0.#"),1)=".",TRUE,FALSE)</formula>
    </cfRule>
  </conditionalFormatting>
  <conditionalFormatting sqref="AQ493">
    <cfRule type="expression" dxfId="1645" priority="1143">
      <formula>IF(RIGHT(TEXT(AQ493,"0.#"),1)=".",FALSE,TRUE)</formula>
    </cfRule>
    <cfRule type="expression" dxfId="1644" priority="1144">
      <formula>IF(RIGHT(TEXT(AQ493,"0.#"),1)=".",TRUE,FALSE)</formula>
    </cfRule>
  </conditionalFormatting>
  <conditionalFormatting sqref="AI493">
    <cfRule type="expression" dxfId="1643" priority="1147">
      <formula>IF(RIGHT(TEXT(AI493,"0.#"),1)=".",FALSE,TRUE)</formula>
    </cfRule>
    <cfRule type="expression" dxfId="1642" priority="1148">
      <formula>IF(RIGHT(TEXT(AI493,"0.#"),1)=".",TRUE,FALSE)</formula>
    </cfRule>
  </conditionalFormatting>
  <conditionalFormatting sqref="AI494">
    <cfRule type="expression" dxfId="1641" priority="1145">
      <formula>IF(RIGHT(TEXT(AI494,"0.#"),1)=".",FALSE,TRUE)</formula>
    </cfRule>
    <cfRule type="expression" dxfId="1640" priority="1146">
      <formula>IF(RIGHT(TEXT(AI494,"0.#"),1)=".",TRUE,FALSE)</formula>
    </cfRule>
  </conditionalFormatting>
  <conditionalFormatting sqref="AM494">
    <cfRule type="expression" dxfId="1639" priority="1157">
      <formula>IF(RIGHT(TEXT(AM494,"0.#"),1)=".",FALSE,TRUE)</formula>
    </cfRule>
    <cfRule type="expression" dxfId="1638" priority="1158">
      <formula>IF(RIGHT(TEXT(AM494,"0.#"),1)=".",TRUE,FALSE)</formula>
    </cfRule>
  </conditionalFormatting>
  <conditionalFormatting sqref="AQ494">
    <cfRule type="expression" dxfId="1637" priority="1141">
      <formula>IF(RIGHT(TEXT(AQ494,"0.#"),1)=".",FALSE,TRUE)</formula>
    </cfRule>
    <cfRule type="expression" dxfId="1636" priority="1142">
      <formula>IF(RIGHT(TEXT(AQ494,"0.#"),1)=".",TRUE,FALSE)</formula>
    </cfRule>
  </conditionalFormatting>
  <conditionalFormatting sqref="AQ492">
    <cfRule type="expression" dxfId="1635" priority="1139">
      <formula>IF(RIGHT(TEXT(AQ492,"0.#"),1)=".",FALSE,TRUE)</formula>
    </cfRule>
    <cfRule type="expression" dxfId="1634" priority="1140">
      <formula>IF(RIGHT(TEXT(AQ492,"0.#"),1)=".",TRUE,FALSE)</formula>
    </cfRule>
  </conditionalFormatting>
  <conditionalFormatting sqref="AU494">
    <cfRule type="expression" dxfId="1633" priority="1151">
      <formula>IF(RIGHT(TEXT(AU494,"0.#"),1)=".",FALSE,TRUE)</formula>
    </cfRule>
    <cfRule type="expression" dxfId="1632" priority="1152">
      <formula>IF(RIGHT(TEXT(AU494,"0.#"),1)=".",TRUE,FALSE)</formula>
    </cfRule>
  </conditionalFormatting>
  <conditionalFormatting sqref="AU492">
    <cfRule type="expression" dxfId="1631" priority="1155">
      <formula>IF(RIGHT(TEXT(AU492,"0.#"),1)=".",FALSE,TRUE)</formula>
    </cfRule>
    <cfRule type="expression" dxfId="1630" priority="1156">
      <formula>IF(RIGHT(TEXT(AU492,"0.#"),1)=".",TRUE,FALSE)</formula>
    </cfRule>
  </conditionalFormatting>
  <conditionalFormatting sqref="AU493">
    <cfRule type="expression" dxfId="1629" priority="1153">
      <formula>IF(RIGHT(TEXT(AU493,"0.#"),1)=".",FALSE,TRUE)</formula>
    </cfRule>
    <cfRule type="expression" dxfId="1628" priority="1154">
      <formula>IF(RIGHT(TEXT(AU493,"0.#"),1)=".",TRUE,FALSE)</formula>
    </cfRule>
  </conditionalFormatting>
  <conditionalFormatting sqref="AU583">
    <cfRule type="expression" dxfId="1627" priority="671">
      <formula>IF(RIGHT(TEXT(AU583,"0.#"),1)=".",FALSE,TRUE)</formula>
    </cfRule>
    <cfRule type="expression" dxfId="1626" priority="672">
      <formula>IF(RIGHT(TEXT(AU583,"0.#"),1)=".",TRUE,FALSE)</formula>
    </cfRule>
  </conditionalFormatting>
  <conditionalFormatting sqref="AI492">
    <cfRule type="expression" dxfId="1625" priority="1149">
      <formula>IF(RIGHT(TEXT(AI492,"0.#"),1)=".",FALSE,TRUE)</formula>
    </cfRule>
    <cfRule type="expression" dxfId="1624" priority="1150">
      <formula>IF(RIGHT(TEXT(AI492,"0.#"),1)=".",TRUE,FALSE)</formula>
    </cfRule>
  </conditionalFormatting>
  <conditionalFormatting sqref="AU582">
    <cfRule type="expression" dxfId="1623" priority="673">
      <formula>IF(RIGHT(TEXT(AU582,"0.#"),1)=".",FALSE,TRUE)</formula>
    </cfRule>
    <cfRule type="expression" dxfId="1622" priority="674">
      <formula>IF(RIGHT(TEXT(AU582,"0.#"),1)=".",TRUE,FALSE)</formula>
    </cfRule>
  </conditionalFormatting>
  <conditionalFormatting sqref="AI583">
    <cfRule type="expression" dxfId="1621" priority="665">
      <formula>IF(RIGHT(TEXT(AI583,"0.#"),1)=".",FALSE,TRUE)</formula>
    </cfRule>
    <cfRule type="expression" dxfId="1620" priority="666">
      <formula>IF(RIGHT(TEXT(AI583,"0.#"),1)=".",TRUE,FALSE)</formula>
    </cfRule>
  </conditionalFormatting>
  <conditionalFormatting sqref="AI581">
    <cfRule type="expression" dxfId="1619" priority="669">
      <formula>IF(RIGHT(TEXT(AI581,"0.#"),1)=".",FALSE,TRUE)</formula>
    </cfRule>
    <cfRule type="expression" dxfId="1618" priority="670">
      <formula>IF(RIGHT(TEXT(AI581,"0.#"),1)=".",TRUE,FALSE)</formula>
    </cfRule>
  </conditionalFormatting>
  <conditionalFormatting sqref="AI582">
    <cfRule type="expression" dxfId="1617" priority="667">
      <formula>IF(RIGHT(TEXT(AI582,"0.#"),1)=".",FALSE,TRUE)</formula>
    </cfRule>
    <cfRule type="expression" dxfId="1616" priority="668">
      <formula>IF(RIGHT(TEXT(AI582,"0.#"),1)=".",TRUE,FALSE)</formula>
    </cfRule>
  </conditionalFormatting>
  <conditionalFormatting sqref="AE499">
    <cfRule type="expression" dxfId="1615" priority="1133">
      <formula>IF(RIGHT(TEXT(AE499,"0.#"),1)=".",FALSE,TRUE)</formula>
    </cfRule>
    <cfRule type="expression" dxfId="1614" priority="1134">
      <formula>IF(RIGHT(TEXT(AE499,"0.#"),1)=".",TRUE,FALSE)</formula>
    </cfRule>
  </conditionalFormatting>
  <conditionalFormatting sqref="AE497">
    <cfRule type="expression" dxfId="1613" priority="1137">
      <formula>IF(RIGHT(TEXT(AE497,"0.#"),1)=".",FALSE,TRUE)</formula>
    </cfRule>
    <cfRule type="expression" dxfId="1612" priority="1138">
      <formula>IF(RIGHT(TEXT(AE497,"0.#"),1)=".",TRUE,FALSE)</formula>
    </cfRule>
  </conditionalFormatting>
  <conditionalFormatting sqref="AE498">
    <cfRule type="expression" dxfId="1611" priority="1135">
      <formula>IF(RIGHT(TEXT(AE498,"0.#"),1)=".",FALSE,TRUE)</formula>
    </cfRule>
    <cfRule type="expression" dxfId="1610" priority="1136">
      <formula>IF(RIGHT(TEXT(AE498,"0.#"),1)=".",TRUE,FALSE)</formula>
    </cfRule>
  </conditionalFormatting>
  <conditionalFormatting sqref="AM499">
    <cfRule type="expression" dxfId="1609" priority="1127">
      <formula>IF(RIGHT(TEXT(AM499,"0.#"),1)=".",FALSE,TRUE)</formula>
    </cfRule>
    <cfRule type="expression" dxfId="1608" priority="1128">
      <formula>IF(RIGHT(TEXT(AM499,"0.#"),1)=".",TRUE,FALSE)</formula>
    </cfRule>
  </conditionalFormatting>
  <conditionalFormatting sqref="AM497">
    <cfRule type="expression" dxfId="1607" priority="1131">
      <formula>IF(RIGHT(TEXT(AM497,"0.#"),1)=".",FALSE,TRUE)</formula>
    </cfRule>
    <cfRule type="expression" dxfId="1606" priority="1132">
      <formula>IF(RIGHT(TEXT(AM497,"0.#"),1)=".",TRUE,FALSE)</formula>
    </cfRule>
  </conditionalFormatting>
  <conditionalFormatting sqref="AM498">
    <cfRule type="expression" dxfId="1605" priority="1129">
      <formula>IF(RIGHT(TEXT(AM498,"0.#"),1)=".",FALSE,TRUE)</formula>
    </cfRule>
    <cfRule type="expression" dxfId="1604" priority="1130">
      <formula>IF(RIGHT(TEXT(AM498,"0.#"),1)=".",TRUE,FALSE)</formula>
    </cfRule>
  </conditionalFormatting>
  <conditionalFormatting sqref="AU499">
    <cfRule type="expression" dxfId="1603" priority="1121">
      <formula>IF(RIGHT(TEXT(AU499,"0.#"),1)=".",FALSE,TRUE)</formula>
    </cfRule>
    <cfRule type="expression" dxfId="1602" priority="1122">
      <formula>IF(RIGHT(TEXT(AU499,"0.#"),1)=".",TRUE,FALSE)</formula>
    </cfRule>
  </conditionalFormatting>
  <conditionalFormatting sqref="AU497">
    <cfRule type="expression" dxfId="1601" priority="1125">
      <formula>IF(RIGHT(TEXT(AU497,"0.#"),1)=".",FALSE,TRUE)</formula>
    </cfRule>
    <cfRule type="expression" dxfId="1600" priority="1126">
      <formula>IF(RIGHT(TEXT(AU497,"0.#"),1)=".",TRUE,FALSE)</formula>
    </cfRule>
  </conditionalFormatting>
  <conditionalFormatting sqref="AU498">
    <cfRule type="expression" dxfId="1599" priority="1123">
      <formula>IF(RIGHT(TEXT(AU498,"0.#"),1)=".",FALSE,TRUE)</formula>
    </cfRule>
    <cfRule type="expression" dxfId="1598" priority="1124">
      <formula>IF(RIGHT(TEXT(AU498,"0.#"),1)=".",TRUE,FALSE)</formula>
    </cfRule>
  </conditionalFormatting>
  <conditionalFormatting sqref="AI499">
    <cfRule type="expression" dxfId="1597" priority="1115">
      <formula>IF(RIGHT(TEXT(AI499,"0.#"),1)=".",FALSE,TRUE)</formula>
    </cfRule>
    <cfRule type="expression" dxfId="1596" priority="1116">
      <formula>IF(RIGHT(TEXT(AI499,"0.#"),1)=".",TRUE,FALSE)</formula>
    </cfRule>
  </conditionalFormatting>
  <conditionalFormatting sqref="AI497">
    <cfRule type="expression" dxfId="1595" priority="1119">
      <formula>IF(RIGHT(TEXT(AI497,"0.#"),1)=".",FALSE,TRUE)</formula>
    </cfRule>
    <cfRule type="expression" dxfId="1594" priority="1120">
      <formula>IF(RIGHT(TEXT(AI497,"0.#"),1)=".",TRUE,FALSE)</formula>
    </cfRule>
  </conditionalFormatting>
  <conditionalFormatting sqref="AI498">
    <cfRule type="expression" dxfId="1593" priority="1117">
      <formula>IF(RIGHT(TEXT(AI498,"0.#"),1)=".",FALSE,TRUE)</formula>
    </cfRule>
    <cfRule type="expression" dxfId="1592" priority="1118">
      <formula>IF(RIGHT(TEXT(AI498,"0.#"),1)=".",TRUE,FALSE)</formula>
    </cfRule>
  </conditionalFormatting>
  <conditionalFormatting sqref="AQ497">
    <cfRule type="expression" dxfId="1591" priority="1109">
      <formula>IF(RIGHT(TEXT(AQ497,"0.#"),1)=".",FALSE,TRUE)</formula>
    </cfRule>
    <cfRule type="expression" dxfId="1590" priority="1110">
      <formula>IF(RIGHT(TEXT(AQ497,"0.#"),1)=".",TRUE,FALSE)</formula>
    </cfRule>
  </conditionalFormatting>
  <conditionalFormatting sqref="AQ498">
    <cfRule type="expression" dxfId="1589" priority="1113">
      <formula>IF(RIGHT(TEXT(AQ498,"0.#"),1)=".",FALSE,TRUE)</formula>
    </cfRule>
    <cfRule type="expression" dxfId="1588" priority="1114">
      <formula>IF(RIGHT(TEXT(AQ498,"0.#"),1)=".",TRUE,FALSE)</formula>
    </cfRule>
  </conditionalFormatting>
  <conditionalFormatting sqref="AQ499">
    <cfRule type="expression" dxfId="1587" priority="1111">
      <formula>IF(RIGHT(TEXT(AQ499,"0.#"),1)=".",FALSE,TRUE)</formula>
    </cfRule>
    <cfRule type="expression" dxfId="1586" priority="1112">
      <formula>IF(RIGHT(TEXT(AQ499,"0.#"),1)=".",TRUE,FALSE)</formula>
    </cfRule>
  </conditionalFormatting>
  <conditionalFormatting sqref="AE504">
    <cfRule type="expression" dxfId="1585" priority="1103">
      <formula>IF(RIGHT(TEXT(AE504,"0.#"),1)=".",FALSE,TRUE)</formula>
    </cfRule>
    <cfRule type="expression" dxfId="1584" priority="1104">
      <formula>IF(RIGHT(TEXT(AE504,"0.#"),1)=".",TRUE,FALSE)</formula>
    </cfRule>
  </conditionalFormatting>
  <conditionalFormatting sqref="AE502">
    <cfRule type="expression" dxfId="1583" priority="1107">
      <formula>IF(RIGHT(TEXT(AE502,"0.#"),1)=".",FALSE,TRUE)</formula>
    </cfRule>
    <cfRule type="expression" dxfId="1582" priority="1108">
      <formula>IF(RIGHT(TEXT(AE502,"0.#"),1)=".",TRUE,FALSE)</formula>
    </cfRule>
  </conditionalFormatting>
  <conditionalFormatting sqref="AE503">
    <cfRule type="expression" dxfId="1581" priority="1105">
      <formula>IF(RIGHT(TEXT(AE503,"0.#"),1)=".",FALSE,TRUE)</formula>
    </cfRule>
    <cfRule type="expression" dxfId="1580" priority="1106">
      <formula>IF(RIGHT(TEXT(AE503,"0.#"),1)=".",TRUE,FALSE)</formula>
    </cfRule>
  </conditionalFormatting>
  <conditionalFormatting sqref="AM504">
    <cfRule type="expression" dxfId="1579" priority="1097">
      <formula>IF(RIGHT(TEXT(AM504,"0.#"),1)=".",FALSE,TRUE)</formula>
    </cfRule>
    <cfRule type="expression" dxfId="1578" priority="1098">
      <formula>IF(RIGHT(TEXT(AM504,"0.#"),1)=".",TRUE,FALSE)</formula>
    </cfRule>
  </conditionalFormatting>
  <conditionalFormatting sqref="AM502">
    <cfRule type="expression" dxfId="1577" priority="1101">
      <formula>IF(RIGHT(TEXT(AM502,"0.#"),1)=".",FALSE,TRUE)</formula>
    </cfRule>
    <cfRule type="expression" dxfId="1576" priority="1102">
      <formula>IF(RIGHT(TEXT(AM502,"0.#"),1)=".",TRUE,FALSE)</formula>
    </cfRule>
  </conditionalFormatting>
  <conditionalFormatting sqref="AM503">
    <cfRule type="expression" dxfId="1575" priority="1099">
      <formula>IF(RIGHT(TEXT(AM503,"0.#"),1)=".",FALSE,TRUE)</formula>
    </cfRule>
    <cfRule type="expression" dxfId="1574" priority="1100">
      <formula>IF(RIGHT(TEXT(AM503,"0.#"),1)=".",TRUE,FALSE)</formula>
    </cfRule>
  </conditionalFormatting>
  <conditionalFormatting sqref="AU504">
    <cfRule type="expression" dxfId="1573" priority="1091">
      <formula>IF(RIGHT(TEXT(AU504,"0.#"),1)=".",FALSE,TRUE)</formula>
    </cfRule>
    <cfRule type="expression" dxfId="1572" priority="1092">
      <formula>IF(RIGHT(TEXT(AU504,"0.#"),1)=".",TRUE,FALSE)</formula>
    </cfRule>
  </conditionalFormatting>
  <conditionalFormatting sqref="AU502">
    <cfRule type="expression" dxfId="1571" priority="1095">
      <formula>IF(RIGHT(TEXT(AU502,"0.#"),1)=".",FALSE,TRUE)</formula>
    </cfRule>
    <cfRule type="expression" dxfId="1570" priority="1096">
      <formula>IF(RIGHT(TEXT(AU502,"0.#"),1)=".",TRUE,FALSE)</formula>
    </cfRule>
  </conditionalFormatting>
  <conditionalFormatting sqref="AU503">
    <cfRule type="expression" dxfId="1569" priority="1093">
      <formula>IF(RIGHT(TEXT(AU503,"0.#"),1)=".",FALSE,TRUE)</formula>
    </cfRule>
    <cfRule type="expression" dxfId="1568" priority="1094">
      <formula>IF(RIGHT(TEXT(AU503,"0.#"),1)=".",TRUE,FALSE)</formula>
    </cfRule>
  </conditionalFormatting>
  <conditionalFormatting sqref="AI504">
    <cfRule type="expression" dxfId="1567" priority="1085">
      <formula>IF(RIGHT(TEXT(AI504,"0.#"),1)=".",FALSE,TRUE)</formula>
    </cfRule>
    <cfRule type="expression" dxfId="1566" priority="1086">
      <formula>IF(RIGHT(TEXT(AI504,"0.#"),1)=".",TRUE,FALSE)</formula>
    </cfRule>
  </conditionalFormatting>
  <conditionalFormatting sqref="AI502">
    <cfRule type="expression" dxfId="1565" priority="1089">
      <formula>IF(RIGHT(TEXT(AI502,"0.#"),1)=".",FALSE,TRUE)</formula>
    </cfRule>
    <cfRule type="expression" dxfId="1564" priority="1090">
      <formula>IF(RIGHT(TEXT(AI502,"0.#"),1)=".",TRUE,FALSE)</formula>
    </cfRule>
  </conditionalFormatting>
  <conditionalFormatting sqref="AI503">
    <cfRule type="expression" dxfId="1563" priority="1087">
      <formula>IF(RIGHT(TEXT(AI503,"0.#"),1)=".",FALSE,TRUE)</formula>
    </cfRule>
    <cfRule type="expression" dxfId="1562" priority="1088">
      <formula>IF(RIGHT(TEXT(AI503,"0.#"),1)=".",TRUE,FALSE)</formula>
    </cfRule>
  </conditionalFormatting>
  <conditionalFormatting sqref="AQ502">
    <cfRule type="expression" dxfId="1561" priority="1079">
      <formula>IF(RIGHT(TEXT(AQ502,"0.#"),1)=".",FALSE,TRUE)</formula>
    </cfRule>
    <cfRule type="expression" dxfId="1560" priority="1080">
      <formula>IF(RIGHT(TEXT(AQ502,"0.#"),1)=".",TRUE,FALSE)</formula>
    </cfRule>
  </conditionalFormatting>
  <conditionalFormatting sqref="AQ503">
    <cfRule type="expression" dxfId="1559" priority="1083">
      <formula>IF(RIGHT(TEXT(AQ503,"0.#"),1)=".",FALSE,TRUE)</formula>
    </cfRule>
    <cfRule type="expression" dxfId="1558" priority="1084">
      <formula>IF(RIGHT(TEXT(AQ503,"0.#"),1)=".",TRUE,FALSE)</formula>
    </cfRule>
  </conditionalFormatting>
  <conditionalFormatting sqref="AQ504">
    <cfRule type="expression" dxfId="1557" priority="1081">
      <formula>IF(RIGHT(TEXT(AQ504,"0.#"),1)=".",FALSE,TRUE)</formula>
    </cfRule>
    <cfRule type="expression" dxfId="1556" priority="1082">
      <formula>IF(RIGHT(TEXT(AQ504,"0.#"),1)=".",TRUE,FALSE)</formula>
    </cfRule>
  </conditionalFormatting>
  <conditionalFormatting sqref="AE509">
    <cfRule type="expression" dxfId="1555" priority="1073">
      <formula>IF(RIGHT(TEXT(AE509,"0.#"),1)=".",FALSE,TRUE)</formula>
    </cfRule>
    <cfRule type="expression" dxfId="1554" priority="1074">
      <formula>IF(RIGHT(TEXT(AE509,"0.#"),1)=".",TRUE,FALSE)</formula>
    </cfRule>
  </conditionalFormatting>
  <conditionalFormatting sqref="AE507">
    <cfRule type="expression" dxfId="1553" priority="1077">
      <formula>IF(RIGHT(TEXT(AE507,"0.#"),1)=".",FALSE,TRUE)</formula>
    </cfRule>
    <cfRule type="expression" dxfId="1552" priority="1078">
      <formula>IF(RIGHT(TEXT(AE507,"0.#"),1)=".",TRUE,FALSE)</formula>
    </cfRule>
  </conditionalFormatting>
  <conditionalFormatting sqref="AE508">
    <cfRule type="expression" dxfId="1551" priority="1075">
      <formula>IF(RIGHT(TEXT(AE508,"0.#"),1)=".",FALSE,TRUE)</formula>
    </cfRule>
    <cfRule type="expression" dxfId="1550" priority="1076">
      <formula>IF(RIGHT(TEXT(AE508,"0.#"),1)=".",TRUE,FALSE)</formula>
    </cfRule>
  </conditionalFormatting>
  <conditionalFormatting sqref="AM509">
    <cfRule type="expression" dxfId="1549" priority="1067">
      <formula>IF(RIGHT(TEXT(AM509,"0.#"),1)=".",FALSE,TRUE)</formula>
    </cfRule>
    <cfRule type="expression" dxfId="1548" priority="1068">
      <formula>IF(RIGHT(TEXT(AM509,"0.#"),1)=".",TRUE,FALSE)</formula>
    </cfRule>
  </conditionalFormatting>
  <conditionalFormatting sqref="AM507">
    <cfRule type="expression" dxfId="1547" priority="1071">
      <formula>IF(RIGHT(TEXT(AM507,"0.#"),1)=".",FALSE,TRUE)</formula>
    </cfRule>
    <cfRule type="expression" dxfId="1546" priority="1072">
      <formula>IF(RIGHT(TEXT(AM507,"0.#"),1)=".",TRUE,FALSE)</formula>
    </cfRule>
  </conditionalFormatting>
  <conditionalFormatting sqref="AM508">
    <cfRule type="expression" dxfId="1545" priority="1069">
      <formula>IF(RIGHT(TEXT(AM508,"0.#"),1)=".",FALSE,TRUE)</formula>
    </cfRule>
    <cfRule type="expression" dxfId="1544" priority="1070">
      <formula>IF(RIGHT(TEXT(AM508,"0.#"),1)=".",TRUE,FALSE)</formula>
    </cfRule>
  </conditionalFormatting>
  <conditionalFormatting sqref="AU509">
    <cfRule type="expression" dxfId="1543" priority="1061">
      <formula>IF(RIGHT(TEXT(AU509,"0.#"),1)=".",FALSE,TRUE)</formula>
    </cfRule>
    <cfRule type="expression" dxfId="1542" priority="1062">
      <formula>IF(RIGHT(TEXT(AU509,"0.#"),1)=".",TRUE,FALSE)</formula>
    </cfRule>
  </conditionalFormatting>
  <conditionalFormatting sqref="AU507">
    <cfRule type="expression" dxfId="1541" priority="1065">
      <formula>IF(RIGHT(TEXT(AU507,"0.#"),1)=".",FALSE,TRUE)</formula>
    </cfRule>
    <cfRule type="expression" dxfId="1540" priority="1066">
      <formula>IF(RIGHT(TEXT(AU507,"0.#"),1)=".",TRUE,FALSE)</formula>
    </cfRule>
  </conditionalFormatting>
  <conditionalFormatting sqref="AU508">
    <cfRule type="expression" dxfId="1539" priority="1063">
      <formula>IF(RIGHT(TEXT(AU508,"0.#"),1)=".",FALSE,TRUE)</formula>
    </cfRule>
    <cfRule type="expression" dxfId="1538" priority="1064">
      <formula>IF(RIGHT(TEXT(AU508,"0.#"),1)=".",TRUE,FALSE)</formula>
    </cfRule>
  </conditionalFormatting>
  <conditionalFormatting sqref="AI509">
    <cfRule type="expression" dxfId="1537" priority="1055">
      <formula>IF(RIGHT(TEXT(AI509,"0.#"),1)=".",FALSE,TRUE)</formula>
    </cfRule>
    <cfRule type="expression" dxfId="1536" priority="1056">
      <formula>IF(RIGHT(TEXT(AI509,"0.#"),1)=".",TRUE,FALSE)</formula>
    </cfRule>
  </conditionalFormatting>
  <conditionalFormatting sqref="AI507">
    <cfRule type="expression" dxfId="1535" priority="1059">
      <formula>IF(RIGHT(TEXT(AI507,"0.#"),1)=".",FALSE,TRUE)</formula>
    </cfRule>
    <cfRule type="expression" dxfId="1534" priority="1060">
      <formula>IF(RIGHT(TEXT(AI507,"0.#"),1)=".",TRUE,FALSE)</formula>
    </cfRule>
  </conditionalFormatting>
  <conditionalFormatting sqref="AI508">
    <cfRule type="expression" dxfId="1533" priority="1057">
      <formula>IF(RIGHT(TEXT(AI508,"0.#"),1)=".",FALSE,TRUE)</formula>
    </cfRule>
    <cfRule type="expression" dxfId="1532" priority="1058">
      <formula>IF(RIGHT(TEXT(AI508,"0.#"),1)=".",TRUE,FALSE)</formula>
    </cfRule>
  </conditionalFormatting>
  <conditionalFormatting sqref="AQ507">
    <cfRule type="expression" dxfId="1531" priority="1049">
      <formula>IF(RIGHT(TEXT(AQ507,"0.#"),1)=".",FALSE,TRUE)</formula>
    </cfRule>
    <cfRule type="expression" dxfId="1530" priority="1050">
      <formula>IF(RIGHT(TEXT(AQ507,"0.#"),1)=".",TRUE,FALSE)</formula>
    </cfRule>
  </conditionalFormatting>
  <conditionalFormatting sqref="AQ508">
    <cfRule type="expression" dxfId="1529" priority="1053">
      <formula>IF(RIGHT(TEXT(AQ508,"0.#"),1)=".",FALSE,TRUE)</formula>
    </cfRule>
    <cfRule type="expression" dxfId="1528" priority="1054">
      <formula>IF(RIGHT(TEXT(AQ508,"0.#"),1)=".",TRUE,FALSE)</formula>
    </cfRule>
  </conditionalFormatting>
  <conditionalFormatting sqref="AQ509">
    <cfRule type="expression" dxfId="1527" priority="1051">
      <formula>IF(RIGHT(TEXT(AQ509,"0.#"),1)=".",FALSE,TRUE)</formula>
    </cfRule>
    <cfRule type="expression" dxfId="1526" priority="1052">
      <formula>IF(RIGHT(TEXT(AQ509,"0.#"),1)=".",TRUE,FALSE)</formula>
    </cfRule>
  </conditionalFormatting>
  <conditionalFormatting sqref="AE465">
    <cfRule type="expression" dxfId="1525" priority="1343">
      <formula>IF(RIGHT(TEXT(AE465,"0.#"),1)=".",FALSE,TRUE)</formula>
    </cfRule>
    <cfRule type="expression" dxfId="1524" priority="1344">
      <formula>IF(RIGHT(TEXT(AE465,"0.#"),1)=".",TRUE,FALSE)</formula>
    </cfRule>
  </conditionalFormatting>
  <conditionalFormatting sqref="AE463">
    <cfRule type="expression" dxfId="1523" priority="1347">
      <formula>IF(RIGHT(TEXT(AE463,"0.#"),1)=".",FALSE,TRUE)</formula>
    </cfRule>
    <cfRule type="expression" dxfId="1522" priority="1348">
      <formula>IF(RIGHT(TEXT(AE463,"0.#"),1)=".",TRUE,FALSE)</formula>
    </cfRule>
  </conditionalFormatting>
  <conditionalFormatting sqref="AE464">
    <cfRule type="expression" dxfId="1521" priority="1345">
      <formula>IF(RIGHT(TEXT(AE464,"0.#"),1)=".",FALSE,TRUE)</formula>
    </cfRule>
    <cfRule type="expression" dxfId="1520" priority="1346">
      <formula>IF(RIGHT(TEXT(AE464,"0.#"),1)=".",TRUE,FALSE)</formula>
    </cfRule>
  </conditionalFormatting>
  <conditionalFormatting sqref="AM465">
    <cfRule type="expression" dxfId="1519" priority="1337">
      <formula>IF(RIGHT(TEXT(AM465,"0.#"),1)=".",FALSE,TRUE)</formula>
    </cfRule>
    <cfRule type="expression" dxfId="1518" priority="1338">
      <formula>IF(RIGHT(TEXT(AM465,"0.#"),1)=".",TRUE,FALSE)</formula>
    </cfRule>
  </conditionalFormatting>
  <conditionalFormatting sqref="AM463">
    <cfRule type="expression" dxfId="1517" priority="1341">
      <formula>IF(RIGHT(TEXT(AM463,"0.#"),1)=".",FALSE,TRUE)</formula>
    </cfRule>
    <cfRule type="expression" dxfId="1516" priority="1342">
      <formula>IF(RIGHT(TEXT(AM463,"0.#"),1)=".",TRUE,FALSE)</formula>
    </cfRule>
  </conditionalFormatting>
  <conditionalFormatting sqref="AM464">
    <cfRule type="expression" dxfId="1515" priority="1339">
      <formula>IF(RIGHT(TEXT(AM464,"0.#"),1)=".",FALSE,TRUE)</formula>
    </cfRule>
    <cfRule type="expression" dxfId="1514" priority="1340">
      <formula>IF(RIGHT(TEXT(AM464,"0.#"),1)=".",TRUE,FALSE)</formula>
    </cfRule>
  </conditionalFormatting>
  <conditionalFormatting sqref="AU465">
    <cfRule type="expression" dxfId="1513" priority="1331">
      <formula>IF(RIGHT(TEXT(AU465,"0.#"),1)=".",FALSE,TRUE)</formula>
    </cfRule>
    <cfRule type="expression" dxfId="1512" priority="1332">
      <formula>IF(RIGHT(TEXT(AU465,"0.#"),1)=".",TRUE,FALSE)</formula>
    </cfRule>
  </conditionalFormatting>
  <conditionalFormatting sqref="AU463">
    <cfRule type="expression" dxfId="1511" priority="1335">
      <formula>IF(RIGHT(TEXT(AU463,"0.#"),1)=".",FALSE,TRUE)</formula>
    </cfRule>
    <cfRule type="expression" dxfId="1510" priority="1336">
      <formula>IF(RIGHT(TEXT(AU463,"0.#"),1)=".",TRUE,FALSE)</formula>
    </cfRule>
  </conditionalFormatting>
  <conditionalFormatting sqref="AU464">
    <cfRule type="expression" dxfId="1509" priority="1333">
      <formula>IF(RIGHT(TEXT(AU464,"0.#"),1)=".",FALSE,TRUE)</formula>
    </cfRule>
    <cfRule type="expression" dxfId="1508" priority="1334">
      <formula>IF(RIGHT(TEXT(AU464,"0.#"),1)=".",TRUE,FALSE)</formula>
    </cfRule>
  </conditionalFormatting>
  <conditionalFormatting sqref="AI465">
    <cfRule type="expression" dxfId="1507" priority="1325">
      <formula>IF(RIGHT(TEXT(AI465,"0.#"),1)=".",FALSE,TRUE)</formula>
    </cfRule>
    <cfRule type="expression" dxfId="1506" priority="1326">
      <formula>IF(RIGHT(TEXT(AI465,"0.#"),1)=".",TRUE,FALSE)</formula>
    </cfRule>
  </conditionalFormatting>
  <conditionalFormatting sqref="AI463">
    <cfRule type="expression" dxfId="1505" priority="1329">
      <formula>IF(RIGHT(TEXT(AI463,"0.#"),1)=".",FALSE,TRUE)</formula>
    </cfRule>
    <cfRule type="expression" dxfId="1504" priority="1330">
      <formula>IF(RIGHT(TEXT(AI463,"0.#"),1)=".",TRUE,FALSE)</formula>
    </cfRule>
  </conditionalFormatting>
  <conditionalFormatting sqref="AI464">
    <cfRule type="expression" dxfId="1503" priority="1327">
      <formula>IF(RIGHT(TEXT(AI464,"0.#"),1)=".",FALSE,TRUE)</formula>
    </cfRule>
    <cfRule type="expression" dxfId="1502" priority="1328">
      <formula>IF(RIGHT(TEXT(AI464,"0.#"),1)=".",TRUE,FALSE)</formula>
    </cfRule>
  </conditionalFormatting>
  <conditionalFormatting sqref="AQ463">
    <cfRule type="expression" dxfId="1501" priority="1319">
      <formula>IF(RIGHT(TEXT(AQ463,"0.#"),1)=".",FALSE,TRUE)</formula>
    </cfRule>
    <cfRule type="expression" dxfId="1500" priority="1320">
      <formula>IF(RIGHT(TEXT(AQ463,"0.#"),1)=".",TRUE,FALSE)</formula>
    </cfRule>
  </conditionalFormatting>
  <conditionalFormatting sqref="AQ464">
    <cfRule type="expression" dxfId="1499" priority="1323">
      <formula>IF(RIGHT(TEXT(AQ464,"0.#"),1)=".",FALSE,TRUE)</formula>
    </cfRule>
    <cfRule type="expression" dxfId="1498" priority="1324">
      <formula>IF(RIGHT(TEXT(AQ464,"0.#"),1)=".",TRUE,FALSE)</formula>
    </cfRule>
  </conditionalFormatting>
  <conditionalFormatting sqref="AQ465">
    <cfRule type="expression" dxfId="1497" priority="1321">
      <formula>IF(RIGHT(TEXT(AQ465,"0.#"),1)=".",FALSE,TRUE)</formula>
    </cfRule>
    <cfRule type="expression" dxfId="1496" priority="1322">
      <formula>IF(RIGHT(TEXT(AQ465,"0.#"),1)=".",TRUE,FALSE)</formula>
    </cfRule>
  </conditionalFormatting>
  <conditionalFormatting sqref="AE470">
    <cfRule type="expression" dxfId="1495" priority="1313">
      <formula>IF(RIGHT(TEXT(AE470,"0.#"),1)=".",FALSE,TRUE)</formula>
    </cfRule>
    <cfRule type="expression" dxfId="1494" priority="1314">
      <formula>IF(RIGHT(TEXT(AE470,"0.#"),1)=".",TRUE,FALSE)</formula>
    </cfRule>
  </conditionalFormatting>
  <conditionalFormatting sqref="AE468">
    <cfRule type="expression" dxfId="1493" priority="1317">
      <formula>IF(RIGHT(TEXT(AE468,"0.#"),1)=".",FALSE,TRUE)</formula>
    </cfRule>
    <cfRule type="expression" dxfId="1492" priority="1318">
      <formula>IF(RIGHT(TEXT(AE468,"0.#"),1)=".",TRUE,FALSE)</formula>
    </cfRule>
  </conditionalFormatting>
  <conditionalFormatting sqref="AE469">
    <cfRule type="expression" dxfId="1491" priority="1315">
      <formula>IF(RIGHT(TEXT(AE469,"0.#"),1)=".",FALSE,TRUE)</formula>
    </cfRule>
    <cfRule type="expression" dxfId="1490" priority="1316">
      <formula>IF(RIGHT(TEXT(AE469,"0.#"),1)=".",TRUE,FALSE)</formula>
    </cfRule>
  </conditionalFormatting>
  <conditionalFormatting sqref="AM470">
    <cfRule type="expression" dxfId="1489" priority="1307">
      <formula>IF(RIGHT(TEXT(AM470,"0.#"),1)=".",FALSE,TRUE)</formula>
    </cfRule>
    <cfRule type="expression" dxfId="1488" priority="1308">
      <formula>IF(RIGHT(TEXT(AM470,"0.#"),1)=".",TRUE,FALSE)</formula>
    </cfRule>
  </conditionalFormatting>
  <conditionalFormatting sqref="AM468">
    <cfRule type="expression" dxfId="1487" priority="1311">
      <formula>IF(RIGHT(TEXT(AM468,"0.#"),1)=".",FALSE,TRUE)</formula>
    </cfRule>
    <cfRule type="expression" dxfId="1486" priority="1312">
      <formula>IF(RIGHT(TEXT(AM468,"0.#"),1)=".",TRUE,FALSE)</formula>
    </cfRule>
  </conditionalFormatting>
  <conditionalFormatting sqref="AM469">
    <cfRule type="expression" dxfId="1485" priority="1309">
      <formula>IF(RIGHT(TEXT(AM469,"0.#"),1)=".",FALSE,TRUE)</formula>
    </cfRule>
    <cfRule type="expression" dxfId="1484" priority="1310">
      <formula>IF(RIGHT(TEXT(AM469,"0.#"),1)=".",TRUE,FALSE)</formula>
    </cfRule>
  </conditionalFormatting>
  <conditionalFormatting sqref="AU470">
    <cfRule type="expression" dxfId="1483" priority="1301">
      <formula>IF(RIGHT(TEXT(AU470,"0.#"),1)=".",FALSE,TRUE)</formula>
    </cfRule>
    <cfRule type="expression" dxfId="1482" priority="1302">
      <formula>IF(RIGHT(TEXT(AU470,"0.#"),1)=".",TRUE,FALSE)</formula>
    </cfRule>
  </conditionalFormatting>
  <conditionalFormatting sqref="AU468">
    <cfRule type="expression" dxfId="1481" priority="1305">
      <formula>IF(RIGHT(TEXT(AU468,"0.#"),1)=".",FALSE,TRUE)</formula>
    </cfRule>
    <cfRule type="expression" dxfId="1480" priority="1306">
      <formula>IF(RIGHT(TEXT(AU468,"0.#"),1)=".",TRUE,FALSE)</formula>
    </cfRule>
  </conditionalFormatting>
  <conditionalFormatting sqref="AU469">
    <cfRule type="expression" dxfId="1479" priority="1303">
      <formula>IF(RIGHT(TEXT(AU469,"0.#"),1)=".",FALSE,TRUE)</formula>
    </cfRule>
    <cfRule type="expression" dxfId="1478" priority="1304">
      <formula>IF(RIGHT(TEXT(AU469,"0.#"),1)=".",TRUE,FALSE)</formula>
    </cfRule>
  </conditionalFormatting>
  <conditionalFormatting sqref="AI470">
    <cfRule type="expression" dxfId="1477" priority="1295">
      <formula>IF(RIGHT(TEXT(AI470,"0.#"),1)=".",FALSE,TRUE)</formula>
    </cfRule>
    <cfRule type="expression" dxfId="1476" priority="1296">
      <formula>IF(RIGHT(TEXT(AI470,"0.#"),1)=".",TRUE,FALSE)</formula>
    </cfRule>
  </conditionalFormatting>
  <conditionalFormatting sqref="AI468">
    <cfRule type="expression" dxfId="1475" priority="1299">
      <formula>IF(RIGHT(TEXT(AI468,"0.#"),1)=".",FALSE,TRUE)</formula>
    </cfRule>
    <cfRule type="expression" dxfId="1474" priority="1300">
      <formula>IF(RIGHT(TEXT(AI468,"0.#"),1)=".",TRUE,FALSE)</formula>
    </cfRule>
  </conditionalFormatting>
  <conditionalFormatting sqref="AI469">
    <cfRule type="expression" dxfId="1473" priority="1297">
      <formula>IF(RIGHT(TEXT(AI469,"0.#"),1)=".",FALSE,TRUE)</formula>
    </cfRule>
    <cfRule type="expression" dxfId="1472" priority="1298">
      <formula>IF(RIGHT(TEXT(AI469,"0.#"),1)=".",TRUE,FALSE)</formula>
    </cfRule>
  </conditionalFormatting>
  <conditionalFormatting sqref="AQ468">
    <cfRule type="expression" dxfId="1471" priority="1289">
      <formula>IF(RIGHT(TEXT(AQ468,"0.#"),1)=".",FALSE,TRUE)</formula>
    </cfRule>
    <cfRule type="expression" dxfId="1470" priority="1290">
      <formula>IF(RIGHT(TEXT(AQ468,"0.#"),1)=".",TRUE,FALSE)</formula>
    </cfRule>
  </conditionalFormatting>
  <conditionalFormatting sqref="AQ469">
    <cfRule type="expression" dxfId="1469" priority="1293">
      <formula>IF(RIGHT(TEXT(AQ469,"0.#"),1)=".",FALSE,TRUE)</formula>
    </cfRule>
    <cfRule type="expression" dxfId="1468" priority="1294">
      <formula>IF(RIGHT(TEXT(AQ469,"0.#"),1)=".",TRUE,FALSE)</formula>
    </cfRule>
  </conditionalFormatting>
  <conditionalFormatting sqref="AQ470">
    <cfRule type="expression" dxfId="1467" priority="1291">
      <formula>IF(RIGHT(TEXT(AQ470,"0.#"),1)=".",FALSE,TRUE)</formula>
    </cfRule>
    <cfRule type="expression" dxfId="1466" priority="1292">
      <formula>IF(RIGHT(TEXT(AQ470,"0.#"),1)=".",TRUE,FALSE)</formula>
    </cfRule>
  </conditionalFormatting>
  <conditionalFormatting sqref="AE475">
    <cfRule type="expression" dxfId="1465" priority="1283">
      <formula>IF(RIGHT(TEXT(AE475,"0.#"),1)=".",FALSE,TRUE)</formula>
    </cfRule>
    <cfRule type="expression" dxfId="1464" priority="1284">
      <formula>IF(RIGHT(TEXT(AE475,"0.#"),1)=".",TRUE,FALSE)</formula>
    </cfRule>
  </conditionalFormatting>
  <conditionalFormatting sqref="AE473">
    <cfRule type="expression" dxfId="1463" priority="1287">
      <formula>IF(RIGHT(TEXT(AE473,"0.#"),1)=".",FALSE,TRUE)</formula>
    </cfRule>
    <cfRule type="expression" dxfId="1462" priority="1288">
      <formula>IF(RIGHT(TEXT(AE473,"0.#"),1)=".",TRUE,FALSE)</formula>
    </cfRule>
  </conditionalFormatting>
  <conditionalFormatting sqref="AE474">
    <cfRule type="expression" dxfId="1461" priority="1285">
      <formula>IF(RIGHT(TEXT(AE474,"0.#"),1)=".",FALSE,TRUE)</formula>
    </cfRule>
    <cfRule type="expression" dxfId="1460" priority="1286">
      <formula>IF(RIGHT(TEXT(AE474,"0.#"),1)=".",TRUE,FALSE)</formula>
    </cfRule>
  </conditionalFormatting>
  <conditionalFormatting sqref="AM475">
    <cfRule type="expression" dxfId="1459" priority="1277">
      <formula>IF(RIGHT(TEXT(AM475,"0.#"),1)=".",FALSE,TRUE)</formula>
    </cfRule>
    <cfRule type="expression" dxfId="1458" priority="1278">
      <formula>IF(RIGHT(TEXT(AM475,"0.#"),1)=".",TRUE,FALSE)</formula>
    </cfRule>
  </conditionalFormatting>
  <conditionalFormatting sqref="AM473">
    <cfRule type="expression" dxfId="1457" priority="1281">
      <formula>IF(RIGHT(TEXT(AM473,"0.#"),1)=".",FALSE,TRUE)</formula>
    </cfRule>
    <cfRule type="expression" dxfId="1456" priority="1282">
      <formula>IF(RIGHT(TEXT(AM473,"0.#"),1)=".",TRUE,FALSE)</formula>
    </cfRule>
  </conditionalFormatting>
  <conditionalFormatting sqref="AM474">
    <cfRule type="expression" dxfId="1455" priority="1279">
      <formula>IF(RIGHT(TEXT(AM474,"0.#"),1)=".",FALSE,TRUE)</formula>
    </cfRule>
    <cfRule type="expression" dxfId="1454" priority="1280">
      <formula>IF(RIGHT(TEXT(AM474,"0.#"),1)=".",TRUE,FALSE)</formula>
    </cfRule>
  </conditionalFormatting>
  <conditionalFormatting sqref="AU475">
    <cfRule type="expression" dxfId="1453" priority="1271">
      <formula>IF(RIGHT(TEXT(AU475,"0.#"),1)=".",FALSE,TRUE)</formula>
    </cfRule>
    <cfRule type="expression" dxfId="1452" priority="1272">
      <formula>IF(RIGHT(TEXT(AU475,"0.#"),1)=".",TRUE,FALSE)</formula>
    </cfRule>
  </conditionalFormatting>
  <conditionalFormatting sqref="AU473">
    <cfRule type="expression" dxfId="1451" priority="1275">
      <formula>IF(RIGHT(TEXT(AU473,"0.#"),1)=".",FALSE,TRUE)</formula>
    </cfRule>
    <cfRule type="expression" dxfId="1450" priority="1276">
      <formula>IF(RIGHT(TEXT(AU473,"0.#"),1)=".",TRUE,FALSE)</formula>
    </cfRule>
  </conditionalFormatting>
  <conditionalFormatting sqref="AU474">
    <cfRule type="expression" dxfId="1449" priority="1273">
      <formula>IF(RIGHT(TEXT(AU474,"0.#"),1)=".",FALSE,TRUE)</formula>
    </cfRule>
    <cfRule type="expression" dxfId="1448" priority="1274">
      <formula>IF(RIGHT(TEXT(AU474,"0.#"),1)=".",TRUE,FALSE)</formula>
    </cfRule>
  </conditionalFormatting>
  <conditionalFormatting sqref="AI475">
    <cfRule type="expression" dxfId="1447" priority="1265">
      <formula>IF(RIGHT(TEXT(AI475,"0.#"),1)=".",FALSE,TRUE)</formula>
    </cfRule>
    <cfRule type="expression" dxfId="1446" priority="1266">
      <formula>IF(RIGHT(TEXT(AI475,"0.#"),1)=".",TRUE,FALSE)</formula>
    </cfRule>
  </conditionalFormatting>
  <conditionalFormatting sqref="AI473">
    <cfRule type="expression" dxfId="1445" priority="1269">
      <formula>IF(RIGHT(TEXT(AI473,"0.#"),1)=".",FALSE,TRUE)</formula>
    </cfRule>
    <cfRule type="expression" dxfId="1444" priority="1270">
      <formula>IF(RIGHT(TEXT(AI473,"0.#"),1)=".",TRUE,FALSE)</formula>
    </cfRule>
  </conditionalFormatting>
  <conditionalFormatting sqref="AI474">
    <cfRule type="expression" dxfId="1443" priority="1267">
      <formula>IF(RIGHT(TEXT(AI474,"0.#"),1)=".",FALSE,TRUE)</formula>
    </cfRule>
    <cfRule type="expression" dxfId="1442" priority="1268">
      <formula>IF(RIGHT(TEXT(AI474,"0.#"),1)=".",TRUE,FALSE)</formula>
    </cfRule>
  </conditionalFormatting>
  <conditionalFormatting sqref="AQ473">
    <cfRule type="expression" dxfId="1441" priority="1259">
      <formula>IF(RIGHT(TEXT(AQ473,"0.#"),1)=".",FALSE,TRUE)</formula>
    </cfRule>
    <cfRule type="expression" dxfId="1440" priority="1260">
      <formula>IF(RIGHT(TEXT(AQ473,"0.#"),1)=".",TRUE,FALSE)</formula>
    </cfRule>
  </conditionalFormatting>
  <conditionalFormatting sqref="AQ474">
    <cfRule type="expression" dxfId="1439" priority="1263">
      <formula>IF(RIGHT(TEXT(AQ474,"0.#"),1)=".",FALSE,TRUE)</formula>
    </cfRule>
    <cfRule type="expression" dxfId="1438" priority="1264">
      <formula>IF(RIGHT(TEXT(AQ474,"0.#"),1)=".",TRUE,FALSE)</formula>
    </cfRule>
  </conditionalFormatting>
  <conditionalFormatting sqref="AQ475">
    <cfRule type="expression" dxfId="1437" priority="1261">
      <formula>IF(RIGHT(TEXT(AQ475,"0.#"),1)=".",FALSE,TRUE)</formula>
    </cfRule>
    <cfRule type="expression" dxfId="1436" priority="1262">
      <formula>IF(RIGHT(TEXT(AQ475,"0.#"),1)=".",TRUE,FALSE)</formula>
    </cfRule>
  </conditionalFormatting>
  <conditionalFormatting sqref="AE480">
    <cfRule type="expression" dxfId="1435" priority="1253">
      <formula>IF(RIGHT(TEXT(AE480,"0.#"),1)=".",FALSE,TRUE)</formula>
    </cfRule>
    <cfRule type="expression" dxfId="1434" priority="1254">
      <formula>IF(RIGHT(TEXT(AE480,"0.#"),1)=".",TRUE,FALSE)</formula>
    </cfRule>
  </conditionalFormatting>
  <conditionalFormatting sqref="AE478">
    <cfRule type="expression" dxfId="1433" priority="1257">
      <formula>IF(RIGHT(TEXT(AE478,"0.#"),1)=".",FALSE,TRUE)</formula>
    </cfRule>
    <cfRule type="expression" dxfId="1432" priority="1258">
      <formula>IF(RIGHT(TEXT(AE478,"0.#"),1)=".",TRUE,FALSE)</formula>
    </cfRule>
  </conditionalFormatting>
  <conditionalFormatting sqref="AE479">
    <cfRule type="expression" dxfId="1431" priority="1255">
      <formula>IF(RIGHT(TEXT(AE479,"0.#"),1)=".",FALSE,TRUE)</formula>
    </cfRule>
    <cfRule type="expression" dxfId="1430" priority="1256">
      <formula>IF(RIGHT(TEXT(AE479,"0.#"),1)=".",TRUE,FALSE)</formula>
    </cfRule>
  </conditionalFormatting>
  <conditionalFormatting sqref="AM480">
    <cfRule type="expression" dxfId="1429" priority="1247">
      <formula>IF(RIGHT(TEXT(AM480,"0.#"),1)=".",FALSE,TRUE)</formula>
    </cfRule>
    <cfRule type="expression" dxfId="1428" priority="1248">
      <formula>IF(RIGHT(TEXT(AM480,"0.#"),1)=".",TRUE,FALSE)</formula>
    </cfRule>
  </conditionalFormatting>
  <conditionalFormatting sqref="AM478">
    <cfRule type="expression" dxfId="1427" priority="1251">
      <formula>IF(RIGHT(TEXT(AM478,"0.#"),1)=".",FALSE,TRUE)</formula>
    </cfRule>
    <cfRule type="expression" dxfId="1426" priority="1252">
      <formula>IF(RIGHT(TEXT(AM478,"0.#"),1)=".",TRUE,FALSE)</formula>
    </cfRule>
  </conditionalFormatting>
  <conditionalFormatting sqref="AM479">
    <cfRule type="expression" dxfId="1425" priority="1249">
      <formula>IF(RIGHT(TEXT(AM479,"0.#"),1)=".",FALSE,TRUE)</formula>
    </cfRule>
    <cfRule type="expression" dxfId="1424" priority="1250">
      <formula>IF(RIGHT(TEXT(AM479,"0.#"),1)=".",TRUE,FALSE)</formula>
    </cfRule>
  </conditionalFormatting>
  <conditionalFormatting sqref="AU480">
    <cfRule type="expression" dxfId="1423" priority="1241">
      <formula>IF(RIGHT(TEXT(AU480,"0.#"),1)=".",FALSE,TRUE)</formula>
    </cfRule>
    <cfRule type="expression" dxfId="1422" priority="1242">
      <formula>IF(RIGHT(TEXT(AU480,"0.#"),1)=".",TRUE,FALSE)</formula>
    </cfRule>
  </conditionalFormatting>
  <conditionalFormatting sqref="AU478">
    <cfRule type="expression" dxfId="1421" priority="1245">
      <formula>IF(RIGHT(TEXT(AU478,"0.#"),1)=".",FALSE,TRUE)</formula>
    </cfRule>
    <cfRule type="expression" dxfId="1420" priority="1246">
      <formula>IF(RIGHT(TEXT(AU478,"0.#"),1)=".",TRUE,FALSE)</formula>
    </cfRule>
  </conditionalFormatting>
  <conditionalFormatting sqref="AU479">
    <cfRule type="expression" dxfId="1419" priority="1243">
      <formula>IF(RIGHT(TEXT(AU479,"0.#"),1)=".",FALSE,TRUE)</formula>
    </cfRule>
    <cfRule type="expression" dxfId="1418" priority="1244">
      <formula>IF(RIGHT(TEXT(AU479,"0.#"),1)=".",TRUE,FALSE)</formula>
    </cfRule>
  </conditionalFormatting>
  <conditionalFormatting sqref="AI480">
    <cfRule type="expression" dxfId="1417" priority="1235">
      <formula>IF(RIGHT(TEXT(AI480,"0.#"),1)=".",FALSE,TRUE)</formula>
    </cfRule>
    <cfRule type="expression" dxfId="1416" priority="1236">
      <formula>IF(RIGHT(TEXT(AI480,"0.#"),1)=".",TRUE,FALSE)</formula>
    </cfRule>
  </conditionalFormatting>
  <conditionalFormatting sqref="AI478">
    <cfRule type="expression" dxfId="1415" priority="1239">
      <formula>IF(RIGHT(TEXT(AI478,"0.#"),1)=".",FALSE,TRUE)</formula>
    </cfRule>
    <cfRule type="expression" dxfId="1414" priority="1240">
      <formula>IF(RIGHT(TEXT(AI478,"0.#"),1)=".",TRUE,FALSE)</formula>
    </cfRule>
  </conditionalFormatting>
  <conditionalFormatting sqref="AI479">
    <cfRule type="expression" dxfId="1413" priority="1237">
      <formula>IF(RIGHT(TEXT(AI479,"0.#"),1)=".",FALSE,TRUE)</formula>
    </cfRule>
    <cfRule type="expression" dxfId="1412" priority="1238">
      <formula>IF(RIGHT(TEXT(AI479,"0.#"),1)=".",TRUE,FALSE)</formula>
    </cfRule>
  </conditionalFormatting>
  <conditionalFormatting sqref="AQ478">
    <cfRule type="expression" dxfId="1411" priority="1229">
      <formula>IF(RIGHT(TEXT(AQ478,"0.#"),1)=".",FALSE,TRUE)</formula>
    </cfRule>
    <cfRule type="expression" dxfId="1410" priority="1230">
      <formula>IF(RIGHT(TEXT(AQ478,"0.#"),1)=".",TRUE,FALSE)</formula>
    </cfRule>
  </conditionalFormatting>
  <conditionalFormatting sqref="AQ479">
    <cfRule type="expression" dxfId="1409" priority="1233">
      <formula>IF(RIGHT(TEXT(AQ479,"0.#"),1)=".",FALSE,TRUE)</formula>
    </cfRule>
    <cfRule type="expression" dxfId="1408" priority="1234">
      <formula>IF(RIGHT(TEXT(AQ479,"0.#"),1)=".",TRUE,FALSE)</formula>
    </cfRule>
  </conditionalFormatting>
  <conditionalFormatting sqref="AQ480">
    <cfRule type="expression" dxfId="1407" priority="1231">
      <formula>IF(RIGHT(TEXT(AQ480,"0.#"),1)=".",FALSE,TRUE)</formula>
    </cfRule>
    <cfRule type="expression" dxfId="1406" priority="1232">
      <formula>IF(RIGHT(TEXT(AQ480,"0.#"),1)=".",TRUE,FALSE)</formula>
    </cfRule>
  </conditionalFormatting>
  <conditionalFormatting sqref="AM47">
    <cfRule type="expression" dxfId="1405" priority="1523">
      <formula>IF(RIGHT(TEXT(AM47,"0.#"),1)=".",FALSE,TRUE)</formula>
    </cfRule>
    <cfRule type="expression" dxfId="1404" priority="1524">
      <formula>IF(RIGHT(TEXT(AM47,"0.#"),1)=".",TRUE,FALSE)</formula>
    </cfRule>
  </conditionalFormatting>
  <conditionalFormatting sqref="AI46">
    <cfRule type="expression" dxfId="1403" priority="1527">
      <formula>IF(RIGHT(TEXT(AI46,"0.#"),1)=".",FALSE,TRUE)</formula>
    </cfRule>
    <cfRule type="expression" dxfId="1402" priority="1528">
      <formula>IF(RIGHT(TEXT(AI46,"0.#"),1)=".",TRUE,FALSE)</formula>
    </cfRule>
  </conditionalFormatting>
  <conditionalFormatting sqref="AM46">
    <cfRule type="expression" dxfId="1401" priority="1525">
      <formula>IF(RIGHT(TEXT(AM46,"0.#"),1)=".",FALSE,TRUE)</formula>
    </cfRule>
    <cfRule type="expression" dxfId="1400" priority="1526">
      <formula>IF(RIGHT(TEXT(AM46,"0.#"),1)=".",TRUE,FALSE)</formula>
    </cfRule>
  </conditionalFormatting>
  <conditionalFormatting sqref="AU46:AU48">
    <cfRule type="expression" dxfId="1399" priority="1517">
      <formula>IF(RIGHT(TEXT(AU46,"0.#"),1)=".",FALSE,TRUE)</formula>
    </cfRule>
    <cfRule type="expression" dxfId="1398" priority="1518">
      <formula>IF(RIGHT(TEXT(AU46,"0.#"),1)=".",TRUE,FALSE)</formula>
    </cfRule>
  </conditionalFormatting>
  <conditionalFormatting sqref="AM48">
    <cfRule type="expression" dxfId="1397" priority="1521">
      <formula>IF(RIGHT(TEXT(AM48,"0.#"),1)=".",FALSE,TRUE)</formula>
    </cfRule>
    <cfRule type="expression" dxfId="1396" priority="1522">
      <formula>IF(RIGHT(TEXT(AM48,"0.#"),1)=".",TRUE,FALSE)</formula>
    </cfRule>
  </conditionalFormatting>
  <conditionalFormatting sqref="AQ46:AQ48">
    <cfRule type="expression" dxfId="1395" priority="1519">
      <formula>IF(RIGHT(TEXT(AQ46,"0.#"),1)=".",FALSE,TRUE)</formula>
    </cfRule>
    <cfRule type="expression" dxfId="1394" priority="1520">
      <formula>IF(RIGHT(TEXT(AQ46,"0.#"),1)=".",TRUE,FALSE)</formula>
    </cfRule>
  </conditionalFormatting>
  <conditionalFormatting sqref="AE146:AE147 AI146:AI147 AM146:AM147 AQ146:AQ147 AU146:AU147">
    <cfRule type="expression" dxfId="1393" priority="1511">
      <formula>IF(RIGHT(TEXT(AE146,"0.#"),1)=".",FALSE,TRUE)</formula>
    </cfRule>
    <cfRule type="expression" dxfId="1392" priority="1512">
      <formula>IF(RIGHT(TEXT(AE146,"0.#"),1)=".",TRUE,FALSE)</formula>
    </cfRule>
  </conditionalFormatting>
  <conditionalFormatting sqref="AE138:AE139 AI138:AI139 AM138:AM139 AQ138:AQ139 AU138:AU139">
    <cfRule type="expression" dxfId="1391" priority="1515">
      <formula>IF(RIGHT(TEXT(AE138,"0.#"),1)=".",FALSE,TRUE)</formula>
    </cfRule>
    <cfRule type="expression" dxfId="1390" priority="1516">
      <formula>IF(RIGHT(TEXT(AE138,"0.#"),1)=".",TRUE,FALSE)</formula>
    </cfRule>
  </conditionalFormatting>
  <conditionalFormatting sqref="AE142:AE143 AI142:AI143 AM142:AM143 AQ142:AQ143 AU142:AU143">
    <cfRule type="expression" dxfId="1389" priority="1513">
      <formula>IF(RIGHT(TEXT(AE142,"0.#"),1)=".",FALSE,TRUE)</formula>
    </cfRule>
    <cfRule type="expression" dxfId="1388" priority="1514">
      <formula>IF(RIGHT(TEXT(AE142,"0.#"),1)=".",TRUE,FALSE)</formula>
    </cfRule>
  </conditionalFormatting>
  <conditionalFormatting sqref="AE198:AE199 AI198:AI199 AM198:AM199 AQ198:AQ199 AU198:AU199">
    <cfRule type="expression" dxfId="1387" priority="1505">
      <formula>IF(RIGHT(TEXT(AE198,"0.#"),1)=".",FALSE,TRUE)</formula>
    </cfRule>
    <cfRule type="expression" dxfId="1386" priority="1506">
      <formula>IF(RIGHT(TEXT(AE198,"0.#"),1)=".",TRUE,FALSE)</formula>
    </cfRule>
  </conditionalFormatting>
  <conditionalFormatting sqref="AE150:AE151 AI150:AI151 AM150:AM151 AQ150:AQ151 AU150:AU151">
    <cfRule type="expression" dxfId="1385" priority="1509">
      <formula>IF(RIGHT(TEXT(AE150,"0.#"),1)=".",FALSE,TRUE)</formula>
    </cfRule>
    <cfRule type="expression" dxfId="1384" priority="1510">
      <formula>IF(RIGHT(TEXT(AE150,"0.#"),1)=".",TRUE,FALSE)</formula>
    </cfRule>
  </conditionalFormatting>
  <conditionalFormatting sqref="AE194:AE195 AI194:AI195 AM194:AM195 AQ194:AQ195 AU194:AU195">
    <cfRule type="expression" dxfId="1383" priority="1507">
      <formula>IF(RIGHT(TEXT(AE194,"0.#"),1)=".",FALSE,TRUE)</formula>
    </cfRule>
    <cfRule type="expression" dxfId="1382" priority="1508">
      <formula>IF(RIGHT(TEXT(AE194,"0.#"),1)=".",TRUE,FALSE)</formula>
    </cfRule>
  </conditionalFormatting>
  <conditionalFormatting sqref="AE210:AE211 AI210:AI211 AM210:AM211 AQ210:AQ211 AU210:AU211">
    <cfRule type="expression" dxfId="1381" priority="1499">
      <formula>IF(RIGHT(TEXT(AE210,"0.#"),1)=".",FALSE,TRUE)</formula>
    </cfRule>
    <cfRule type="expression" dxfId="1380" priority="1500">
      <formula>IF(RIGHT(TEXT(AE210,"0.#"),1)=".",TRUE,FALSE)</formula>
    </cfRule>
  </conditionalFormatting>
  <conditionalFormatting sqref="AE202:AE203 AI202:AI203 AM202:AM203 AQ202:AQ203 AU202:AU203">
    <cfRule type="expression" dxfId="1379" priority="1503">
      <formula>IF(RIGHT(TEXT(AE202,"0.#"),1)=".",FALSE,TRUE)</formula>
    </cfRule>
    <cfRule type="expression" dxfId="1378" priority="1504">
      <formula>IF(RIGHT(TEXT(AE202,"0.#"),1)=".",TRUE,FALSE)</formula>
    </cfRule>
  </conditionalFormatting>
  <conditionalFormatting sqref="AE206:AE207 AI206:AI207 AM206:AM207 AQ206:AQ207 AU206:AU207">
    <cfRule type="expression" dxfId="1377" priority="1501">
      <formula>IF(RIGHT(TEXT(AE206,"0.#"),1)=".",FALSE,TRUE)</formula>
    </cfRule>
    <cfRule type="expression" dxfId="1376" priority="1502">
      <formula>IF(RIGHT(TEXT(AE206,"0.#"),1)=".",TRUE,FALSE)</formula>
    </cfRule>
  </conditionalFormatting>
  <conditionalFormatting sqref="AE262:AE263 AI262:AI263 AM262:AM263 AQ262:AQ263 AU262:AU263">
    <cfRule type="expression" dxfId="1375" priority="1493">
      <formula>IF(RIGHT(TEXT(AE262,"0.#"),1)=".",FALSE,TRUE)</formula>
    </cfRule>
    <cfRule type="expression" dxfId="1374" priority="1494">
      <formula>IF(RIGHT(TEXT(AE262,"0.#"),1)=".",TRUE,FALSE)</formula>
    </cfRule>
  </conditionalFormatting>
  <conditionalFormatting sqref="AE254:AE255 AI254:AI255 AM254:AM255 AQ254:AQ255 AU254:AU255">
    <cfRule type="expression" dxfId="1373" priority="1497">
      <formula>IF(RIGHT(TEXT(AE254,"0.#"),1)=".",FALSE,TRUE)</formula>
    </cfRule>
    <cfRule type="expression" dxfId="1372" priority="1498">
      <formula>IF(RIGHT(TEXT(AE254,"0.#"),1)=".",TRUE,FALSE)</formula>
    </cfRule>
  </conditionalFormatting>
  <conditionalFormatting sqref="AE258:AE259 AI258:AI259 AM258:AM259 AQ258:AQ259 AU258:AU259">
    <cfRule type="expression" dxfId="1371" priority="1495">
      <formula>IF(RIGHT(TEXT(AE258,"0.#"),1)=".",FALSE,TRUE)</formula>
    </cfRule>
    <cfRule type="expression" dxfId="1370" priority="1496">
      <formula>IF(RIGHT(TEXT(AE258,"0.#"),1)=".",TRUE,FALSE)</formula>
    </cfRule>
  </conditionalFormatting>
  <conditionalFormatting sqref="AE314:AE315 AI314:AI315 AM314:AM315 AQ314:AQ315 AU314:AU315">
    <cfRule type="expression" dxfId="1369" priority="1487">
      <formula>IF(RIGHT(TEXT(AE314,"0.#"),1)=".",FALSE,TRUE)</formula>
    </cfRule>
    <cfRule type="expression" dxfId="1368" priority="1488">
      <formula>IF(RIGHT(TEXT(AE314,"0.#"),1)=".",TRUE,FALSE)</formula>
    </cfRule>
  </conditionalFormatting>
  <conditionalFormatting sqref="AE266:AE267 AI266:AI267 AM266:AM267 AQ266:AQ267 AU266:AU267">
    <cfRule type="expression" dxfId="1367" priority="1491">
      <formula>IF(RIGHT(TEXT(AE266,"0.#"),1)=".",FALSE,TRUE)</formula>
    </cfRule>
    <cfRule type="expression" dxfId="1366" priority="1492">
      <formula>IF(RIGHT(TEXT(AE266,"0.#"),1)=".",TRUE,FALSE)</formula>
    </cfRule>
  </conditionalFormatting>
  <conditionalFormatting sqref="AE270:AE271 AI270:AI271 AM270:AM271 AQ270:AQ271 AU270:AU271">
    <cfRule type="expression" dxfId="1365" priority="1489">
      <formula>IF(RIGHT(TEXT(AE270,"0.#"),1)=".",FALSE,TRUE)</formula>
    </cfRule>
    <cfRule type="expression" dxfId="1364" priority="1490">
      <formula>IF(RIGHT(TEXT(AE270,"0.#"),1)=".",TRUE,FALSE)</formula>
    </cfRule>
  </conditionalFormatting>
  <conditionalFormatting sqref="AE326:AE327 AI326:AI327 AM326:AM327 AQ326:AQ327 AU326:AU327">
    <cfRule type="expression" dxfId="1363" priority="1481">
      <formula>IF(RIGHT(TEXT(AE326,"0.#"),1)=".",FALSE,TRUE)</formula>
    </cfRule>
    <cfRule type="expression" dxfId="1362" priority="1482">
      <formula>IF(RIGHT(TEXT(AE326,"0.#"),1)=".",TRUE,FALSE)</formula>
    </cfRule>
  </conditionalFormatting>
  <conditionalFormatting sqref="AE318:AE319 AI318:AI319 AM318:AM319 AQ318:AQ319 AU318:AU319">
    <cfRule type="expression" dxfId="1361" priority="1485">
      <formula>IF(RIGHT(TEXT(AE318,"0.#"),1)=".",FALSE,TRUE)</formula>
    </cfRule>
    <cfRule type="expression" dxfId="1360" priority="1486">
      <formula>IF(RIGHT(TEXT(AE318,"0.#"),1)=".",TRUE,FALSE)</formula>
    </cfRule>
  </conditionalFormatting>
  <conditionalFormatting sqref="AE322:AE323 AI322:AI323 AM322:AM323 AQ322:AQ323 AU322:AU323">
    <cfRule type="expression" dxfId="1359" priority="1483">
      <formula>IF(RIGHT(TEXT(AE322,"0.#"),1)=".",FALSE,TRUE)</formula>
    </cfRule>
    <cfRule type="expression" dxfId="1358" priority="1484">
      <formula>IF(RIGHT(TEXT(AE322,"0.#"),1)=".",TRUE,FALSE)</formula>
    </cfRule>
  </conditionalFormatting>
  <conditionalFormatting sqref="AE378:AE379 AI378:AI379 AM378:AM379 AQ378:AQ379 AU378:AU379">
    <cfRule type="expression" dxfId="1357" priority="1475">
      <formula>IF(RIGHT(TEXT(AE378,"0.#"),1)=".",FALSE,TRUE)</formula>
    </cfRule>
    <cfRule type="expression" dxfId="1356" priority="1476">
      <formula>IF(RIGHT(TEXT(AE378,"0.#"),1)=".",TRUE,FALSE)</formula>
    </cfRule>
  </conditionalFormatting>
  <conditionalFormatting sqref="AE330:AE331 AI330:AI331 AM330:AM331 AQ330:AQ331 AU330:AU331">
    <cfRule type="expression" dxfId="1355" priority="1479">
      <formula>IF(RIGHT(TEXT(AE330,"0.#"),1)=".",FALSE,TRUE)</formula>
    </cfRule>
    <cfRule type="expression" dxfId="1354" priority="1480">
      <formula>IF(RIGHT(TEXT(AE330,"0.#"),1)=".",TRUE,FALSE)</formula>
    </cfRule>
  </conditionalFormatting>
  <conditionalFormatting sqref="AE374:AE375 AI374:AI375 AM374:AM375 AQ374:AQ375 AU374:AU375">
    <cfRule type="expression" dxfId="1353" priority="1477">
      <formula>IF(RIGHT(TEXT(AE374,"0.#"),1)=".",FALSE,TRUE)</formula>
    </cfRule>
    <cfRule type="expression" dxfId="1352" priority="1478">
      <formula>IF(RIGHT(TEXT(AE374,"0.#"),1)=".",TRUE,FALSE)</formula>
    </cfRule>
  </conditionalFormatting>
  <conditionalFormatting sqref="AE390:AE391 AI390:AI391 AM390:AM391 AQ390:AQ391 AU390:AU391">
    <cfRule type="expression" dxfId="1351" priority="1469">
      <formula>IF(RIGHT(TEXT(AE390,"0.#"),1)=".",FALSE,TRUE)</formula>
    </cfRule>
    <cfRule type="expression" dxfId="1350" priority="1470">
      <formula>IF(RIGHT(TEXT(AE390,"0.#"),1)=".",TRUE,FALSE)</formula>
    </cfRule>
  </conditionalFormatting>
  <conditionalFormatting sqref="AE382:AE383 AI382:AI383 AM382:AM383 AQ382:AQ383 AU382:AU383">
    <cfRule type="expression" dxfId="1349" priority="1473">
      <formula>IF(RIGHT(TEXT(AE382,"0.#"),1)=".",FALSE,TRUE)</formula>
    </cfRule>
    <cfRule type="expression" dxfId="1348" priority="1474">
      <formula>IF(RIGHT(TEXT(AE382,"0.#"),1)=".",TRUE,FALSE)</formula>
    </cfRule>
  </conditionalFormatting>
  <conditionalFormatting sqref="AE386:AE387 AI386:AI387 AM386:AM387 AQ386:AQ387 AU386:AU387">
    <cfRule type="expression" dxfId="1347" priority="1471">
      <formula>IF(RIGHT(TEXT(AE386,"0.#"),1)=".",FALSE,TRUE)</formula>
    </cfRule>
    <cfRule type="expression" dxfId="1346" priority="1472">
      <formula>IF(RIGHT(TEXT(AE386,"0.#"),1)=".",TRUE,FALSE)</formula>
    </cfRule>
  </conditionalFormatting>
  <conditionalFormatting sqref="AE440">
    <cfRule type="expression" dxfId="1345" priority="1463">
      <formula>IF(RIGHT(TEXT(AE440,"0.#"),1)=".",FALSE,TRUE)</formula>
    </cfRule>
    <cfRule type="expression" dxfId="1344" priority="1464">
      <formula>IF(RIGHT(TEXT(AE440,"0.#"),1)=".",TRUE,FALSE)</formula>
    </cfRule>
  </conditionalFormatting>
  <conditionalFormatting sqref="AE438">
    <cfRule type="expression" dxfId="1343" priority="1467">
      <formula>IF(RIGHT(TEXT(AE438,"0.#"),1)=".",FALSE,TRUE)</formula>
    </cfRule>
    <cfRule type="expression" dxfId="1342" priority="1468">
      <formula>IF(RIGHT(TEXT(AE438,"0.#"),1)=".",TRUE,FALSE)</formula>
    </cfRule>
  </conditionalFormatting>
  <conditionalFormatting sqref="AE439">
    <cfRule type="expression" dxfId="1341" priority="1465">
      <formula>IF(RIGHT(TEXT(AE439,"0.#"),1)=".",FALSE,TRUE)</formula>
    </cfRule>
    <cfRule type="expression" dxfId="1340" priority="1466">
      <formula>IF(RIGHT(TEXT(AE439,"0.#"),1)=".",TRUE,FALSE)</formula>
    </cfRule>
  </conditionalFormatting>
  <conditionalFormatting sqref="AM440">
    <cfRule type="expression" dxfId="1339" priority="1457">
      <formula>IF(RIGHT(TEXT(AM440,"0.#"),1)=".",FALSE,TRUE)</formula>
    </cfRule>
    <cfRule type="expression" dxfId="1338" priority="1458">
      <formula>IF(RIGHT(TEXT(AM440,"0.#"),1)=".",TRUE,FALSE)</formula>
    </cfRule>
  </conditionalFormatting>
  <conditionalFormatting sqref="AM438">
    <cfRule type="expression" dxfId="1337" priority="1461">
      <formula>IF(RIGHT(TEXT(AM438,"0.#"),1)=".",FALSE,TRUE)</formula>
    </cfRule>
    <cfRule type="expression" dxfId="1336" priority="1462">
      <formula>IF(RIGHT(TEXT(AM438,"0.#"),1)=".",TRUE,FALSE)</formula>
    </cfRule>
  </conditionalFormatting>
  <conditionalFormatting sqref="AM439">
    <cfRule type="expression" dxfId="1335" priority="1459">
      <formula>IF(RIGHT(TEXT(AM439,"0.#"),1)=".",FALSE,TRUE)</formula>
    </cfRule>
    <cfRule type="expression" dxfId="1334" priority="1460">
      <formula>IF(RIGHT(TEXT(AM439,"0.#"),1)=".",TRUE,FALSE)</formula>
    </cfRule>
  </conditionalFormatting>
  <conditionalFormatting sqref="AU440">
    <cfRule type="expression" dxfId="1333" priority="1451">
      <formula>IF(RIGHT(TEXT(AU440,"0.#"),1)=".",FALSE,TRUE)</formula>
    </cfRule>
    <cfRule type="expression" dxfId="1332" priority="1452">
      <formula>IF(RIGHT(TEXT(AU440,"0.#"),1)=".",TRUE,FALSE)</formula>
    </cfRule>
  </conditionalFormatting>
  <conditionalFormatting sqref="AU438">
    <cfRule type="expression" dxfId="1331" priority="1455">
      <formula>IF(RIGHT(TEXT(AU438,"0.#"),1)=".",FALSE,TRUE)</formula>
    </cfRule>
    <cfRule type="expression" dxfId="1330" priority="1456">
      <formula>IF(RIGHT(TEXT(AU438,"0.#"),1)=".",TRUE,FALSE)</formula>
    </cfRule>
  </conditionalFormatting>
  <conditionalFormatting sqref="AU439">
    <cfRule type="expression" dxfId="1329" priority="1453">
      <formula>IF(RIGHT(TEXT(AU439,"0.#"),1)=".",FALSE,TRUE)</formula>
    </cfRule>
    <cfRule type="expression" dxfId="1328" priority="1454">
      <formula>IF(RIGHT(TEXT(AU439,"0.#"),1)=".",TRUE,FALSE)</formula>
    </cfRule>
  </conditionalFormatting>
  <conditionalFormatting sqref="AI440">
    <cfRule type="expression" dxfId="1327" priority="1445">
      <formula>IF(RIGHT(TEXT(AI440,"0.#"),1)=".",FALSE,TRUE)</formula>
    </cfRule>
    <cfRule type="expression" dxfId="1326" priority="1446">
      <formula>IF(RIGHT(TEXT(AI440,"0.#"),1)=".",TRUE,FALSE)</formula>
    </cfRule>
  </conditionalFormatting>
  <conditionalFormatting sqref="AI438">
    <cfRule type="expression" dxfId="1325" priority="1449">
      <formula>IF(RIGHT(TEXT(AI438,"0.#"),1)=".",FALSE,TRUE)</formula>
    </cfRule>
    <cfRule type="expression" dxfId="1324" priority="1450">
      <formula>IF(RIGHT(TEXT(AI438,"0.#"),1)=".",TRUE,FALSE)</formula>
    </cfRule>
  </conditionalFormatting>
  <conditionalFormatting sqref="AI439">
    <cfRule type="expression" dxfId="1323" priority="1447">
      <formula>IF(RIGHT(TEXT(AI439,"0.#"),1)=".",FALSE,TRUE)</formula>
    </cfRule>
    <cfRule type="expression" dxfId="1322" priority="1448">
      <formula>IF(RIGHT(TEXT(AI439,"0.#"),1)=".",TRUE,FALSE)</formula>
    </cfRule>
  </conditionalFormatting>
  <conditionalFormatting sqref="AQ438">
    <cfRule type="expression" dxfId="1321" priority="1439">
      <formula>IF(RIGHT(TEXT(AQ438,"0.#"),1)=".",FALSE,TRUE)</formula>
    </cfRule>
    <cfRule type="expression" dxfId="1320" priority="1440">
      <formula>IF(RIGHT(TEXT(AQ438,"0.#"),1)=".",TRUE,FALSE)</formula>
    </cfRule>
  </conditionalFormatting>
  <conditionalFormatting sqref="AQ439">
    <cfRule type="expression" dxfId="1319" priority="1443">
      <formula>IF(RIGHT(TEXT(AQ439,"0.#"),1)=".",FALSE,TRUE)</formula>
    </cfRule>
    <cfRule type="expression" dxfId="1318" priority="1444">
      <formula>IF(RIGHT(TEXT(AQ439,"0.#"),1)=".",TRUE,FALSE)</formula>
    </cfRule>
  </conditionalFormatting>
  <conditionalFormatting sqref="AQ440">
    <cfRule type="expression" dxfId="1317" priority="1441">
      <formula>IF(RIGHT(TEXT(AQ440,"0.#"),1)=".",FALSE,TRUE)</formula>
    </cfRule>
    <cfRule type="expression" dxfId="1316" priority="1442">
      <formula>IF(RIGHT(TEXT(AQ440,"0.#"),1)=".",TRUE,FALSE)</formula>
    </cfRule>
  </conditionalFormatting>
  <conditionalFormatting sqref="AE445">
    <cfRule type="expression" dxfId="1315" priority="1433">
      <formula>IF(RIGHT(TEXT(AE445,"0.#"),1)=".",FALSE,TRUE)</formula>
    </cfRule>
    <cfRule type="expression" dxfId="1314" priority="1434">
      <formula>IF(RIGHT(TEXT(AE445,"0.#"),1)=".",TRUE,FALSE)</formula>
    </cfRule>
  </conditionalFormatting>
  <conditionalFormatting sqref="AE443">
    <cfRule type="expression" dxfId="1313" priority="1437">
      <formula>IF(RIGHT(TEXT(AE443,"0.#"),1)=".",FALSE,TRUE)</formula>
    </cfRule>
    <cfRule type="expression" dxfId="1312" priority="1438">
      <formula>IF(RIGHT(TEXT(AE443,"0.#"),1)=".",TRUE,FALSE)</formula>
    </cfRule>
  </conditionalFormatting>
  <conditionalFormatting sqref="AE444">
    <cfRule type="expression" dxfId="1311" priority="1435">
      <formula>IF(RIGHT(TEXT(AE444,"0.#"),1)=".",FALSE,TRUE)</formula>
    </cfRule>
    <cfRule type="expression" dxfId="1310" priority="1436">
      <formula>IF(RIGHT(TEXT(AE444,"0.#"),1)=".",TRUE,FALSE)</formula>
    </cfRule>
  </conditionalFormatting>
  <conditionalFormatting sqref="AM445">
    <cfRule type="expression" dxfId="1309" priority="1427">
      <formula>IF(RIGHT(TEXT(AM445,"0.#"),1)=".",FALSE,TRUE)</formula>
    </cfRule>
    <cfRule type="expression" dxfId="1308" priority="1428">
      <formula>IF(RIGHT(TEXT(AM445,"0.#"),1)=".",TRUE,FALSE)</formula>
    </cfRule>
  </conditionalFormatting>
  <conditionalFormatting sqref="AM443">
    <cfRule type="expression" dxfId="1307" priority="1431">
      <formula>IF(RIGHT(TEXT(AM443,"0.#"),1)=".",FALSE,TRUE)</formula>
    </cfRule>
    <cfRule type="expression" dxfId="1306" priority="1432">
      <formula>IF(RIGHT(TEXT(AM443,"0.#"),1)=".",TRUE,FALSE)</formula>
    </cfRule>
  </conditionalFormatting>
  <conditionalFormatting sqref="AM444">
    <cfRule type="expression" dxfId="1305" priority="1429">
      <formula>IF(RIGHT(TEXT(AM444,"0.#"),1)=".",FALSE,TRUE)</formula>
    </cfRule>
    <cfRule type="expression" dxfId="1304" priority="1430">
      <formula>IF(RIGHT(TEXT(AM444,"0.#"),1)=".",TRUE,FALSE)</formula>
    </cfRule>
  </conditionalFormatting>
  <conditionalFormatting sqref="AU445">
    <cfRule type="expression" dxfId="1303" priority="1421">
      <formula>IF(RIGHT(TEXT(AU445,"0.#"),1)=".",FALSE,TRUE)</formula>
    </cfRule>
    <cfRule type="expression" dxfId="1302" priority="1422">
      <formula>IF(RIGHT(TEXT(AU445,"0.#"),1)=".",TRUE,FALSE)</formula>
    </cfRule>
  </conditionalFormatting>
  <conditionalFormatting sqref="AU443">
    <cfRule type="expression" dxfId="1301" priority="1425">
      <formula>IF(RIGHT(TEXT(AU443,"0.#"),1)=".",FALSE,TRUE)</formula>
    </cfRule>
    <cfRule type="expression" dxfId="1300" priority="1426">
      <formula>IF(RIGHT(TEXT(AU443,"0.#"),1)=".",TRUE,FALSE)</formula>
    </cfRule>
  </conditionalFormatting>
  <conditionalFormatting sqref="AU444">
    <cfRule type="expression" dxfId="1299" priority="1423">
      <formula>IF(RIGHT(TEXT(AU444,"0.#"),1)=".",FALSE,TRUE)</formula>
    </cfRule>
    <cfRule type="expression" dxfId="1298" priority="1424">
      <formula>IF(RIGHT(TEXT(AU444,"0.#"),1)=".",TRUE,FALSE)</formula>
    </cfRule>
  </conditionalFormatting>
  <conditionalFormatting sqref="AI445">
    <cfRule type="expression" dxfId="1297" priority="1415">
      <formula>IF(RIGHT(TEXT(AI445,"0.#"),1)=".",FALSE,TRUE)</formula>
    </cfRule>
    <cfRule type="expression" dxfId="1296" priority="1416">
      <formula>IF(RIGHT(TEXT(AI445,"0.#"),1)=".",TRUE,FALSE)</formula>
    </cfRule>
  </conditionalFormatting>
  <conditionalFormatting sqref="AI443">
    <cfRule type="expression" dxfId="1295" priority="1419">
      <formula>IF(RIGHT(TEXT(AI443,"0.#"),1)=".",FALSE,TRUE)</formula>
    </cfRule>
    <cfRule type="expression" dxfId="1294" priority="1420">
      <formula>IF(RIGHT(TEXT(AI443,"0.#"),1)=".",TRUE,FALSE)</formula>
    </cfRule>
  </conditionalFormatting>
  <conditionalFormatting sqref="AI444">
    <cfRule type="expression" dxfId="1293" priority="1417">
      <formula>IF(RIGHT(TEXT(AI444,"0.#"),1)=".",FALSE,TRUE)</formula>
    </cfRule>
    <cfRule type="expression" dxfId="1292" priority="1418">
      <formula>IF(RIGHT(TEXT(AI444,"0.#"),1)=".",TRUE,FALSE)</formula>
    </cfRule>
  </conditionalFormatting>
  <conditionalFormatting sqref="AQ443">
    <cfRule type="expression" dxfId="1291" priority="1409">
      <formula>IF(RIGHT(TEXT(AQ443,"0.#"),1)=".",FALSE,TRUE)</formula>
    </cfRule>
    <cfRule type="expression" dxfId="1290" priority="1410">
      <formula>IF(RIGHT(TEXT(AQ443,"0.#"),1)=".",TRUE,FALSE)</formula>
    </cfRule>
  </conditionalFormatting>
  <conditionalFormatting sqref="AQ444">
    <cfRule type="expression" dxfId="1289" priority="1413">
      <formula>IF(RIGHT(TEXT(AQ444,"0.#"),1)=".",FALSE,TRUE)</formula>
    </cfRule>
    <cfRule type="expression" dxfId="1288" priority="1414">
      <formula>IF(RIGHT(TEXT(AQ444,"0.#"),1)=".",TRUE,FALSE)</formula>
    </cfRule>
  </conditionalFormatting>
  <conditionalFormatting sqref="AQ445">
    <cfRule type="expression" dxfId="1287" priority="1411">
      <formula>IF(RIGHT(TEXT(AQ445,"0.#"),1)=".",FALSE,TRUE)</formula>
    </cfRule>
    <cfRule type="expression" dxfId="1286" priority="1412">
      <formula>IF(RIGHT(TEXT(AQ445,"0.#"),1)=".",TRUE,FALSE)</formula>
    </cfRule>
  </conditionalFormatting>
  <conditionalFormatting sqref="Y872:Y899">
    <cfRule type="expression" dxfId="1285" priority="1639">
      <formula>IF(RIGHT(TEXT(Y872,"0.#"),1)=".",FALSE,TRUE)</formula>
    </cfRule>
    <cfRule type="expression" dxfId="1284" priority="1640">
      <formula>IF(RIGHT(TEXT(Y872,"0.#"),1)=".",TRUE,FALSE)</formula>
    </cfRule>
  </conditionalFormatting>
  <conditionalFormatting sqref="Y870:Y871">
    <cfRule type="expression" dxfId="1283" priority="1633">
      <formula>IF(RIGHT(TEXT(Y870,"0.#"),1)=".",FALSE,TRUE)</formula>
    </cfRule>
    <cfRule type="expression" dxfId="1282" priority="1634">
      <formula>IF(RIGHT(TEXT(Y870,"0.#"),1)=".",TRUE,FALSE)</formula>
    </cfRule>
  </conditionalFormatting>
  <conditionalFormatting sqref="Y905:Y932">
    <cfRule type="expression" dxfId="1281" priority="1627">
      <formula>IF(RIGHT(TEXT(Y905,"0.#"),1)=".",FALSE,TRUE)</formula>
    </cfRule>
    <cfRule type="expression" dxfId="1280" priority="1628">
      <formula>IF(RIGHT(TEXT(Y905,"0.#"),1)=".",TRUE,FALSE)</formula>
    </cfRule>
  </conditionalFormatting>
  <conditionalFormatting sqref="Y903:Y904">
    <cfRule type="expression" dxfId="1279" priority="1621">
      <formula>IF(RIGHT(TEXT(Y903,"0.#"),1)=".",FALSE,TRUE)</formula>
    </cfRule>
    <cfRule type="expression" dxfId="1278" priority="1622">
      <formula>IF(RIGHT(TEXT(Y903,"0.#"),1)=".",TRUE,FALSE)</formula>
    </cfRule>
  </conditionalFormatting>
  <conditionalFormatting sqref="Y938:Y965">
    <cfRule type="expression" dxfId="1277" priority="1615">
      <formula>IF(RIGHT(TEXT(Y938,"0.#"),1)=".",FALSE,TRUE)</formula>
    </cfRule>
    <cfRule type="expression" dxfId="1276" priority="1616">
      <formula>IF(RIGHT(TEXT(Y938,"0.#"),1)=".",TRUE,FALSE)</formula>
    </cfRule>
  </conditionalFormatting>
  <conditionalFormatting sqref="Y936:Y937">
    <cfRule type="expression" dxfId="1275" priority="1609">
      <formula>IF(RIGHT(TEXT(Y936,"0.#"),1)=".",FALSE,TRUE)</formula>
    </cfRule>
    <cfRule type="expression" dxfId="1274" priority="1610">
      <formula>IF(RIGHT(TEXT(Y936,"0.#"),1)=".",TRUE,FALSE)</formula>
    </cfRule>
  </conditionalFormatting>
  <conditionalFormatting sqref="Y971:Y998">
    <cfRule type="expression" dxfId="1273" priority="1603">
      <formula>IF(RIGHT(TEXT(Y971,"0.#"),1)=".",FALSE,TRUE)</formula>
    </cfRule>
    <cfRule type="expression" dxfId="1272" priority="1604">
      <formula>IF(RIGHT(TEXT(Y971,"0.#"),1)=".",TRUE,FALSE)</formula>
    </cfRule>
  </conditionalFormatting>
  <conditionalFormatting sqref="Y969:Y970">
    <cfRule type="expression" dxfId="1271" priority="1597">
      <formula>IF(RIGHT(TEXT(Y969,"0.#"),1)=".",FALSE,TRUE)</formula>
    </cfRule>
    <cfRule type="expression" dxfId="1270" priority="1598">
      <formula>IF(RIGHT(TEXT(Y969,"0.#"),1)=".",TRUE,FALSE)</formula>
    </cfRule>
  </conditionalFormatting>
  <conditionalFormatting sqref="Y1004:Y1031">
    <cfRule type="expression" dxfId="1269" priority="1591">
      <formula>IF(RIGHT(TEXT(Y1004,"0.#"),1)=".",FALSE,TRUE)</formula>
    </cfRule>
    <cfRule type="expression" dxfId="1268" priority="1592">
      <formula>IF(RIGHT(TEXT(Y1004,"0.#"),1)=".",TRUE,FALSE)</formula>
    </cfRule>
  </conditionalFormatting>
  <conditionalFormatting sqref="W23">
    <cfRule type="expression" dxfId="1267" priority="1875">
      <formula>IF(RIGHT(TEXT(W23,"0.#"),1)=".",FALSE,TRUE)</formula>
    </cfRule>
    <cfRule type="expression" dxfId="1266" priority="1876">
      <formula>IF(RIGHT(TEXT(W23,"0.#"),1)=".",TRUE,FALSE)</formula>
    </cfRule>
  </conditionalFormatting>
  <conditionalFormatting sqref="W24:W27">
    <cfRule type="expression" dxfId="1265" priority="1873">
      <formula>IF(RIGHT(TEXT(W24,"0.#"),1)=".",FALSE,TRUE)</formula>
    </cfRule>
    <cfRule type="expression" dxfId="1264" priority="1874">
      <formula>IF(RIGHT(TEXT(W24,"0.#"),1)=".",TRUE,FALSE)</formula>
    </cfRule>
  </conditionalFormatting>
  <conditionalFormatting sqref="W28">
    <cfRule type="expression" dxfId="1263" priority="1865">
      <formula>IF(RIGHT(TEXT(W28,"0.#"),1)=".",FALSE,TRUE)</formula>
    </cfRule>
    <cfRule type="expression" dxfId="1262" priority="1866">
      <formula>IF(RIGHT(TEXT(W28,"0.#"),1)=".",TRUE,FALSE)</formula>
    </cfRule>
  </conditionalFormatting>
  <conditionalFormatting sqref="P23">
    <cfRule type="expression" dxfId="1261" priority="1863">
      <formula>IF(RIGHT(TEXT(P23,"0.#"),1)=".",FALSE,TRUE)</formula>
    </cfRule>
    <cfRule type="expression" dxfId="1260" priority="1864">
      <formula>IF(RIGHT(TEXT(P23,"0.#"),1)=".",TRUE,FALSE)</formula>
    </cfRule>
  </conditionalFormatting>
  <conditionalFormatting sqref="P24:P27">
    <cfRule type="expression" dxfId="1259" priority="1861">
      <formula>IF(RIGHT(TEXT(P24,"0.#"),1)=".",FALSE,TRUE)</formula>
    </cfRule>
    <cfRule type="expression" dxfId="1258" priority="1862">
      <formula>IF(RIGHT(TEXT(P24,"0.#"),1)=".",TRUE,FALSE)</formula>
    </cfRule>
  </conditionalFormatting>
  <conditionalFormatting sqref="P28">
    <cfRule type="expression" dxfId="1257" priority="1859">
      <formula>IF(RIGHT(TEXT(P28,"0.#"),1)=".",FALSE,TRUE)</formula>
    </cfRule>
    <cfRule type="expression" dxfId="1256" priority="1860">
      <formula>IF(RIGHT(TEXT(P28,"0.#"),1)=".",TRUE,FALSE)</formula>
    </cfRule>
  </conditionalFormatting>
  <conditionalFormatting sqref="AQ114">
    <cfRule type="expression" dxfId="1255" priority="1843">
      <formula>IF(RIGHT(TEXT(AQ114,"0.#"),1)=".",FALSE,TRUE)</formula>
    </cfRule>
    <cfRule type="expression" dxfId="1254" priority="1844">
      <formula>IF(RIGHT(TEXT(AQ114,"0.#"),1)=".",TRUE,FALSE)</formula>
    </cfRule>
  </conditionalFormatting>
  <conditionalFormatting sqref="AQ104">
    <cfRule type="expression" dxfId="1253" priority="1857">
      <formula>IF(RIGHT(TEXT(AQ104,"0.#"),1)=".",FALSE,TRUE)</formula>
    </cfRule>
    <cfRule type="expression" dxfId="1252" priority="1858">
      <formula>IF(RIGHT(TEXT(AQ104,"0.#"),1)=".",TRUE,FALSE)</formula>
    </cfRule>
  </conditionalFormatting>
  <conditionalFormatting sqref="AQ105">
    <cfRule type="expression" dxfId="1251" priority="1855">
      <formula>IF(RIGHT(TEXT(AQ105,"0.#"),1)=".",FALSE,TRUE)</formula>
    </cfRule>
    <cfRule type="expression" dxfId="1250" priority="1856">
      <formula>IF(RIGHT(TEXT(AQ105,"0.#"),1)=".",TRUE,FALSE)</formula>
    </cfRule>
  </conditionalFormatting>
  <conditionalFormatting sqref="AQ107">
    <cfRule type="expression" dxfId="1249" priority="1853">
      <formula>IF(RIGHT(TEXT(AQ107,"0.#"),1)=".",FALSE,TRUE)</formula>
    </cfRule>
    <cfRule type="expression" dxfId="1248" priority="1854">
      <formula>IF(RIGHT(TEXT(AQ107,"0.#"),1)=".",TRUE,FALSE)</formula>
    </cfRule>
  </conditionalFormatting>
  <conditionalFormatting sqref="AQ108">
    <cfRule type="expression" dxfId="1247" priority="1851">
      <formula>IF(RIGHT(TEXT(AQ108,"0.#"),1)=".",FALSE,TRUE)</formula>
    </cfRule>
    <cfRule type="expression" dxfId="1246" priority="1852">
      <formula>IF(RIGHT(TEXT(AQ108,"0.#"),1)=".",TRUE,FALSE)</formula>
    </cfRule>
  </conditionalFormatting>
  <conditionalFormatting sqref="AQ110">
    <cfRule type="expression" dxfId="1245" priority="1849">
      <formula>IF(RIGHT(TEXT(AQ110,"0.#"),1)=".",FALSE,TRUE)</formula>
    </cfRule>
    <cfRule type="expression" dxfId="1244" priority="1850">
      <formula>IF(RIGHT(TEXT(AQ110,"0.#"),1)=".",TRUE,FALSE)</formula>
    </cfRule>
  </conditionalFormatting>
  <conditionalFormatting sqref="AQ111">
    <cfRule type="expression" dxfId="1243" priority="1847">
      <formula>IF(RIGHT(TEXT(AQ111,"0.#"),1)=".",FALSE,TRUE)</formula>
    </cfRule>
    <cfRule type="expression" dxfId="1242" priority="1848">
      <formula>IF(RIGHT(TEXT(AQ111,"0.#"),1)=".",TRUE,FALSE)</formula>
    </cfRule>
  </conditionalFormatting>
  <conditionalFormatting sqref="AQ113">
    <cfRule type="expression" dxfId="1241" priority="1845">
      <formula>IF(RIGHT(TEXT(AQ113,"0.#"),1)=".",FALSE,TRUE)</formula>
    </cfRule>
    <cfRule type="expression" dxfId="1240" priority="1846">
      <formula>IF(RIGHT(TEXT(AQ113,"0.#"),1)=".",TRUE,FALSE)</formula>
    </cfRule>
  </conditionalFormatting>
  <conditionalFormatting sqref="AE67">
    <cfRule type="expression" dxfId="1239" priority="1775">
      <formula>IF(RIGHT(TEXT(AE67,"0.#"),1)=".",FALSE,TRUE)</formula>
    </cfRule>
    <cfRule type="expression" dxfId="1238" priority="1776">
      <formula>IF(RIGHT(TEXT(AE67,"0.#"),1)=".",TRUE,FALSE)</formula>
    </cfRule>
  </conditionalFormatting>
  <conditionalFormatting sqref="AE68">
    <cfRule type="expression" dxfId="1237" priority="1773">
      <formula>IF(RIGHT(TEXT(AE68,"0.#"),1)=".",FALSE,TRUE)</formula>
    </cfRule>
    <cfRule type="expression" dxfId="1236" priority="1774">
      <formula>IF(RIGHT(TEXT(AE68,"0.#"),1)=".",TRUE,FALSE)</formula>
    </cfRule>
  </conditionalFormatting>
  <conditionalFormatting sqref="AE69">
    <cfRule type="expression" dxfId="1235" priority="1771">
      <formula>IF(RIGHT(TEXT(AE69,"0.#"),1)=".",FALSE,TRUE)</formula>
    </cfRule>
    <cfRule type="expression" dxfId="1234" priority="1772">
      <formula>IF(RIGHT(TEXT(AE69,"0.#"),1)=".",TRUE,FALSE)</formula>
    </cfRule>
  </conditionalFormatting>
  <conditionalFormatting sqref="AI69">
    <cfRule type="expression" dxfId="1233" priority="1769">
      <formula>IF(RIGHT(TEXT(AI69,"0.#"),1)=".",FALSE,TRUE)</formula>
    </cfRule>
    <cfRule type="expression" dxfId="1232" priority="1770">
      <formula>IF(RIGHT(TEXT(AI69,"0.#"),1)=".",TRUE,FALSE)</formula>
    </cfRule>
  </conditionalFormatting>
  <conditionalFormatting sqref="AI68">
    <cfRule type="expression" dxfId="1231" priority="1767">
      <formula>IF(RIGHT(TEXT(AI68,"0.#"),1)=".",FALSE,TRUE)</formula>
    </cfRule>
    <cfRule type="expression" dxfId="1230" priority="1768">
      <formula>IF(RIGHT(TEXT(AI68,"0.#"),1)=".",TRUE,FALSE)</formula>
    </cfRule>
  </conditionalFormatting>
  <conditionalFormatting sqref="AI67">
    <cfRule type="expression" dxfId="1229" priority="1765">
      <formula>IF(RIGHT(TEXT(AI67,"0.#"),1)=".",FALSE,TRUE)</formula>
    </cfRule>
    <cfRule type="expression" dxfId="1228" priority="1766">
      <formula>IF(RIGHT(TEXT(AI67,"0.#"),1)=".",TRUE,FALSE)</formula>
    </cfRule>
  </conditionalFormatting>
  <conditionalFormatting sqref="AM67">
    <cfRule type="expression" dxfId="1227" priority="1763">
      <formula>IF(RIGHT(TEXT(AM67,"0.#"),1)=".",FALSE,TRUE)</formula>
    </cfRule>
    <cfRule type="expression" dxfId="1226" priority="1764">
      <formula>IF(RIGHT(TEXT(AM67,"0.#"),1)=".",TRUE,FALSE)</formula>
    </cfRule>
  </conditionalFormatting>
  <conditionalFormatting sqref="AM68">
    <cfRule type="expression" dxfId="1225" priority="1761">
      <formula>IF(RIGHT(TEXT(AM68,"0.#"),1)=".",FALSE,TRUE)</formula>
    </cfRule>
    <cfRule type="expression" dxfId="1224" priority="1762">
      <formula>IF(RIGHT(TEXT(AM68,"0.#"),1)=".",TRUE,FALSE)</formula>
    </cfRule>
  </conditionalFormatting>
  <conditionalFormatting sqref="AM69">
    <cfRule type="expression" dxfId="1223" priority="1759">
      <formula>IF(RIGHT(TEXT(AM69,"0.#"),1)=".",FALSE,TRUE)</formula>
    </cfRule>
    <cfRule type="expression" dxfId="1222" priority="1760">
      <formula>IF(RIGHT(TEXT(AM69,"0.#"),1)=".",TRUE,FALSE)</formula>
    </cfRule>
  </conditionalFormatting>
  <conditionalFormatting sqref="AQ67:AQ69">
    <cfRule type="expression" dxfId="1221" priority="1757">
      <formula>IF(RIGHT(TEXT(AQ67,"0.#"),1)=".",FALSE,TRUE)</formula>
    </cfRule>
    <cfRule type="expression" dxfId="1220" priority="1758">
      <formula>IF(RIGHT(TEXT(AQ67,"0.#"),1)=".",TRUE,FALSE)</formula>
    </cfRule>
  </conditionalFormatting>
  <conditionalFormatting sqref="AU67:AU69">
    <cfRule type="expression" dxfId="1219" priority="1755">
      <formula>IF(RIGHT(TEXT(AU67,"0.#"),1)=".",FALSE,TRUE)</formula>
    </cfRule>
    <cfRule type="expression" dxfId="1218" priority="1756">
      <formula>IF(RIGHT(TEXT(AU67,"0.#"),1)=".",TRUE,FALSE)</formula>
    </cfRule>
  </conditionalFormatting>
  <conditionalFormatting sqref="AE70">
    <cfRule type="expression" dxfId="1217" priority="1753">
      <formula>IF(RIGHT(TEXT(AE70,"0.#"),1)=".",FALSE,TRUE)</formula>
    </cfRule>
    <cfRule type="expression" dxfId="1216" priority="1754">
      <formula>IF(RIGHT(TEXT(AE70,"0.#"),1)=".",TRUE,FALSE)</formula>
    </cfRule>
  </conditionalFormatting>
  <conditionalFormatting sqref="AE71">
    <cfRule type="expression" dxfId="1215" priority="1751">
      <formula>IF(RIGHT(TEXT(AE71,"0.#"),1)=".",FALSE,TRUE)</formula>
    </cfRule>
    <cfRule type="expression" dxfId="1214" priority="1752">
      <formula>IF(RIGHT(TEXT(AE71,"0.#"),1)=".",TRUE,FALSE)</formula>
    </cfRule>
  </conditionalFormatting>
  <conditionalFormatting sqref="AE72">
    <cfRule type="expression" dxfId="1213" priority="1749">
      <formula>IF(RIGHT(TEXT(AE72,"0.#"),1)=".",FALSE,TRUE)</formula>
    </cfRule>
    <cfRule type="expression" dxfId="1212" priority="1750">
      <formula>IF(RIGHT(TEXT(AE72,"0.#"),1)=".",TRUE,FALSE)</formula>
    </cfRule>
  </conditionalFormatting>
  <conditionalFormatting sqref="AI72">
    <cfRule type="expression" dxfId="1211" priority="1747">
      <formula>IF(RIGHT(TEXT(AI72,"0.#"),1)=".",FALSE,TRUE)</formula>
    </cfRule>
    <cfRule type="expression" dxfId="1210" priority="1748">
      <formula>IF(RIGHT(TEXT(AI72,"0.#"),1)=".",TRUE,FALSE)</formula>
    </cfRule>
  </conditionalFormatting>
  <conditionalFormatting sqref="AI71">
    <cfRule type="expression" dxfId="1209" priority="1745">
      <formula>IF(RIGHT(TEXT(AI71,"0.#"),1)=".",FALSE,TRUE)</formula>
    </cfRule>
    <cfRule type="expression" dxfId="1208" priority="1746">
      <formula>IF(RIGHT(TEXT(AI71,"0.#"),1)=".",TRUE,FALSE)</formula>
    </cfRule>
  </conditionalFormatting>
  <conditionalFormatting sqref="AI70">
    <cfRule type="expression" dxfId="1207" priority="1743">
      <formula>IF(RIGHT(TEXT(AI70,"0.#"),1)=".",FALSE,TRUE)</formula>
    </cfRule>
    <cfRule type="expression" dxfId="1206" priority="1744">
      <formula>IF(RIGHT(TEXT(AI70,"0.#"),1)=".",TRUE,FALSE)</formula>
    </cfRule>
  </conditionalFormatting>
  <conditionalFormatting sqref="AM70">
    <cfRule type="expression" dxfId="1205" priority="1741">
      <formula>IF(RIGHT(TEXT(AM70,"0.#"),1)=".",FALSE,TRUE)</formula>
    </cfRule>
    <cfRule type="expression" dxfId="1204" priority="1742">
      <formula>IF(RIGHT(TEXT(AM70,"0.#"),1)=".",TRUE,FALSE)</formula>
    </cfRule>
  </conditionalFormatting>
  <conditionalFormatting sqref="AM71">
    <cfRule type="expression" dxfId="1203" priority="1739">
      <formula>IF(RIGHT(TEXT(AM71,"0.#"),1)=".",FALSE,TRUE)</formula>
    </cfRule>
    <cfRule type="expression" dxfId="1202" priority="1740">
      <formula>IF(RIGHT(TEXT(AM71,"0.#"),1)=".",TRUE,FALSE)</formula>
    </cfRule>
  </conditionalFormatting>
  <conditionalFormatting sqref="AM72">
    <cfRule type="expression" dxfId="1201" priority="1737">
      <formula>IF(RIGHT(TEXT(AM72,"0.#"),1)=".",FALSE,TRUE)</formula>
    </cfRule>
    <cfRule type="expression" dxfId="1200" priority="1738">
      <formula>IF(RIGHT(TEXT(AM72,"0.#"),1)=".",TRUE,FALSE)</formula>
    </cfRule>
  </conditionalFormatting>
  <conditionalFormatting sqref="AQ70:AQ72">
    <cfRule type="expression" dxfId="1199" priority="1735">
      <formula>IF(RIGHT(TEXT(AQ70,"0.#"),1)=".",FALSE,TRUE)</formula>
    </cfRule>
    <cfRule type="expression" dxfId="1198" priority="1736">
      <formula>IF(RIGHT(TEXT(AQ70,"0.#"),1)=".",TRUE,FALSE)</formula>
    </cfRule>
  </conditionalFormatting>
  <conditionalFormatting sqref="AU70:AU72">
    <cfRule type="expression" dxfId="1197" priority="1733">
      <formula>IF(RIGHT(TEXT(AU70,"0.#"),1)=".",FALSE,TRUE)</formula>
    </cfRule>
    <cfRule type="expression" dxfId="1196" priority="1734">
      <formula>IF(RIGHT(TEXT(AU70,"0.#"),1)=".",TRUE,FALSE)</formula>
    </cfRule>
  </conditionalFormatting>
  <conditionalFormatting sqref="AU656">
    <cfRule type="expression" dxfId="1195" priority="251">
      <formula>IF(RIGHT(TEXT(AU656,"0.#"),1)=".",FALSE,TRUE)</formula>
    </cfRule>
    <cfRule type="expression" dxfId="1194" priority="252">
      <formula>IF(RIGHT(TEXT(AU656,"0.#"),1)=".",TRUE,FALSE)</formula>
    </cfRule>
  </conditionalFormatting>
  <conditionalFormatting sqref="AI654">
    <cfRule type="expression" dxfId="1193" priority="249">
      <formula>IF(RIGHT(TEXT(AI654,"0.#"),1)=".",FALSE,TRUE)</formula>
    </cfRule>
    <cfRule type="expression" dxfId="1192" priority="250">
      <formula>IF(RIGHT(TEXT(AI654,"0.#"),1)=".",TRUE,FALSE)</formula>
    </cfRule>
  </conditionalFormatting>
  <conditionalFormatting sqref="AI655">
    <cfRule type="expression" dxfId="1191" priority="247">
      <formula>IF(RIGHT(TEXT(AI655,"0.#"),1)=".",FALSE,TRUE)</formula>
    </cfRule>
    <cfRule type="expression" dxfId="1190" priority="248">
      <formula>IF(RIGHT(TEXT(AI655,"0.#"),1)=".",TRUE,FALSE)</formula>
    </cfRule>
  </conditionalFormatting>
  <conditionalFormatting sqref="AI656">
    <cfRule type="expression" dxfId="1189" priority="245">
      <formula>IF(RIGHT(TEXT(AI656,"0.#"),1)=".",FALSE,TRUE)</formula>
    </cfRule>
    <cfRule type="expression" dxfId="1188" priority="246">
      <formula>IF(RIGHT(TEXT(AI656,"0.#"),1)=".",TRUE,FALSE)</formula>
    </cfRule>
  </conditionalFormatting>
  <conditionalFormatting sqref="AQ655">
    <cfRule type="expression" dxfId="1187" priority="243">
      <formula>IF(RIGHT(TEXT(AQ655,"0.#"),1)=".",FALSE,TRUE)</formula>
    </cfRule>
    <cfRule type="expression" dxfId="1186" priority="244">
      <formula>IF(RIGHT(TEXT(AQ655,"0.#"),1)=".",TRUE,FALSE)</formula>
    </cfRule>
  </conditionalFormatting>
  <conditionalFormatting sqref="AI696">
    <cfRule type="expression" dxfId="1185" priority="35">
      <formula>IF(RIGHT(TEXT(AI696,"0.#"),1)=".",FALSE,TRUE)</formula>
    </cfRule>
    <cfRule type="expression" dxfId="1184" priority="36">
      <formula>IF(RIGHT(TEXT(AI696,"0.#"),1)=".",TRUE,FALSE)</formula>
    </cfRule>
  </conditionalFormatting>
  <conditionalFormatting sqref="AQ694">
    <cfRule type="expression" dxfId="1183" priority="29">
      <formula>IF(RIGHT(TEXT(AQ694,"0.#"),1)=".",FALSE,TRUE)</formula>
    </cfRule>
    <cfRule type="expression" dxfId="1182" priority="30">
      <formula>IF(RIGHT(TEXT(AQ694,"0.#"),1)=".",TRUE,FALSE)</formula>
    </cfRule>
  </conditionalFormatting>
  <conditionalFormatting sqref="AL872:AO899">
    <cfRule type="expression" dxfId="1181" priority="1641">
      <formula>IF(AND(AL872&gt;=0, RIGHT(TEXT(AL872,"0.#"),1)&lt;&gt;"."),TRUE,FALSE)</formula>
    </cfRule>
    <cfRule type="expression" dxfId="1180" priority="1642">
      <formula>IF(AND(AL872&gt;=0, RIGHT(TEXT(AL872,"0.#"),1)="."),TRUE,FALSE)</formula>
    </cfRule>
    <cfRule type="expression" dxfId="1179" priority="1643">
      <formula>IF(AND(AL872&lt;0, RIGHT(TEXT(AL872,"0.#"),1)&lt;&gt;"."),TRUE,FALSE)</formula>
    </cfRule>
    <cfRule type="expression" dxfId="1178" priority="1644">
      <formula>IF(AND(AL872&lt;0, RIGHT(TEXT(AL872,"0.#"),1)="."),TRUE,FALSE)</formula>
    </cfRule>
  </conditionalFormatting>
  <conditionalFormatting sqref="AL870:AO871">
    <cfRule type="expression" dxfId="1177" priority="1635">
      <formula>IF(AND(AL870&gt;=0, RIGHT(TEXT(AL870,"0.#"),1)&lt;&gt;"."),TRUE,FALSE)</formula>
    </cfRule>
    <cfRule type="expression" dxfId="1176" priority="1636">
      <formula>IF(AND(AL870&gt;=0, RIGHT(TEXT(AL870,"0.#"),1)="."),TRUE,FALSE)</formula>
    </cfRule>
    <cfRule type="expression" dxfId="1175" priority="1637">
      <formula>IF(AND(AL870&lt;0, RIGHT(TEXT(AL870,"0.#"),1)&lt;&gt;"."),TRUE,FALSE)</formula>
    </cfRule>
    <cfRule type="expression" dxfId="1174" priority="1638">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AI12" sqref="AI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t="s">
        <v>475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海洋政策</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475</v>
      </c>
      <c r="C22" s="13" t="str">
        <f t="shared" si="0"/>
        <v>地方創生</v>
      </c>
      <c r="D22" s="13" t="str">
        <f t="shared" si="8"/>
        <v>海洋政策、地方創生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海洋政策、地方創生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矢﨑 孝治</cp:lastModifiedBy>
  <cp:lastPrinted>2017-08-17T00:36:31Z</cp:lastPrinted>
  <dcterms:created xsi:type="dcterms:W3CDTF">2012-03-13T00:50:25Z</dcterms:created>
  <dcterms:modified xsi:type="dcterms:W3CDTF">2017-08-17T00:36:36Z</dcterms:modified>
</cp:coreProperties>
</file>