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<sst xmlns="http://schemas.openxmlformats.org/spreadsheetml/2006/main" count="2785" uniqueCount="575">
  <si>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</si>
  <si>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</si>
  <si>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</si>
  <si>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</si>
  <si>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</si>
  <si>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</si>
  <si>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</si>
  <si>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</si>
  <si>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</si>
  <si>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</si>
  <si>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</si>
  <si>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</si>
  <si>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</si>
  <si>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</si>
  <si>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</si>
  <si>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</si>
  <si>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</si>
  <si>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</si>
  <si>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</si>
  <si>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</si>
  <si>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</si>
  <si>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</si>
  <si>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</si>
  <si>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</si>
  <si>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</si>
  <si>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</si>
  <si>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</si>
  <si>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</si>
  <si>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</si>
  <si>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</si>
  <si>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</si>
  <si>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</si>
  <si>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</si>
  <si>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</si>
  <si>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</si>
  <si>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</si>
  <si>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</si>
  <si>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</si>
  <si>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</si>
  <si>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</si>
  <si>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</si>
  <si>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</si>
  <si>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</si>
  <si>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</si>
  <si>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</si>
  <si>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</si>
  <si>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</si>
  <si>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</si>
  <si>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</si>
  <si>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</si>
  <si>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</si>
  <si>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</si>
  <si>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</si>
  <si>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</si>
  <si>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</si>
  <si>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</si>
  <si>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</si>
  <si>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</si>
  <si>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</si>
  <si>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</si>
  <si>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</si>
  <si>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</si>
  <si>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</si>
  <si>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</si>
  <si>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</si>
  <si>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</si>
  <si>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</si>
  <si>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</si>
  <si>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</si>
  <si>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</si>
  <si>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</si>
  <si>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</si>
  <si>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</si>
  <si>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</si>
  <si>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</si>
  <si>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</si>
  <si>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</si>
  <si>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</si>
  <si>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</si>
  <si>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</si>
  <si>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</si>
  <si>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</si>
  <si>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</si>
  <si>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</si>
  <si>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</si>
  <si>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</si>
  <si>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</si>
  <si>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</si>
  <si>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</si>
  <si>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</si>
  <si>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</si>
  <si>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</si>
  <si>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</si>
  <si>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</si>
  <si>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</si>
  <si>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</si>
  <si>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</si>
  <si>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</si>
  <si>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</si>
  <si>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</si>
  <si>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</si>
  <si>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</si>
  <si>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</si>
  <si>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</si>
  <si>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</si>
  <si>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</si>
  <si>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</si>
  <si>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</si>
  <si>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</si>
  <si>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</si>
  <si>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</si>
  <si>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</si>
  <si>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</si>
  <si>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</si>
  <si>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</si>
  <si>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</si>
  <si>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</si>
  <si>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</si>
  <si>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</si>
  <si>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</si>
  <si>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</si>
  <si>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</si>
  <si>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</si>
  <si>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</si>
  <si>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</si>
  <si>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</si>
  <si>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</si>
  <si>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</si>
  <si>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</si>
  <si>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</si>
  <si>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</si>
  <si>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</si>
  <si>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</si>
  <si>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</si>
  <si>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</si>
  <si>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</si>
  <si>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</si>
  <si>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</si>
  <si>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</si>
  <si>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</si>
  <si>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</si>
  <si>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</si>
  <si>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</si>
  <si>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</si>
  <si>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</si>
  <si>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</si>
  <si>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</si>
  <si>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</si>
  <si>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</si>
  <si>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</si>
  <si>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</si>
  <si>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</si>
  <si>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</si>
  <si>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</si>
  <si>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</si>
  <si>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</si>
  <si>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</si>
  <si>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</si>
  <si>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</si>
  <si>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</si>
  <si>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</si>
  <si>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</si>
  <si>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</si>
  <si>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</si>
  <si>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</si>
  <si>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</si>
  <si>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</si>
  <si>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</si>
  <si>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</si>
  <si>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</si>
  <si>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</si>
  <si>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</si>
  <si>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</si>
  <si>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</si>
  <si>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</si>
  <si>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</si>
  <si>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</si>
  <si>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</si>
  <si>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</si>
  <si>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</si>
  <si>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</si>
  <si>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</si>
  <si>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</si>
  <si>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</si>
  <si>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</si>
  <si>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</si>
  <si>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</si>
  <si>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</si>
  <si>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</si>
  <si>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</si>
  <si>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</si>
  <si>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</si>
  <si>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</si>
  <si>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</si>
  <si>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</si>
  <si>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</si>
  <si>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</si>
  <si>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</si>
  <si>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</si>
  <si>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</si>
  <si>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</si>
  <si>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</si>
  <si>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</si>
  <si>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</si>
  <si>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</si>
  <si>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</si>
  <si>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</si>
  <si>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</si>
  <si>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</si>
  <si>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</si>
  <si>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</si>
  <si>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</si>
  <si>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</si>
  <si>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</si>
  <si>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</si>
  <si>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</si>
  <si>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</si>
  <si>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</si>
  <si>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</si>
  <si>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</si>
  <si>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</si>
  <si>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</si>
  <si>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</si>
  <si>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</si>
  <si>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</si>
  <si>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</si>
  <si>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</si>
  <si>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</si>
  <si>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</si>
  <si>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</si>
  <si>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</si>
  <si>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</si>
  <si>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</si>
  <si>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</si>
  <si>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</si>
  <si>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</si>
  <si>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</si>
  <si>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</si>
  <si>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</si>
  <si>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</si>
  <si>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</si>
  <si>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</si>
  <si>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</si>
  <si>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</si>
  <si>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</si>
  <si>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</si>
  <si>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</si>
  <si>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</si>
  <si>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</si>
  <si>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</si>
  <si>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</si>
  <si>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</si>
  <si>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</si>
  <si>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</si>
  <si>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</si>
  <si>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</si>
  <si>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</si>
  <si>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</si>
  <si>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</si>
  <si>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</si>
  <si>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</si>
  <si>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</si>
  <si>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</si>
  <si>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</si>
  <si>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</si>
  <si>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</si>
  <si>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</si>
  <si>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</si>
  <si>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</si>
  <si>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</si>
  <si>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</si>
  <si>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</si>
  <si>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</si>
  <si>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</si>
  <si>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</si>
  <si>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</si>
  <si>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</si>
  <si>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</si>
  <si>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</si>
  <si>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</si>
  <si>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</si>
  <si>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</si>
  <si>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</si>
  <si>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</si>
  <si>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</si>
  <si>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</si>
  <si>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</si>
  <si>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</si>
  <si>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</si>
  <si>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</si>
  <si>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</si>
  <si>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</si>
  <si>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</si>
  <si>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</si>
  <si>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</si>
  <si>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</si>
  <si>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</si>
  <si>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</si>
  <si>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</si>
  <si>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</si>
  <si>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</si>
  <si>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</si>
  <si>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</si>
  <si>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</si>
  <si>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</si>
  <si>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</si>
  <si>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</si>
  <si>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</si>
  <si>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</si>
  <si>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</si>
  <si>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</si>
  <si>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</si>
  <si>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</si>
  <si>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</si>
  <si>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</si>
  <si>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</si>
  <si>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</si>
  <si>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</si>
  <si>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</si>
  <si>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</si>
  <si>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</si>
  <si>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</si>
  <si>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</si>
  <si>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</si>
  <si>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</si>
  <si>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</si>
  <si>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</si>
  <si>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</si>
  <si>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</si>
  <si>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</si>
  <si>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</si>
  <si>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</si>
  <si>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</si>
  <si>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</si>
  <si>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</si>
  <si>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</si>
  <si>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</si>
  <si>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</si>
  <si>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</si>
  <si>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</si>
  <si>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</si>
  <si>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</si>
  <si>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</si>
  <si>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</si>
  <si>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</si>
  <si>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</si>
  <si>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</si>
  <si>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</si>
  <si>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</si>
  <si>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</si>
  <si>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</si>
  <si>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</si>
  <si>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</si>
  <si>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</si>
  <si>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</si>
  <si>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</si>
  <si>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</si>
  <si>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</si>
  <si>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</si>
  <si>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</si>
  <si>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</si>
  <si>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</si>
  <si>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</si>
  <si>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</si>
  <si>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</si>
  <si>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</si>
  <si>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</si>
  <si>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</si>
  <si>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</si>
  <si>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</si>
  <si>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</si>
  <si>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</si>
  <si>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</si>
  <si>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</si>
  <si>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</si>
  <si>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</si>
  <si>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</si>
  <si>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</si>
  <si>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</si>
  <si>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</si>
  <si>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</si>
  <si>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</si>
  <si>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</si>
  <si>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</si>
  <si>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</si>
  <si>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</si>
  <si>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</si>
  <si>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</si>
  <si>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</si>
  <si>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</si>
  <si>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</si>
  <si>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</si>
  <si>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</si>
  <si>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</si>
  <si>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</si>
  <si>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</si>
  <si>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</si>
  <si>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</si>
  <si>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</si>
  <si>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</si>
  <si>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</si>
  <si>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</si>
  <si>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</si>
  <si>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</si>
  <si>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</si>
  <si>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</si>
  <si>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</si>
  <si>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</si>
  <si>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</si>
  <si>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</si>
  <si>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</si>
  <si>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</si>
  <si>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</si>
  <si>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</si>
  <si>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</si>
  <si>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</si>
  <si>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</si>
  <si>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</si>
  <si>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</si>
  <si>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</si>
  <si>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</si>
  <si>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</si>
  <si>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</si>
  <si>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</si>
  <si>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</si>
  <si>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</si>
  <si>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</si>
  <si>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</si>
  <si>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</si>
  <si>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</si>
  <si>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</si>
  <si>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</si>
  <si>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</si>
  <si>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</si>
  <si>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</si>
  <si>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</si>
  <si>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</si>
  <si>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</si>
  <si>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</si>
  <si>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</si>
  <si>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</si>
  <si>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</si>
  <si>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</si>
  <si>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</si>
  <si>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</si>
  <si>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</si>
  <si>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</si>
  <si>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</si>
  <si>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</si>
  <si>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</si>
  <si>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</si>
  <si>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</si>
  <si>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</si>
  <si>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</si>
  <si>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</si>
  <si>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</si>
  <si>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</si>
  <si>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</si>
  <si>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</si>
  <si>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</si>
  <si>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</si>
  <si>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</si>
  <si>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</si>
  <si>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</si>
  <si>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</si>
  <si>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</si>
  <si>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</si>
  <si>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</si>
  <si>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</si>
  <si>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</si>
  <si>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</si>
  <si>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</si>
  <si>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</si>
  <si>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</si>
  <si>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</si>
  <si>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</si>
  <si>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</si>
  <si>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</si>
  <si>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</si>
  <si>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</si>
  <si>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</si>
  <si>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</si>
  <si>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</si>
  <si>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</si>
  <si>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</si>
  <si>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</si>
  <si>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</si>
  <si>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</si>
  <si>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</si>
  <si>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</si>
  <si>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</si>
  <si>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</si>
  <si>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</si>
  <si>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</si>
  <si>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</si>
  <si>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</si>
  <si>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</si>
  <si>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</si>
  <si>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</si>
  <si>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</si>
  <si>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</si>
  <si>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</si>
  <si>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</si>
  <si>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</si>
  <si>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</si>
  <si>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</si>
  <si>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</si>
  <si>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</si>
  <si>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</si>
  <si>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</si>
  <si>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</si>
  <si>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</si>
  <si>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</si>
  <si>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</si>
  <si>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</si>
  <si>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</si>
  <si>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</si>
  <si>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</si>
  <si>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</si>
  <si>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</si>
  <si>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</si>
  <si>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</si>
  <si>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</si>
  <si>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</si>
  <si>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</si>
  <si>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</si>
  <si>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</si>
  <si>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</si>
  <si>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</si>
  <si>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</si>
  <si>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</si>
  <si>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</si>
  <si>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</si>
  <si>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</si>
  <si>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</si>
  <si>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</si>
  <si>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</si>
  <si>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</si>
  <si>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</si>
  <si>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</si>
  <si>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</si>
  <si>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</si>
  <si>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</si>
  <si>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国立公園満喫プロジェクト推進事業</t>
    <rPh sb="0" eb="2">
      <t>コクリツ</t>
    </rPh>
    <rPh sb="2" eb="4">
      <t>コウエン</t>
    </rPh>
    <rPh sb="4" eb="6">
      <t>マンキツ</t>
    </rPh>
    <rPh sb="12" eb="14">
      <t>スイシン</t>
    </rPh>
    <rPh sb="14" eb="16">
      <t>ジギョウ</t>
    </rPh>
    <phoneticPr fontId="5"/>
  </si>
  <si>
    <t>○</t>
  </si>
  <si>
    <t>自然環境局</t>
    <rPh sb="0" eb="2">
      <t>シゼン</t>
    </rPh>
    <rPh sb="2" eb="5">
      <t>カンキョウキョク</t>
    </rPh>
    <phoneticPr fontId="5"/>
  </si>
  <si>
    <t>国立公園課
国立公園利用推進室
自然環境整備課</t>
    <rPh sb="0" eb="2">
      <t>コクリツ</t>
    </rPh>
    <rPh sb="2" eb="5">
      <t>コウエンカ</t>
    </rPh>
    <rPh sb="6" eb="8">
      <t>コクリツ</t>
    </rPh>
    <rPh sb="8" eb="10">
      <t>コウエン</t>
    </rPh>
    <rPh sb="10" eb="12">
      <t>リヨウ</t>
    </rPh>
    <rPh sb="12" eb="15">
      <t>スイシンシツ</t>
    </rPh>
    <rPh sb="16" eb="18">
      <t>シゼン</t>
    </rPh>
    <rPh sb="18" eb="20">
      <t>カンキョウ</t>
    </rPh>
    <rPh sb="20" eb="23">
      <t>セイビカ</t>
    </rPh>
    <phoneticPr fontId="5"/>
  </si>
  <si>
    <t>職員旅費</t>
    <rPh sb="0" eb="2">
      <t>ショクイン</t>
    </rPh>
    <rPh sb="2" eb="4">
      <t>リョヒ</t>
    </rPh>
    <phoneticPr fontId="5"/>
  </si>
  <si>
    <t>環境保全調査費</t>
    <rPh sb="0" eb="2">
      <t>カンキョウ</t>
    </rPh>
    <rPh sb="2" eb="4">
      <t>ホゼン</t>
    </rPh>
    <rPh sb="4" eb="7">
      <t>チョウサヒ</t>
    </rPh>
    <phoneticPr fontId="5"/>
  </si>
  <si>
    <t>課長　岡本光之
室長　堀内　洋
課長　吉田一博</t>
    <rPh sb="0" eb="2">
      <t>カチョウ</t>
    </rPh>
    <rPh sb="3" eb="5">
      <t>オカモト</t>
    </rPh>
    <rPh sb="5" eb="7">
      <t>ミツユキ</t>
    </rPh>
    <rPh sb="8" eb="10">
      <t>シツチョウ</t>
    </rPh>
    <rPh sb="11" eb="13">
      <t>ホリウチ</t>
    </rPh>
    <rPh sb="14" eb="15">
      <t>ヒロシ</t>
    </rPh>
    <rPh sb="16" eb="18">
      <t>カチョウ</t>
    </rPh>
    <rPh sb="19" eb="21">
      <t>ヨシダ</t>
    </rPh>
    <rPh sb="21" eb="23">
      <t>カズヒロ</t>
    </rPh>
    <phoneticPr fontId="5"/>
  </si>
  <si>
    <t>ー</t>
    <phoneticPr fontId="5"/>
  </si>
  <si>
    <t>-</t>
    <phoneticPr fontId="5"/>
  </si>
  <si>
    <t>施設整備費</t>
    <rPh sb="0" eb="2">
      <t>シセツ</t>
    </rPh>
    <rPh sb="2" eb="5">
      <t>セイビヒ</t>
    </rPh>
    <phoneticPr fontId="5"/>
  </si>
  <si>
    <t>-</t>
    <phoneticPr fontId="5"/>
  </si>
  <si>
    <t>-</t>
    <phoneticPr fontId="5"/>
  </si>
  <si>
    <t xml:space="preserve">選定された公園毎に地域協議会を立ち上げ、ステップアッププログラムを策定し、利用者目線でのビジターセンターの再整備、景観・自然に徹底的に配慮した展望地、自然歩道等のビューポイントの整備、外国人向けツアーコンテンツの発掘・磨き上げ、ガイド等の人材育成等や、効果的な情報発信を行う。
このほか、我が国の魅力的な観光資源である温泉を核として、多様な温泉利用推進モデルプラン（新型湯治プラン（仮））の構築を行う。
</t>
    <rPh sb="0" eb="2">
      <t>センテイ</t>
    </rPh>
    <phoneticPr fontId="5"/>
  </si>
  <si>
    <t>「ニッポン一億総活躍プラン」
「骨太の方針2016」
「日本再興戦略2016」
「明日の日本を支える観光ビジョン」</t>
    <rPh sb="41" eb="43">
      <t>アシタ</t>
    </rPh>
    <rPh sb="44" eb="46">
      <t>ニホン</t>
    </rPh>
    <rPh sb="47" eb="48">
      <t>ササ</t>
    </rPh>
    <rPh sb="50" eb="52">
      <t>カンコウ</t>
    </rPh>
    <phoneticPr fontId="5"/>
  </si>
  <si>
    <t>2020年までに、訪日外国人の国立公園利用者数を年間430万人から1000万人に増加</t>
    <rPh sb="9" eb="11">
      <t>ホウニチ</t>
    </rPh>
    <rPh sb="40" eb="42">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</si>
  <si>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</si>
  <si>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 xml:space="preserve">政府の新たな観光戦略である「明日の日本を支える観光ビジョン（平成28年3月）」において、国立公園を世界水準の「ナショナルパーク」としてブランド化し、2020年までに、外国人国立公園利用者数を年間430万人から1000万人に増やすことを目指す。これを受け、「国立公園満喫プロジェクト」として、まずは８箇所の国立公園で、「国立公園ステップアッププログラム2020（仮称）」を策定し、保護すべきところは保護しつつも、利用の推進を図るための取組を推進する。
</t>
    <rPh sb="117" eb="119">
      <t>メザ</t>
    </rPh>
    <rPh sb="208" eb="210">
      <t>スイシン</t>
    </rPh>
    <phoneticPr fontId="5"/>
  </si>
  <si>
    <t>-</t>
    <phoneticPr fontId="5"/>
  </si>
  <si>
    <t>万人</t>
    <rPh sb="0" eb="2">
      <t>マンニン</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</si>
  <si>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</si>
  <si>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</si>
  <si>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本事業は、政府が策定した「明日の日本を支える観光ビジョン」に基づき、訪日外国人客の増加を図るものであり、観光立国を目指す国策と社会のニーズを反映したものである。</t>
    <rPh sb="0" eb="1">
      <t>ホン</t>
    </rPh>
    <rPh sb="1" eb="3">
      <t>ジギョウ</t>
    </rPh>
    <rPh sb="5" eb="7">
      <t>セイフ</t>
    </rPh>
    <rPh sb="8" eb="10">
      <t>サクテイ</t>
    </rPh>
    <rPh sb="13" eb="15">
      <t>アシタ</t>
    </rPh>
    <rPh sb="16" eb="18">
      <t>ニホン</t>
    </rPh>
    <rPh sb="19" eb="20">
      <t>ササ</t>
    </rPh>
    <rPh sb="22" eb="24">
      <t>カンコウ</t>
    </rPh>
    <rPh sb="30" eb="31">
      <t>モト</t>
    </rPh>
    <rPh sb="34" eb="36">
      <t>ホウニチ</t>
    </rPh>
    <rPh sb="36" eb="39">
      <t>ガイコクジン</t>
    </rPh>
    <rPh sb="39" eb="40">
      <t>キャク</t>
    </rPh>
    <rPh sb="41" eb="43">
      <t>ゾウカ</t>
    </rPh>
    <rPh sb="44" eb="45">
      <t>ハカ</t>
    </rPh>
    <rPh sb="52" eb="54">
      <t>カンコウ</t>
    </rPh>
    <rPh sb="54" eb="56">
      <t>リッコク</t>
    </rPh>
    <rPh sb="57" eb="59">
      <t>メザ</t>
    </rPh>
    <rPh sb="60" eb="62">
      <t>コクサク</t>
    </rPh>
    <rPh sb="63" eb="65">
      <t>シャカイ</t>
    </rPh>
    <rPh sb="70" eb="72">
      <t>ハンエイ</t>
    </rPh>
    <phoneticPr fontId="5"/>
  </si>
  <si>
    <t>本事業は訪日外国人客の増加を図る政府目標の達成に必要な事業であり、「骨太の方針2016」や「日本再興戦略2016」に位置づけられるなど政策体系の中で優先順位の高い事業となっている。</t>
    <rPh sb="0" eb="1">
      <t>ホン</t>
    </rPh>
    <rPh sb="1" eb="3">
      <t>ジギョウ</t>
    </rPh>
    <rPh sb="4" eb="6">
      <t>ホウニチ</t>
    </rPh>
    <rPh sb="6" eb="9">
      <t>ガイコクジン</t>
    </rPh>
    <rPh sb="9" eb="10">
      <t>キャク</t>
    </rPh>
    <rPh sb="11" eb="13">
      <t>ゾウカ</t>
    </rPh>
    <rPh sb="14" eb="15">
      <t>ハカ</t>
    </rPh>
    <rPh sb="16" eb="18">
      <t>セイフ</t>
    </rPh>
    <rPh sb="18" eb="20">
      <t>モクヒョウ</t>
    </rPh>
    <rPh sb="21" eb="23">
      <t>タッセイ</t>
    </rPh>
    <rPh sb="24" eb="26">
      <t>ヒツヨウ</t>
    </rPh>
    <rPh sb="27" eb="29">
      <t>ジギョウ</t>
    </rPh>
    <rPh sb="34" eb="36">
      <t>ホネブト</t>
    </rPh>
    <rPh sb="37" eb="39">
      <t>ホウシン</t>
    </rPh>
    <rPh sb="46" eb="48">
      <t>ニホン</t>
    </rPh>
    <rPh sb="48" eb="50">
      <t>サイコウ</t>
    </rPh>
    <rPh sb="50" eb="52">
      <t>センリャク</t>
    </rPh>
    <rPh sb="58" eb="60">
      <t>イチ</t>
    </rPh>
    <rPh sb="67" eb="69">
      <t>セイサク</t>
    </rPh>
    <rPh sb="69" eb="71">
      <t>タイケイ</t>
    </rPh>
    <rPh sb="72" eb="73">
      <t>ナカ</t>
    </rPh>
    <rPh sb="74" eb="76">
      <t>ユウセン</t>
    </rPh>
    <rPh sb="76" eb="78">
      <t>ジュンイ</t>
    </rPh>
    <rPh sb="79" eb="80">
      <t>タカ</t>
    </rPh>
    <rPh sb="81" eb="83">
      <t>ジギョウ</t>
    </rPh>
    <phoneticPr fontId="5"/>
  </si>
  <si>
    <t>回</t>
    <rPh sb="0" eb="1">
      <t>カイ</t>
    </rPh>
    <phoneticPr fontId="5"/>
  </si>
  <si>
    <t>地域協議会の開催回数（８公園の合計）</t>
    <rPh sb="0" eb="2">
      <t>チイキ</t>
    </rPh>
    <rPh sb="2" eb="5">
      <t>キョウギカイ</t>
    </rPh>
    <rPh sb="6" eb="8">
      <t>カイサイ</t>
    </rPh>
    <rPh sb="8" eb="10">
      <t>カイスウ</t>
    </rPh>
    <rPh sb="12" eb="14">
      <t>コウエン</t>
    </rPh>
    <rPh sb="15" eb="17">
      <t>ゴウケイ</t>
    </rPh>
    <phoneticPr fontId="5"/>
  </si>
  <si>
    <t>-</t>
    <phoneticPr fontId="5"/>
  </si>
  <si>
    <t>回</t>
    <rPh sb="0" eb="1">
      <t>カイ</t>
    </rPh>
    <phoneticPr fontId="5"/>
  </si>
  <si>
    <t>地域協議会の開催経費／開催回数　　　　　　　　　　　　　</t>
    <rPh sb="0" eb="2">
      <t>チイキ</t>
    </rPh>
    <rPh sb="2" eb="5">
      <t>キョウギカイ</t>
    </rPh>
    <rPh sb="6" eb="8">
      <t>カイサイ</t>
    </rPh>
    <rPh sb="8" eb="10">
      <t>ケイヒ</t>
    </rPh>
    <rPh sb="11" eb="13">
      <t>カイサイ</t>
    </rPh>
    <rPh sb="13" eb="15">
      <t>カイスウ</t>
    </rPh>
    <phoneticPr fontId="5"/>
  </si>
  <si>
    <t>円/回</t>
    <rPh sb="0" eb="1">
      <t>エン</t>
    </rPh>
    <rPh sb="2" eb="3">
      <t>カイ</t>
    </rPh>
    <phoneticPr fontId="5"/>
  </si>
  <si>
    <t>円</t>
    <rPh sb="0" eb="1">
      <t>エン</t>
    </rPh>
    <phoneticPr fontId="5"/>
  </si>
  <si>
    <t>｢新しい日本のための優先課題推進枠｣2,000</t>
    <rPh sb="1" eb="2">
      <t>アタラ</t>
    </rPh>
    <rPh sb="4" eb="6">
      <t>ニホン</t>
    </rPh>
    <rPh sb="10" eb="12">
      <t>ユウセン</t>
    </rPh>
    <rPh sb="12" eb="14">
      <t>カダイ</t>
    </rPh>
    <rPh sb="14" eb="16">
      <t>スイシン</t>
    </rPh>
    <rPh sb="16" eb="17">
      <t>ワク</t>
    </rPh>
    <phoneticPr fontId="5"/>
  </si>
  <si>
    <t>本事業は、国が全体構想を策定し、各国立公園における地域協議会間の総合調整をしていること、また、８カ所の国立公園における成果を全国の国立公園に水平展開することから、国が実施すべき事業である。</t>
    <rPh sb="0" eb="1">
      <t>ホン</t>
    </rPh>
    <rPh sb="1" eb="3">
      <t>ジギョウ</t>
    </rPh>
    <rPh sb="5" eb="6">
      <t>クニ</t>
    </rPh>
    <rPh sb="7" eb="9">
      <t>ゼンタイ</t>
    </rPh>
    <rPh sb="9" eb="11">
      <t>コウソウ</t>
    </rPh>
    <rPh sb="12" eb="14">
      <t>サクテイ</t>
    </rPh>
    <rPh sb="16" eb="17">
      <t>カク</t>
    </rPh>
    <rPh sb="17" eb="19">
      <t>コクリツ</t>
    </rPh>
    <rPh sb="19" eb="21">
      <t>コウエン</t>
    </rPh>
    <rPh sb="25" eb="27">
      <t>チイキ</t>
    </rPh>
    <rPh sb="27" eb="30">
      <t>キョウギカイ</t>
    </rPh>
    <rPh sb="30" eb="31">
      <t>カン</t>
    </rPh>
    <rPh sb="32" eb="34">
      <t>ソウゴウ</t>
    </rPh>
    <rPh sb="49" eb="50">
      <t>ショ</t>
    </rPh>
    <rPh sb="51" eb="53">
      <t>コクリツ</t>
    </rPh>
    <rPh sb="53" eb="55">
      <t>コウエン</t>
    </rPh>
    <rPh sb="59" eb="61">
      <t>セイカ</t>
    </rPh>
    <rPh sb="62" eb="64">
      <t>ゼンコク</t>
    </rPh>
    <rPh sb="65" eb="67">
      <t>コクリツ</t>
    </rPh>
    <rPh sb="67" eb="69">
      <t>コウエン</t>
    </rPh>
    <rPh sb="70" eb="72">
      <t>スイヘイ</t>
    </rPh>
    <rPh sb="72" eb="74">
      <t>テンカイ</t>
    </rPh>
    <rPh sb="81" eb="82">
      <t>クニ</t>
    </rPh>
    <rPh sb="83" eb="85">
      <t>ジッシ</t>
    </rPh>
    <rPh sb="88" eb="9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</si>
</sst>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3528</xdr:colOff>
      <xdr:row>723</xdr:row>
      <xdr:rowOff>59526</xdr:rowOff>
    </xdr:from>
    <xdr:to>
      <xdr:col>47</xdr:col>
      <xdr:colOff>154796</xdr:colOff>
      <xdr:row>729</xdr:row>
      <xdr:rowOff>99606</xdr:rowOff>
    </xdr:to>
    <xdr:grpSp>
      <xdr:nvGrpSpPr>
        <xdr:cNvPr id="22" name="グループ化 21"/>
        <xdr:cNvGrpSpPr/>
      </xdr:nvGrpSpPr>
      <xdr:grpSpPr>
        <a:xfrm>
          <a:off x="2027591" y="31456307"/>
          <a:ext cx="7640299" cy="2183205"/>
          <a:chOff x="452438" y="4664075"/>
          <a:chExt cx="5039020" cy="887413"/>
        </a:xfrm>
      </xdr:grpSpPr>
      <xdr:sp macro="" textlink="">
        <xdr:nvSpPr>
          <xdr:cNvPr id="23" name="正方形/長方形 22"/>
          <xdr:cNvSpPr/>
        </xdr:nvSpPr>
        <xdr:spPr>
          <a:xfrm>
            <a:off x="1616787" y="4664075"/>
            <a:ext cx="1803400" cy="403225"/>
          </a:xfrm>
          <a:prstGeom prst="rect">
            <a:avLst/>
          </a:prstGeom>
        </xdr:spPr>
        <xdr:style>
          <a:lnRef idx="2">
            <a:schemeClr val="accent6"/>
          </a:lnRef>
          <a:fillRef idx="1">
            <a:schemeClr val="lt1"/>
          </a:fillRef>
          <a:effectRef idx="0">
            <a:schemeClr val="accent6"/>
          </a:effectRef>
          <a:fontRef idx="minor">
            <a:schemeClr val="dk1"/>
          </a:fontRef>
        </xdr:style>
        <xdr:txBody>
          <a:bodyPr wrap="square"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defRPr/>
            </a:pPr>
            <a:r>
              <a:rPr lang="ja-JP" altLang="en-US" sz="1200"/>
              <a:t>地方環境事務所</a:t>
            </a:r>
            <a:endParaRPr lang="en-US" altLang="ja-JP" sz="1200"/>
          </a:p>
        </xdr:txBody>
      </xdr:sp>
      <xdr:sp macro="" textlink="">
        <xdr:nvSpPr>
          <xdr:cNvPr id="24" name="正方形/長方形 23"/>
          <xdr:cNvSpPr/>
        </xdr:nvSpPr>
        <xdr:spPr>
          <a:xfrm>
            <a:off x="1616787" y="5145088"/>
            <a:ext cx="1803400" cy="406400"/>
          </a:xfrm>
          <a:prstGeom prst="rect">
            <a:avLst/>
          </a:prstGeom>
        </xdr:spPr>
        <xdr:style>
          <a:lnRef idx="2">
            <a:schemeClr val="accent6"/>
          </a:lnRef>
          <a:fillRef idx="1">
            <a:schemeClr val="lt1"/>
          </a:fillRef>
          <a:effectRef idx="0">
            <a:schemeClr val="accent6"/>
          </a:effectRef>
          <a:fontRef idx="minor">
            <a:schemeClr val="dk1"/>
          </a:fontRef>
        </xdr:style>
        <xdr:txBody>
          <a:bodyPr wrap="square"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defRPr/>
            </a:pPr>
            <a:r>
              <a:rPr lang="ja-JP" altLang="en-US" sz="1200"/>
              <a:t>都道府県等</a:t>
            </a:r>
            <a:endParaRPr lang="en-US" altLang="ja-JP" sz="1200"/>
          </a:p>
        </xdr:txBody>
      </xdr:sp>
      <xdr:sp macro="" textlink="">
        <xdr:nvSpPr>
          <xdr:cNvPr id="25" name="正方形/長方形 24"/>
          <xdr:cNvSpPr/>
        </xdr:nvSpPr>
        <xdr:spPr>
          <a:xfrm>
            <a:off x="452438" y="4668838"/>
            <a:ext cx="293687" cy="871537"/>
          </a:xfrm>
          <a:prstGeom prst="rect">
            <a:avLst/>
          </a:prstGeom>
        </xdr:spPr>
        <xdr:style>
          <a:lnRef idx="2">
            <a:schemeClr val="accent6"/>
          </a:lnRef>
          <a:fillRef idx="1">
            <a:schemeClr val="lt1"/>
          </a:fillRef>
          <a:effectRef idx="0">
            <a:schemeClr val="accent6"/>
          </a:effectRef>
          <a:fontRef idx="minor">
            <a:schemeClr val="dk1"/>
          </a:fontRef>
        </xdr:style>
        <xdr:txBody>
          <a:bodyPr wrap="square"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defRPr/>
            </a:pPr>
            <a:r>
              <a:rPr lang="ja-JP" altLang="en-US" sz="1200"/>
              <a:t>環境省</a:t>
            </a:r>
          </a:p>
        </xdr:txBody>
      </xdr:sp>
      <xdr:cxnSp macro="">
        <xdr:nvCxnSpPr>
          <xdr:cNvPr id="26" name="直線コネクタ 25"/>
          <xdr:cNvCxnSpPr>
            <a:endCxn id="23" idx="1"/>
          </xdr:cNvCxnSpPr>
        </xdr:nvCxnSpPr>
        <xdr:spPr>
          <a:xfrm>
            <a:off x="740655" y="4862499"/>
            <a:ext cx="876132" cy="3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a:endCxn id="24" idx="1"/>
          </xdr:cNvCxnSpPr>
        </xdr:nvCxnSpPr>
        <xdr:spPr>
          <a:xfrm>
            <a:off x="756366" y="5346453"/>
            <a:ext cx="860421" cy="183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3404564" y="4884814"/>
            <a:ext cx="971828" cy="188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a:stCxn id="24" idx="3"/>
          </xdr:cNvCxnSpPr>
        </xdr:nvCxnSpPr>
        <xdr:spPr>
          <a:xfrm>
            <a:off x="3420187" y="5348288"/>
            <a:ext cx="948352" cy="784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052"/>
          <xdr:cNvSpPr txBox="1">
            <a:spLocks noChangeArrowheads="1"/>
          </xdr:cNvSpPr>
        </xdr:nvSpPr>
        <xdr:spPr bwMode="auto">
          <a:xfrm>
            <a:off x="895492" y="4869990"/>
            <a:ext cx="1290038" cy="15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1pPr>
            <a:lvl2pPr marL="4572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2pPr>
            <a:lvl3pPr marL="9144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3pPr>
            <a:lvl4pPr marL="13716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4pPr>
            <a:lvl5pPr marL="18288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5pPr>
            <a:lvl6pPr marL="22860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6pPr>
            <a:lvl7pPr marL="27432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7pPr>
            <a:lvl8pPr marL="32004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8pPr>
            <a:lvl9pPr marL="36576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9pPr>
          </a:lstStyle>
          <a:p>
            <a:pPr eaLnBrk="1" hangingPunct="1">
              <a:spcBef>
                <a:spcPct val="0"/>
              </a:spcBef>
              <a:buFontTx/>
              <a:buNone/>
            </a:pPr>
            <a:r>
              <a:rPr lang="en-US" altLang="ja-JP" sz="1200"/>
              <a:t>【</a:t>
            </a:r>
            <a:r>
              <a:rPr lang="ja-JP" altLang="en-US" sz="1200"/>
              <a:t>配分</a:t>
            </a:r>
            <a:r>
              <a:rPr lang="en-US" altLang="ja-JP" sz="1200"/>
              <a:t>】</a:t>
            </a:r>
            <a:endParaRPr lang="ja-JP" altLang="en-US" sz="1200"/>
          </a:p>
        </xdr:txBody>
      </xdr:sp>
      <xdr:sp macro="" textlink="">
        <xdr:nvSpPr>
          <xdr:cNvPr id="31" name="テキスト ボックス 86"/>
          <xdr:cNvSpPr txBox="1">
            <a:spLocks noChangeArrowheads="1"/>
          </xdr:cNvSpPr>
        </xdr:nvSpPr>
        <xdr:spPr bwMode="auto">
          <a:xfrm>
            <a:off x="796729" y="5360973"/>
            <a:ext cx="1145373" cy="15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1pPr>
            <a:lvl2pPr marL="4572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2pPr>
            <a:lvl3pPr marL="9144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3pPr>
            <a:lvl4pPr marL="13716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4pPr>
            <a:lvl5pPr marL="18288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5pPr>
            <a:lvl6pPr marL="22860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6pPr>
            <a:lvl7pPr marL="27432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7pPr>
            <a:lvl8pPr marL="32004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8pPr>
            <a:lvl9pPr marL="36576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9pPr>
          </a:lstStyle>
          <a:p>
            <a:pPr eaLnBrk="1" hangingPunct="1">
              <a:spcBef>
                <a:spcPct val="0"/>
              </a:spcBef>
              <a:buFontTx/>
              <a:buNone/>
            </a:pPr>
            <a:r>
              <a:rPr lang="en-US" altLang="ja-JP" sz="1100"/>
              <a:t>【</a:t>
            </a:r>
            <a:r>
              <a:rPr lang="ja-JP" altLang="en-US" sz="1100"/>
              <a:t>施行</a:t>
            </a:r>
            <a:r>
              <a:rPr lang="ja-JP" altLang="en-US" sz="1200"/>
              <a:t>委任</a:t>
            </a:r>
            <a:r>
              <a:rPr lang="ja-JP" altLang="en-US" sz="1100"/>
              <a:t>等</a:t>
            </a:r>
            <a:r>
              <a:rPr lang="en-US" altLang="ja-JP" sz="1100"/>
              <a:t>】</a:t>
            </a:r>
            <a:endParaRPr lang="ja-JP" altLang="en-US" sz="1100"/>
          </a:p>
        </xdr:txBody>
      </xdr:sp>
      <xdr:sp macro="" textlink="">
        <xdr:nvSpPr>
          <xdr:cNvPr id="32" name="テキスト ボックス 87"/>
          <xdr:cNvSpPr txBox="1">
            <a:spLocks noChangeArrowheads="1"/>
          </xdr:cNvSpPr>
        </xdr:nvSpPr>
        <xdr:spPr bwMode="auto">
          <a:xfrm>
            <a:off x="3405393" y="4921870"/>
            <a:ext cx="2086065" cy="144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1pPr>
            <a:lvl2pPr marL="4572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2pPr>
            <a:lvl3pPr marL="9144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3pPr>
            <a:lvl4pPr marL="13716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4pPr>
            <a:lvl5pPr marL="18288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5pPr>
            <a:lvl6pPr marL="22860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6pPr>
            <a:lvl7pPr marL="27432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7pPr>
            <a:lvl8pPr marL="32004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8pPr>
            <a:lvl9pPr marL="36576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9pPr>
          </a:lstStyle>
          <a:p>
            <a:pPr eaLnBrk="1" hangingPunct="1">
              <a:spcBef>
                <a:spcPct val="0"/>
              </a:spcBef>
              <a:buFontTx/>
              <a:buNone/>
            </a:pPr>
            <a:r>
              <a:rPr lang="en-US" altLang="ja-JP" sz="1050"/>
              <a:t>【</a:t>
            </a:r>
            <a:r>
              <a:rPr lang="ja-JP" altLang="en-US" sz="1050"/>
              <a:t>一般競争入札等</a:t>
            </a:r>
            <a:r>
              <a:rPr lang="en-US" altLang="ja-JP" sz="1050"/>
              <a:t>】</a:t>
            </a:r>
            <a:endParaRPr lang="ja-JP" altLang="en-US" sz="1050"/>
          </a:p>
        </xdr:txBody>
      </xdr:sp>
      <xdr:sp macro="" textlink="">
        <xdr:nvSpPr>
          <xdr:cNvPr id="33" name="テキスト ボックス 88"/>
          <xdr:cNvSpPr txBox="1">
            <a:spLocks noChangeArrowheads="1"/>
          </xdr:cNvSpPr>
        </xdr:nvSpPr>
        <xdr:spPr bwMode="auto">
          <a:xfrm>
            <a:off x="3419507" y="5366458"/>
            <a:ext cx="1647910" cy="144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1pPr>
            <a:lvl2pPr marL="4572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2pPr>
            <a:lvl3pPr marL="9144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3pPr>
            <a:lvl4pPr marL="13716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4pPr>
            <a:lvl5pPr marL="1828800" algn="l" rtl="0" fontAlgn="base">
              <a:spcBef>
                <a:spcPct val="0"/>
              </a:spcBef>
              <a:spcAft>
                <a:spcPct val="0"/>
              </a:spcAft>
              <a:defRPr kumimoji="1" kern="1200">
                <a:solidFill>
                  <a:schemeClr val="tx1"/>
                </a:solidFill>
                <a:latin typeface="Cambria" pitchFamily="18" charset="0"/>
                <a:ea typeface="メイリオ" pitchFamily="50" charset="-128"/>
                <a:cs typeface="メイリオ" pitchFamily="50" charset="-128"/>
              </a:defRPr>
            </a:lvl5pPr>
            <a:lvl6pPr marL="22860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6pPr>
            <a:lvl7pPr marL="27432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7pPr>
            <a:lvl8pPr marL="32004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8pPr>
            <a:lvl9pPr marL="3657600" algn="l" defTabSz="914400" rtl="0" eaLnBrk="1" latinLnBrk="0" hangingPunct="1">
              <a:defRPr kumimoji="1" kern="1200">
                <a:solidFill>
                  <a:schemeClr val="tx1"/>
                </a:solidFill>
                <a:latin typeface="Cambria" pitchFamily="18" charset="0"/>
                <a:ea typeface="メイリオ" pitchFamily="50" charset="-128"/>
                <a:cs typeface="メイリオ" pitchFamily="50" charset="-128"/>
              </a:defRPr>
            </a:lvl9pPr>
          </a:lstStyle>
          <a:p>
            <a:pPr eaLnBrk="1" hangingPunct="1">
              <a:spcBef>
                <a:spcPct val="0"/>
              </a:spcBef>
              <a:buFontTx/>
              <a:buNone/>
            </a:pPr>
            <a:r>
              <a:rPr lang="en-US" altLang="ja-JP" sz="1050"/>
              <a:t>【</a:t>
            </a:r>
            <a:r>
              <a:rPr lang="ja-JP" altLang="en-US" sz="1050"/>
              <a:t>一般競争入札等</a:t>
            </a:r>
            <a:r>
              <a:rPr lang="en-US" altLang="ja-JP" sz="1050"/>
              <a:t>】</a:t>
            </a:r>
            <a:endParaRPr lang="ja-JP" altLang="en-US" sz="1050"/>
          </a:p>
        </xdr:txBody>
      </xdr:sp>
      <xdr:sp macro="" textlink="">
        <xdr:nvSpPr>
          <xdr:cNvPr id="35" name="正方形/長方形 34"/>
          <xdr:cNvSpPr/>
        </xdr:nvSpPr>
        <xdr:spPr>
          <a:xfrm>
            <a:off x="4373457" y="4664075"/>
            <a:ext cx="1008062" cy="871538"/>
          </a:xfrm>
          <a:prstGeom prst="rect">
            <a:avLst/>
          </a:prstGeom>
        </xdr:spPr>
        <xdr:style>
          <a:lnRef idx="2">
            <a:schemeClr val="accent6"/>
          </a:lnRef>
          <a:fillRef idx="1">
            <a:schemeClr val="lt1"/>
          </a:fillRef>
          <a:effectRef idx="0">
            <a:schemeClr val="accent6"/>
          </a:effectRef>
          <a:fontRef idx="minor">
            <a:schemeClr val="dk1"/>
          </a:fontRef>
        </xdr:style>
        <xdr:txBody>
          <a:bodyPr wrap="square"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defRPr/>
            </a:pPr>
            <a:r>
              <a:rPr lang="ja-JP" altLang="en-US" sz="1200"/>
              <a:t>民間企業等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470</v>
      </c>
      <c r="AR2" s="800"/>
      <c r="AS2" s="52" t="str">
        <f>IF(OR(AQ2="　", AQ2=""), "", "-")</f>
        <v>-</v>
      </c>
      <c r="AT2" s="801">
        <v>23</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543</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545</v>
      </c>
      <c r="AF4" s="548"/>
      <c r="AG4" s="548"/>
      <c r="AH4" s="548"/>
      <c r="AI4" s="548"/>
      <c r="AJ4" s="548"/>
      <c r="AK4" s="548"/>
      <c r="AL4" s="548"/>
      <c r="AM4" s="548"/>
      <c r="AN4" s="548"/>
      <c r="AO4" s="548"/>
      <c r="AP4" s="549"/>
      <c r="AQ4" s="550" t="s">
        <v>2</v>
      </c>
      <c r="AR4" s="545"/>
      <c r="AS4" s="545"/>
      <c r="AT4" s="545"/>
      <c r="AU4" s="545"/>
      <c r="AV4" s="545"/>
      <c r="AW4" s="545"/>
      <c r="AX4" s="551"/>
    </row>
    <row r="5" spans="1:50" ht="60.75" customHeight="1" x14ac:dyDescent="0.15">
      <c r="A5" s="552" t="s">
        <v>76</v>
      </c>
      <c r="B5" s="553"/>
      <c r="C5" s="553"/>
      <c r="D5" s="553"/>
      <c r="E5" s="553"/>
      <c r="F5" s="554"/>
      <c r="G5" s="709" t="s">
        <v>86</v>
      </c>
      <c r="H5" s="710"/>
      <c r="I5" s="710"/>
      <c r="J5" s="710"/>
      <c r="K5" s="710"/>
      <c r="L5" s="710"/>
      <c r="M5" s="711" t="s">
        <v>75</v>
      </c>
      <c r="N5" s="712"/>
      <c r="O5" s="712"/>
      <c r="P5" s="712"/>
      <c r="Q5" s="712"/>
      <c r="R5" s="713"/>
      <c r="S5" s="714" t="s">
        <v>140</v>
      </c>
      <c r="T5" s="710"/>
      <c r="U5" s="710"/>
      <c r="V5" s="710"/>
      <c r="W5" s="710"/>
      <c r="X5" s="715"/>
      <c r="Y5" s="558" t="s">
        <v>3</v>
      </c>
      <c r="Z5" s="293"/>
      <c r="AA5" s="293"/>
      <c r="AB5" s="293"/>
      <c r="AC5" s="293"/>
      <c r="AD5" s="294"/>
      <c r="AE5" s="559" t="s">
        <v>546</v>
      </c>
      <c r="AF5" s="559"/>
      <c r="AG5" s="559"/>
      <c r="AH5" s="559"/>
      <c r="AI5" s="559"/>
      <c r="AJ5" s="559"/>
      <c r="AK5" s="559"/>
      <c r="AL5" s="559"/>
      <c r="AM5" s="559"/>
      <c r="AN5" s="559"/>
      <c r="AO5" s="559"/>
      <c r="AP5" s="560"/>
      <c r="AQ5" s="561" t="s">
        <v>549</v>
      </c>
      <c r="AR5" s="562"/>
      <c r="AS5" s="562"/>
      <c r="AT5" s="562"/>
      <c r="AU5" s="562"/>
      <c r="AV5" s="562"/>
      <c r="AW5" s="562"/>
      <c r="AX5" s="563"/>
    </row>
    <row r="6" spans="1:50" ht="45.75"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68.25" customHeight="1" x14ac:dyDescent="0.15">
      <c r="A7" s="333" t="s">
        <v>24</v>
      </c>
      <c r="B7" s="334"/>
      <c r="C7" s="334"/>
      <c r="D7" s="334"/>
      <c r="E7" s="334"/>
      <c r="F7" s="335"/>
      <c r="G7" s="336" t="s">
        <v>550</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556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観光立国、地方創生</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559</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555</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直接実施、委託・請負、交付</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525</v>
      </c>
      <c r="Q13" s="256"/>
      <c r="R13" s="256"/>
      <c r="S13" s="256"/>
      <c r="T13" s="256"/>
      <c r="U13" s="256"/>
      <c r="V13" s="257"/>
      <c r="W13" s="255" t="s">
        <v>528</v>
      </c>
      <c r="X13" s="256"/>
      <c r="Y13" s="256"/>
      <c r="Z13" s="256"/>
      <c r="AA13" s="256"/>
      <c r="AB13" s="256"/>
      <c r="AC13" s="257"/>
      <c r="AD13" s="255" t="s">
        <v>530</v>
      </c>
      <c r="AE13" s="256"/>
      <c r="AF13" s="256"/>
      <c r="AG13" s="256"/>
      <c r="AH13" s="256"/>
      <c r="AI13" s="256"/>
      <c r="AJ13" s="257"/>
      <c r="AK13" s="255" t="s">
        <v>529</v>
      </c>
      <c r="AL13" s="256"/>
      <c r="AM13" s="256"/>
      <c r="AN13" s="256"/>
      <c r="AO13" s="256"/>
      <c r="AP13" s="256"/>
      <c r="AQ13" s="257"/>
      <c r="AR13" s="811">
        <v>2000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526</v>
      </c>
      <c r="Q14" s="256"/>
      <c r="R14" s="256"/>
      <c r="S14" s="256"/>
      <c r="T14" s="256"/>
      <c r="U14" s="256"/>
      <c r="V14" s="257"/>
      <c r="W14" s="255" t="s">
        <v>528</v>
      </c>
      <c r="X14" s="256"/>
      <c r="Y14" s="256"/>
      <c r="Z14" s="256"/>
      <c r="AA14" s="256"/>
      <c r="AB14" s="256"/>
      <c r="AC14" s="257"/>
      <c r="AD14" s="255" t="s">
        <v>531</v>
      </c>
      <c r="AE14" s="256"/>
      <c r="AF14" s="256"/>
      <c r="AG14" s="256"/>
      <c r="AH14" s="256"/>
      <c r="AI14" s="256"/>
      <c r="AJ14" s="257"/>
      <c r="AK14" s="255" t="s">
        <v>560</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526</v>
      </c>
      <c r="Q15" s="256"/>
      <c r="R15" s="256"/>
      <c r="S15" s="256"/>
      <c r="T15" s="256"/>
      <c r="U15" s="256"/>
      <c r="V15" s="257"/>
      <c r="W15" s="255" t="s">
        <v>529</v>
      </c>
      <c r="X15" s="256"/>
      <c r="Y15" s="256"/>
      <c r="Z15" s="256"/>
      <c r="AA15" s="256"/>
      <c r="AB15" s="256"/>
      <c r="AC15" s="257"/>
      <c r="AD15" s="255" t="s">
        <v>529</v>
      </c>
      <c r="AE15" s="256"/>
      <c r="AF15" s="256"/>
      <c r="AG15" s="256"/>
      <c r="AH15" s="256"/>
      <c r="AI15" s="256"/>
      <c r="AJ15" s="257"/>
      <c r="AK15" s="255" t="s">
        <v>532</v>
      </c>
      <c r="AL15" s="256"/>
      <c r="AM15" s="256"/>
      <c r="AN15" s="256"/>
      <c r="AO15" s="256"/>
      <c r="AP15" s="256"/>
      <c r="AQ15" s="257"/>
      <c r="AR15" s="255"/>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526</v>
      </c>
      <c r="Q16" s="256"/>
      <c r="R16" s="256"/>
      <c r="S16" s="256"/>
      <c r="T16" s="256"/>
      <c r="U16" s="256"/>
      <c r="V16" s="257"/>
      <c r="W16" s="255" t="s">
        <v>529</v>
      </c>
      <c r="X16" s="256"/>
      <c r="Y16" s="256"/>
      <c r="Z16" s="256"/>
      <c r="AA16" s="256"/>
      <c r="AB16" s="256"/>
      <c r="AC16" s="257"/>
      <c r="AD16" s="255" t="s">
        <v>531</v>
      </c>
      <c r="AE16" s="256"/>
      <c r="AF16" s="256"/>
      <c r="AG16" s="256"/>
      <c r="AH16" s="256"/>
      <c r="AI16" s="256"/>
      <c r="AJ16" s="257"/>
      <c r="AK16" s="255" t="s">
        <v>530</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526</v>
      </c>
      <c r="Q17" s="256"/>
      <c r="R17" s="256"/>
      <c r="S17" s="256"/>
      <c r="T17" s="256"/>
      <c r="U17" s="256"/>
      <c r="V17" s="257"/>
      <c r="W17" s="255" t="s">
        <v>529</v>
      </c>
      <c r="X17" s="256"/>
      <c r="Y17" s="256"/>
      <c r="Z17" s="256"/>
      <c r="AA17" s="256"/>
      <c r="AB17" s="256"/>
      <c r="AC17" s="257"/>
      <c r="AD17" s="255" t="s">
        <v>532</v>
      </c>
      <c r="AE17" s="256"/>
      <c r="AF17" s="256"/>
      <c r="AG17" s="256"/>
      <c r="AH17" s="256"/>
      <c r="AI17" s="256"/>
      <c r="AJ17" s="257"/>
      <c r="AK17" s="255" t="s">
        <v>525</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2000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527</v>
      </c>
      <c r="Q19" s="256"/>
      <c r="R19" s="256"/>
      <c r="S19" s="256"/>
      <c r="T19" s="256"/>
      <c r="U19" s="256"/>
      <c r="V19" s="257"/>
      <c r="W19" s="255" t="s">
        <v>530</v>
      </c>
      <c r="X19" s="256"/>
      <c r="Y19" s="256"/>
      <c r="Z19" s="256"/>
      <c r="AA19" s="256"/>
      <c r="AB19" s="256"/>
      <c r="AC19" s="257"/>
      <c r="AD19" s="255" t="s">
        <v>525</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v>30</v>
      </c>
      <c r="AR22" s="151"/>
      <c r="AS22" s="152" t="s">
        <v>371</v>
      </c>
      <c r="AT22" s="153"/>
      <c r="AU22" s="274">
        <v>32</v>
      </c>
      <c r="AV22" s="274"/>
      <c r="AW22" s="272" t="s">
        <v>313</v>
      </c>
      <c r="AX22" s="273"/>
    </row>
    <row r="23" spans="1:50" ht="22.5" customHeight="1" x14ac:dyDescent="0.15">
      <c r="A23" s="278"/>
      <c r="B23" s="276"/>
      <c r="C23" s="276"/>
      <c r="D23" s="276"/>
      <c r="E23" s="276"/>
      <c r="F23" s="277"/>
      <c r="G23" s="398" t="s">
        <v>557</v>
      </c>
      <c r="H23" s="399"/>
      <c r="I23" s="399"/>
      <c r="J23" s="399"/>
      <c r="K23" s="399"/>
      <c r="L23" s="399"/>
      <c r="M23" s="399"/>
      <c r="N23" s="399"/>
      <c r="O23" s="400"/>
      <c r="P23" s="111" t="s">
        <v>558</v>
      </c>
      <c r="Q23" s="111"/>
      <c r="R23" s="111"/>
      <c r="S23" s="111"/>
      <c r="T23" s="111"/>
      <c r="U23" s="111"/>
      <c r="V23" s="111"/>
      <c r="W23" s="111"/>
      <c r="X23" s="131"/>
      <c r="Y23" s="374" t="s">
        <v>14</v>
      </c>
      <c r="Z23" s="375"/>
      <c r="AA23" s="376"/>
      <c r="AB23" s="324" t="s">
        <v>561</v>
      </c>
      <c r="AC23" s="324"/>
      <c r="AD23" s="324"/>
      <c r="AE23" s="390" t="s">
        <v>529</v>
      </c>
      <c r="AF23" s="361"/>
      <c r="AG23" s="361"/>
      <c r="AH23" s="361"/>
      <c r="AI23" s="390" t="s">
        <v>530</v>
      </c>
      <c r="AJ23" s="361"/>
      <c r="AK23" s="361"/>
      <c r="AL23" s="361"/>
      <c r="AM23" s="390" t="s">
        <v>529</v>
      </c>
      <c r="AN23" s="361"/>
      <c r="AO23" s="361"/>
      <c r="AP23" s="361"/>
      <c r="AQ23" s="270"/>
      <c r="AR23" s="208"/>
      <c r="AS23" s="208"/>
      <c r="AT23" s="271"/>
      <c r="AU23" s="361"/>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561</v>
      </c>
      <c r="AC24" s="369"/>
      <c r="AD24" s="369"/>
      <c r="AE24" s="390" t="s">
        <v>530</v>
      </c>
      <c r="AF24" s="361"/>
      <c r="AG24" s="361"/>
      <c r="AH24" s="361"/>
      <c r="AI24" s="390" t="s">
        <v>530</v>
      </c>
      <c r="AJ24" s="361"/>
      <c r="AK24" s="361"/>
      <c r="AL24" s="361"/>
      <c r="AM24" s="390" t="s">
        <v>530</v>
      </c>
      <c r="AN24" s="361"/>
      <c r="AO24" s="361"/>
      <c r="AP24" s="361"/>
      <c r="AQ24" s="270"/>
      <c r="AR24" s="208"/>
      <c r="AS24" s="208"/>
      <c r="AT24" s="271"/>
      <c r="AU24" s="361">
        <v>1000</v>
      </c>
      <c r="AV24" s="361"/>
      <c r="AW24" s="361"/>
      <c r="AX24" s="362"/>
    </row>
    <row r="25" spans="1:50" ht="22.5" customHeight="1" thickBot="1" x14ac:dyDescent="0.2">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529</v>
      </c>
      <c r="AF25" s="361"/>
      <c r="AG25" s="361"/>
      <c r="AH25" s="361"/>
      <c r="AI25" s="390" t="s">
        <v>533</v>
      </c>
      <c r="AJ25" s="361"/>
      <c r="AK25" s="361"/>
      <c r="AL25" s="361"/>
      <c r="AM25" s="390" t="s">
        <v>530</v>
      </c>
      <c r="AN25" s="361"/>
      <c r="AO25" s="361"/>
      <c r="AP25" s="361"/>
      <c r="AQ25" s="270"/>
      <c r="AR25" s="208"/>
      <c r="AS25" s="208"/>
      <c r="AT25" s="271"/>
      <c r="AU25" s="361"/>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t="s">
        <v>534</v>
      </c>
      <c r="AF48" s="208"/>
      <c r="AG48" s="208"/>
      <c r="AH48" s="208"/>
      <c r="AI48" s="270" t="s">
        <v>535</v>
      </c>
      <c r="AJ48" s="208"/>
      <c r="AK48" s="208"/>
      <c r="AL48" s="208"/>
      <c r="AM48" s="270" t="s">
        <v>530</v>
      </c>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t="s">
        <v>532</v>
      </c>
      <c r="AF49" s="208"/>
      <c r="AG49" s="208"/>
      <c r="AH49" s="208"/>
      <c r="AI49" s="270" t="s">
        <v>536</v>
      </c>
      <c r="AJ49" s="208"/>
      <c r="AK49" s="208"/>
      <c r="AL49" s="208"/>
      <c r="AM49" s="270" t="s">
        <v>536</v>
      </c>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532</v>
      </c>
      <c r="AF50" s="823"/>
      <c r="AG50" s="823"/>
      <c r="AH50" s="823"/>
      <c r="AI50" s="822" t="s">
        <v>536</v>
      </c>
      <c r="AJ50" s="823"/>
      <c r="AK50" s="823"/>
      <c r="AL50" s="823"/>
      <c r="AM50" s="822" t="s">
        <v>536</v>
      </c>
      <c r="AN50" s="823"/>
      <c r="AO50" s="823"/>
      <c r="AP50" s="823"/>
      <c r="AQ50" s="270"/>
      <c r="AR50" s="208"/>
      <c r="AS50" s="208"/>
      <c r="AT50" s="271"/>
      <c r="AU50" s="361"/>
      <c r="AV50" s="361"/>
      <c r="AW50" s="361"/>
      <c r="AX50" s="362"/>
    </row>
    <row r="51" spans="1:50" ht="57" hidden="1" customHeight="1" x14ac:dyDescent="0.15">
      <c r="A51" s="92" t="s">
        <v>518</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hidden="1"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567</v>
      </c>
      <c r="H74" s="111"/>
      <c r="I74" s="111"/>
      <c r="J74" s="111"/>
      <c r="K74" s="111"/>
      <c r="L74" s="111"/>
      <c r="M74" s="111"/>
      <c r="N74" s="111"/>
      <c r="O74" s="111"/>
      <c r="P74" s="111"/>
      <c r="Q74" s="111"/>
      <c r="R74" s="111"/>
      <c r="S74" s="111"/>
      <c r="T74" s="111"/>
      <c r="U74" s="111"/>
      <c r="V74" s="111"/>
      <c r="W74" s="111"/>
      <c r="X74" s="131"/>
      <c r="Y74" s="292" t="s">
        <v>62</v>
      </c>
      <c r="Z74" s="293"/>
      <c r="AA74" s="294"/>
      <c r="AB74" s="324" t="s">
        <v>566</v>
      </c>
      <c r="AC74" s="324"/>
      <c r="AD74" s="324"/>
      <c r="AE74" s="249" t="s">
        <v>530</v>
      </c>
      <c r="AF74" s="249"/>
      <c r="AG74" s="249"/>
      <c r="AH74" s="249"/>
      <c r="AI74" s="249" t="s">
        <v>535</v>
      </c>
      <c r="AJ74" s="249"/>
      <c r="AK74" s="249"/>
      <c r="AL74" s="249"/>
      <c r="AM74" s="249" t="s">
        <v>538</v>
      </c>
      <c r="AN74" s="249"/>
      <c r="AO74" s="249"/>
      <c r="AP74" s="249"/>
      <c r="AQ74" s="249" t="s">
        <v>568</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569</v>
      </c>
      <c r="AC75" s="324"/>
      <c r="AD75" s="324"/>
      <c r="AE75" s="249" t="s">
        <v>537</v>
      </c>
      <c r="AF75" s="249"/>
      <c r="AG75" s="249"/>
      <c r="AH75" s="249"/>
      <c r="AI75" s="249" t="s">
        <v>532</v>
      </c>
      <c r="AJ75" s="249"/>
      <c r="AK75" s="249"/>
      <c r="AL75" s="249"/>
      <c r="AM75" s="249" t="s">
        <v>525</v>
      </c>
      <c r="AN75" s="249"/>
      <c r="AO75" s="249"/>
      <c r="AP75" s="249"/>
      <c r="AQ75" s="249" t="s">
        <v>540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t="s">
        <v>539</v>
      </c>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570</v>
      </c>
      <c r="H89" s="383"/>
      <c r="I89" s="383"/>
      <c r="J89" s="383"/>
      <c r="K89" s="383"/>
      <c r="L89" s="383"/>
      <c r="M89" s="383"/>
      <c r="N89" s="383"/>
      <c r="O89" s="383"/>
      <c r="P89" s="383"/>
      <c r="Q89" s="383"/>
      <c r="R89" s="383"/>
      <c r="S89" s="383"/>
      <c r="T89" s="383"/>
      <c r="U89" s="383"/>
      <c r="V89" s="383"/>
      <c r="W89" s="383"/>
      <c r="X89" s="383"/>
      <c r="Y89" s="258" t="s">
        <v>17</v>
      </c>
      <c r="Z89" s="259"/>
      <c r="AA89" s="260"/>
      <c r="AB89" s="324" t="s">
        <v>572</v>
      </c>
      <c r="AC89" s="324"/>
      <c r="AD89" s="324"/>
      <c r="AE89" s="249" t="s">
        <v>535</v>
      </c>
      <c r="AF89" s="249"/>
      <c r="AG89" s="249"/>
      <c r="AH89" s="249"/>
      <c r="AI89" s="249" t="s">
        <v>538</v>
      </c>
      <c r="AJ89" s="249"/>
      <c r="AK89" s="249"/>
      <c r="AL89" s="249"/>
      <c r="AM89" s="249" t="s">
        <v>540</v>
      </c>
      <c r="AN89" s="249"/>
      <c r="AO89" s="249"/>
      <c r="AP89" s="249"/>
      <c r="AQ89" s="390" t="s">
        <v>540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324" t="s">
        <v>571</v>
      </c>
      <c r="AC90" s="324"/>
      <c r="AD90" s="324"/>
      <c r="AE90" s="379" t="s">
        <v>532</v>
      </c>
      <c r="AF90" s="379"/>
      <c r="AG90" s="379"/>
      <c r="AH90" s="379"/>
      <c r="AI90" s="379" t="s">
        <v>535</v>
      </c>
      <c r="AJ90" s="379"/>
      <c r="AK90" s="379"/>
      <c r="AL90" s="379"/>
      <c r="AM90" s="379" t="s">
        <v>538</v>
      </c>
      <c r="AN90" s="379"/>
      <c r="AO90" s="379"/>
      <c r="AP90" s="379"/>
      <c r="AQ90" s="379" t="s">
        <v>538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547</v>
      </c>
      <c r="D104" s="848"/>
      <c r="E104" s="848"/>
      <c r="F104" s="848"/>
      <c r="G104" s="848"/>
      <c r="H104" s="848"/>
      <c r="I104" s="848"/>
      <c r="J104" s="848"/>
      <c r="K104" s="849"/>
      <c r="L104" s="255" t="s">
        <v>541</v>
      </c>
      <c r="M104" s="256"/>
      <c r="N104" s="256"/>
      <c r="O104" s="256"/>
      <c r="P104" s="256"/>
      <c r="Q104" s="257"/>
      <c r="R104" s="255">
        <v>23</v>
      </c>
      <c r="S104" s="256"/>
      <c r="T104" s="256"/>
      <c r="U104" s="256"/>
      <c r="V104" s="256"/>
      <c r="W104" s="257"/>
      <c r="X104" s="438" t="s">
        <v>573</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t="s">
        <v>548</v>
      </c>
      <c r="D105" s="346"/>
      <c r="E105" s="346"/>
      <c r="F105" s="346"/>
      <c r="G105" s="346"/>
      <c r="H105" s="346"/>
      <c r="I105" s="346"/>
      <c r="J105" s="346"/>
      <c r="K105" s="347"/>
      <c r="L105" s="255" t="s">
        <v>551</v>
      </c>
      <c r="M105" s="256"/>
      <c r="N105" s="256"/>
      <c r="O105" s="256"/>
      <c r="P105" s="256"/>
      <c r="Q105" s="257"/>
      <c r="R105" s="255">
        <v>477</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t="s">
        <v>562</v>
      </c>
      <c r="D106" s="346"/>
      <c r="E106" s="346"/>
      <c r="F106" s="346"/>
      <c r="G106" s="346"/>
      <c r="H106" s="346"/>
      <c r="I106" s="346"/>
      <c r="J106" s="346"/>
      <c r="K106" s="347"/>
      <c r="L106" s="255" t="s">
        <v>553</v>
      </c>
      <c r="M106" s="256"/>
      <c r="N106" s="256"/>
      <c r="O106" s="256"/>
      <c r="P106" s="256"/>
      <c r="Q106" s="257"/>
      <c r="R106" s="255">
        <v>11</v>
      </c>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t="s">
        <v>563</v>
      </c>
      <c r="D107" s="346"/>
      <c r="E107" s="346"/>
      <c r="F107" s="346"/>
      <c r="G107" s="346"/>
      <c r="H107" s="346"/>
      <c r="I107" s="346"/>
      <c r="J107" s="346"/>
      <c r="K107" s="347"/>
      <c r="L107" s="255" t="s">
        <v>553</v>
      </c>
      <c r="M107" s="256"/>
      <c r="N107" s="256"/>
      <c r="O107" s="256"/>
      <c r="P107" s="256"/>
      <c r="Q107" s="257"/>
      <c r="R107" s="255">
        <v>45</v>
      </c>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t="s">
        <v>552</v>
      </c>
      <c r="D108" s="346"/>
      <c r="E108" s="346"/>
      <c r="F108" s="346"/>
      <c r="G108" s="346"/>
      <c r="H108" s="346"/>
      <c r="I108" s="346"/>
      <c r="J108" s="346"/>
      <c r="K108" s="347"/>
      <c r="L108" s="255" t="s">
        <v>554</v>
      </c>
      <c r="M108" s="256"/>
      <c r="N108" s="256"/>
      <c r="O108" s="256"/>
      <c r="P108" s="256"/>
      <c r="Q108" s="257"/>
      <c r="R108" s="255">
        <v>1444</v>
      </c>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2000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hidden="1" customHeight="1" x14ac:dyDescent="0.15">
      <c r="A111" s="860" t="s">
        <v>391</v>
      </c>
      <c r="B111" s="861"/>
      <c r="C111" s="864" t="s">
        <v>388</v>
      </c>
      <c r="D111" s="861"/>
      <c r="E111" s="850" t="s">
        <v>429</v>
      </c>
      <c r="F111" s="851"/>
      <c r="G111" s="852"/>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hidden="1" customHeight="1" x14ac:dyDescent="0.15">
      <c r="A112" s="862"/>
      <c r="B112" s="857"/>
      <c r="C112" s="164"/>
      <c r="D112" s="857"/>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hidden="1" customHeight="1" x14ac:dyDescent="0.15">
      <c r="A115" s="862"/>
      <c r="B115" s="857"/>
      <c r="C115" s="164"/>
      <c r="D115" s="857"/>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2"/>
      <c r="B169" s="857"/>
      <c r="C169" s="164"/>
      <c r="D169" s="85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hidden="1"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hidden="1"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hidden="1"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hidden="1"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hidden="1"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hidden="1"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hidden="1"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48"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544</v>
      </c>
      <c r="AE683" s="254"/>
      <c r="AF683" s="254"/>
      <c r="AG683" s="246" t="s">
        <v>564</v>
      </c>
      <c r="AH683" s="247"/>
      <c r="AI683" s="247"/>
      <c r="AJ683" s="247"/>
      <c r="AK683" s="247"/>
      <c r="AL683" s="247"/>
      <c r="AM683" s="247"/>
      <c r="AN683" s="247"/>
      <c r="AO683" s="247"/>
      <c r="AP683" s="247"/>
      <c r="AQ683" s="247"/>
      <c r="AR683" s="247"/>
      <c r="AS683" s="247"/>
      <c r="AT683" s="247"/>
      <c r="AU683" s="247"/>
      <c r="AV683" s="247"/>
      <c r="AW683" s="247"/>
      <c r="AX683" s="248"/>
    </row>
    <row r="684" spans="1:50" ht="93.7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544</v>
      </c>
      <c r="AE684" s="144"/>
      <c r="AF684" s="144"/>
      <c r="AG684" s="140" t="s">
        <v>574</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544</v>
      </c>
      <c r="AE685" s="637"/>
      <c r="AF685" s="637"/>
      <c r="AG685" s="449" t="s">
        <v>565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c r="AE689" s="419"/>
      <c r="AF689" s="419"/>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542</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542</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c r="AE694" s="689"/>
      <c r="AF694" s="690"/>
      <c r="AG694" s="683"/>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542</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542</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525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29.25" customHeight="1" thickBot="1" x14ac:dyDescent="0.2">
      <c r="A709" s="495" t="s">
        <v>534</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28.5" customHeight="1" thickBot="1" x14ac:dyDescent="0.2">
      <c r="A711" s="675"/>
      <c r="B711" s="676"/>
      <c r="C711" s="676"/>
      <c r="D711" s="676"/>
      <c r="E711" s="677"/>
      <c r="F711" s="619" t="s">
        <v>525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27.75" customHeight="1" thickBot="1" x14ac:dyDescent="0.2">
      <c r="A713" s="528"/>
      <c r="B713" s="529"/>
      <c r="C713" s="529"/>
      <c r="D713" s="529"/>
      <c r="E713" s="530"/>
      <c r="F713" s="498" t="s">
        <v>540</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529</v>
      </c>
      <c r="H717" s="434"/>
      <c r="I717" s="434"/>
      <c r="J717" s="434"/>
      <c r="K717" s="434"/>
      <c r="L717" s="434"/>
      <c r="M717" s="434"/>
      <c r="N717" s="434"/>
      <c r="O717" s="434"/>
      <c r="P717" s="434"/>
      <c r="Q717" s="437" t="s">
        <v>376</v>
      </c>
      <c r="R717" s="437"/>
      <c r="S717" s="437"/>
      <c r="T717" s="437"/>
      <c r="U717" s="437"/>
      <c r="V717" s="437"/>
      <c r="W717" s="433" t="s">
        <v>538</v>
      </c>
      <c r="X717" s="434"/>
      <c r="Y717" s="434"/>
      <c r="Z717" s="434"/>
      <c r="AA717" s="434"/>
      <c r="AB717" s="434"/>
      <c r="AC717" s="434"/>
      <c r="AD717" s="434"/>
      <c r="AE717" s="434"/>
      <c r="AF717" s="434"/>
      <c r="AG717" s="437" t="s">
        <v>377</v>
      </c>
      <c r="AH717" s="437"/>
      <c r="AI717" s="437"/>
      <c r="AJ717" s="437"/>
      <c r="AK717" s="437"/>
      <c r="AL717" s="437"/>
      <c r="AM717" s="433" t="s">
        <v>529</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529</v>
      </c>
      <c r="H718" s="436"/>
      <c r="I718" s="436"/>
      <c r="J718" s="436"/>
      <c r="K718" s="436"/>
      <c r="L718" s="436"/>
      <c r="M718" s="436"/>
      <c r="N718" s="436"/>
      <c r="O718" s="436"/>
      <c r="P718" s="436"/>
      <c r="Q718" s="494" t="s">
        <v>379</v>
      </c>
      <c r="R718" s="494"/>
      <c r="S718" s="494"/>
      <c r="T718" s="494"/>
      <c r="U718" s="494"/>
      <c r="V718" s="494"/>
      <c r="W718" s="604" t="s">
        <v>532</v>
      </c>
      <c r="X718" s="605"/>
      <c r="Y718" s="605"/>
      <c r="Z718" s="605"/>
      <c r="AA718" s="605"/>
      <c r="AB718" s="605"/>
      <c r="AC718" s="605"/>
      <c r="AD718" s="605"/>
      <c r="AE718" s="605"/>
      <c r="AF718" s="605"/>
      <c r="AG718" s="494" t="s">
        <v>380</v>
      </c>
      <c r="AH718" s="494"/>
      <c r="AI718" s="494"/>
      <c r="AJ718" s="494"/>
      <c r="AK718" s="494"/>
      <c r="AL718" s="494"/>
      <c r="AM718" s="458" t="s">
        <v>535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6" manualBreakCount="6">
    <brk id="680" max="49" man="1"/>
    <brk id="718" max="49" man="1"/>
    <brk id="757" max="49" man="1"/>
    <brk id="812" max="49" man="1"/>
    <brk id="9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544</v>
      </c>
      <c r="H2" s="13" t="str">
        <f>IF(G2="","",F2)</f>
        <v>一般会計</v>
      </c>
      <c r="I2" s="13" t="str">
        <f>IF(H2="","",IF(I1&lt;&gt;"",CONCATENATE(I1,"、",H2),H2))</f>
        <v>一般会計</v>
      </c>
      <c r="K2" s="14" t="s">
        <v>230</v>
      </c>
      <c r="L2" s="15"/>
      <c r="M2" s="13" t="str">
        <f>IF(L2="","",K2)</f>
        <v/>
      </c>
      <c r="N2" s="13" t="str">
        <f>IF(M2="","",IF(N1&lt;&gt;"",CONCATENATE(N1,"、",M2),M2))</f>
        <v/>
      </c>
      <c r="O2" s="13"/>
      <c r="P2" s="12" t="s">
        <v>199</v>
      </c>
      <c r="Q2" s="17" t="s">
        <v>544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544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544</v>
      </c>
      <c r="R6" s="13" t="str">
        <f t="shared" si="3"/>
        <v>交付</v>
      </c>
      <c r="S6" s="13" t="str">
        <f t="shared" si="4"/>
        <v>直接実施、委託・請負、交付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544</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直接実施、委託・請負、交付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544</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2016-08-30T11:38:07Z</cp:lastPrinted>
  <dcterms:created xsi:type="dcterms:W3CDTF">2012-03-13T00:50:25Z</dcterms:created>
  <dcterms:modified xsi:type="dcterms:W3CDTF">2016-09-12T00:30:30Z</dcterms:modified>
</cp:coreProperties>
</file>