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<sst xmlns="http://schemas.openxmlformats.org/spreadsheetml/2006/main" count="2815" uniqueCount="585">
  <si>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</si>
  <si>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</si>
  <si>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</si>
  <si>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</si>
  <si>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</si>
  <si>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</si>
  <si>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</si>
  <si>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</si>
  <si>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</si>
  <si>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</si>
  <si>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</si>
  <si>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</si>
  <si>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</si>
  <si>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</si>
  <si>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</si>
  <si>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</si>
  <si>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</si>
  <si>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</si>
  <si>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</si>
  <si>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</si>
  <si>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</si>
  <si>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</si>
  <si>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</si>
  <si>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</si>
  <si>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</si>
  <si>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</si>
  <si>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</si>
  <si>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</si>
  <si>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</si>
  <si>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</si>
  <si>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</si>
  <si>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</si>
  <si>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</si>
  <si>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</si>
  <si>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</si>
  <si>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</si>
  <si>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</si>
  <si>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</si>
  <si>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</si>
  <si>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</si>
  <si>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</si>
  <si>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</si>
  <si>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</si>
  <si>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</si>
  <si>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</si>
  <si>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</si>
  <si>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</si>
  <si>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</si>
  <si>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</si>
  <si>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</si>
  <si>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</si>
  <si>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</si>
  <si>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</si>
  <si>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</si>
  <si>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</si>
  <si>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</si>
  <si>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</si>
  <si>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</si>
  <si>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</si>
  <si>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</si>
  <si>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</si>
  <si>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</si>
  <si>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</si>
  <si>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</si>
  <si>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</si>
  <si>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</si>
  <si>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</si>
  <si>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</si>
  <si>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</si>
  <si>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</si>
  <si>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</si>
  <si>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</si>
  <si>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</si>
  <si>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</si>
  <si>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</si>
  <si>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</si>
  <si>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</si>
  <si>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</si>
  <si>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</si>
  <si>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</si>
  <si>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</si>
  <si>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</si>
  <si>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</si>
  <si>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</si>
  <si>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</si>
  <si>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</si>
  <si>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</si>
  <si>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</si>
  <si>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</si>
  <si>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</si>
  <si>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</si>
  <si>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</si>
  <si>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</si>
  <si>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</si>
  <si>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</si>
  <si>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</si>
  <si>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</si>
  <si>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</si>
  <si>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</si>
  <si>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</si>
  <si>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</si>
  <si>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</si>
  <si>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</si>
  <si>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</si>
  <si>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</si>
  <si>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</si>
  <si>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</si>
  <si>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</si>
  <si>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</si>
  <si>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</si>
  <si>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</si>
  <si>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</si>
  <si>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</si>
  <si>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</si>
  <si>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</si>
  <si>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</si>
  <si>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</si>
  <si>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</si>
  <si>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</si>
  <si>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</si>
  <si>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</si>
  <si>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</si>
  <si>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</si>
  <si>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</si>
  <si>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</si>
  <si>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</si>
  <si>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</si>
  <si>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</si>
  <si>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</si>
  <si>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</si>
  <si>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</si>
  <si>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</si>
  <si>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</si>
  <si>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</si>
  <si>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</si>
  <si>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</si>
  <si>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</si>
  <si>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</si>
  <si>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</si>
  <si>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</si>
  <si>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</si>
  <si>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</si>
  <si>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</si>
  <si>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</si>
  <si>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</si>
  <si>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</si>
  <si>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</si>
  <si>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</si>
  <si>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</si>
  <si>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</si>
  <si>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</si>
  <si>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</si>
  <si>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</si>
  <si>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</si>
  <si>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</si>
  <si>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</si>
  <si>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</si>
  <si>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</si>
  <si>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</si>
  <si>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</si>
  <si>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</si>
  <si>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</si>
  <si>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</si>
  <si>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</si>
  <si>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</si>
  <si>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</si>
  <si>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</si>
  <si>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</si>
  <si>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</si>
  <si>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</si>
  <si>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</si>
  <si>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</si>
  <si>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</si>
  <si>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</si>
  <si>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</si>
  <si>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</si>
  <si>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</si>
  <si>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</si>
  <si>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</si>
  <si>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</si>
  <si>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</si>
  <si>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</si>
  <si>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</si>
  <si>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</si>
  <si>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</si>
  <si>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</si>
  <si>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</si>
  <si>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</si>
  <si>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</si>
  <si>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</si>
  <si>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</si>
  <si>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</si>
  <si>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</si>
  <si>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</si>
  <si>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</si>
  <si>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</si>
  <si>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</si>
  <si>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</si>
  <si>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</si>
  <si>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</si>
  <si>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</si>
  <si>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</si>
  <si>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</si>
  <si>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</si>
  <si>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</si>
  <si>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</si>
  <si>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</si>
  <si>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</si>
  <si>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</si>
  <si>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</si>
  <si>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</si>
  <si>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</si>
  <si>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</si>
  <si>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</si>
  <si>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</si>
  <si>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</si>
  <si>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</si>
  <si>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</si>
  <si>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</si>
  <si>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</si>
  <si>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</si>
  <si>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</si>
  <si>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</si>
  <si>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</si>
  <si>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</si>
  <si>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</si>
  <si>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</si>
  <si>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</si>
  <si>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</si>
  <si>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</si>
  <si>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</si>
  <si>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</si>
  <si>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</si>
  <si>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</si>
  <si>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</si>
  <si>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</si>
  <si>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</si>
  <si>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</si>
  <si>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</si>
  <si>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</si>
  <si>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</si>
  <si>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</si>
  <si>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</si>
  <si>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</si>
  <si>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</si>
  <si>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</si>
  <si>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</si>
  <si>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</si>
  <si>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</si>
  <si>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</si>
  <si>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</si>
  <si>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</si>
  <si>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</si>
  <si>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</si>
  <si>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</si>
  <si>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</si>
  <si>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</si>
  <si>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</si>
  <si>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</si>
  <si>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</si>
  <si>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</si>
  <si>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</si>
  <si>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</si>
  <si>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</si>
  <si>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</si>
  <si>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</si>
  <si>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</si>
  <si>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</si>
  <si>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</si>
  <si>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</si>
  <si>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</si>
  <si>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</si>
  <si>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</si>
  <si>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</si>
  <si>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</si>
  <si>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</si>
  <si>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</si>
  <si>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</si>
  <si>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</si>
  <si>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</si>
  <si>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</si>
  <si>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</si>
  <si>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</si>
  <si>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</si>
  <si>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</si>
  <si>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</si>
  <si>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</si>
  <si>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</si>
  <si>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</si>
  <si>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</si>
  <si>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</si>
  <si>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</si>
  <si>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</si>
  <si>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</si>
  <si>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</si>
  <si>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</si>
  <si>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</si>
  <si>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</si>
  <si>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</si>
  <si>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</si>
  <si>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</si>
  <si>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</si>
  <si>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</si>
  <si>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</si>
  <si>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</si>
  <si>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</si>
  <si>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</si>
  <si>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</si>
  <si>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</si>
  <si>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</si>
  <si>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</si>
  <si>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</si>
  <si>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</si>
  <si>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</si>
  <si>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</si>
  <si>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</si>
  <si>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</si>
  <si>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</si>
  <si>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</si>
  <si>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</si>
  <si>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</si>
  <si>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</si>
  <si>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</si>
  <si>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</si>
  <si>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</si>
  <si>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</si>
  <si>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</si>
  <si>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</si>
  <si>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</si>
  <si>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</si>
  <si>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</si>
  <si>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</si>
  <si>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</si>
  <si>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</si>
  <si>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</si>
  <si>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</si>
  <si>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</si>
  <si>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</si>
  <si>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</si>
  <si>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</si>
  <si>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</si>
  <si>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</si>
  <si>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</si>
  <si>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</si>
  <si>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</si>
  <si>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</si>
  <si>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</si>
  <si>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</si>
  <si>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</si>
  <si>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</si>
  <si>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</si>
  <si>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</si>
  <si>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</si>
  <si>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</si>
  <si>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</si>
  <si>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</si>
  <si>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</si>
  <si>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</si>
  <si>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</si>
  <si>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</si>
  <si>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</si>
  <si>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</si>
  <si>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</si>
  <si>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</si>
  <si>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</si>
  <si>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</si>
  <si>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</si>
  <si>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</si>
  <si>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</si>
  <si>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</si>
  <si>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</si>
  <si>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</si>
  <si>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</si>
  <si>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</si>
  <si>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</si>
  <si>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</si>
  <si>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</si>
  <si>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</si>
  <si>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</si>
  <si>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</si>
  <si>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</si>
  <si>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</si>
  <si>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</si>
  <si>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</si>
  <si>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</si>
  <si>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</si>
  <si>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</si>
  <si>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</si>
  <si>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</si>
  <si>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</si>
  <si>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</si>
  <si>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</si>
  <si>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</si>
  <si>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</si>
  <si>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</si>
  <si>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</si>
  <si>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</si>
  <si>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</si>
  <si>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</si>
  <si>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</si>
  <si>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</si>
  <si>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</si>
  <si>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</si>
  <si>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</si>
  <si>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</si>
  <si>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</si>
  <si>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</si>
  <si>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</si>
  <si>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</si>
  <si>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</si>
  <si>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</si>
  <si>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</si>
  <si>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</si>
  <si>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</si>
  <si>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</si>
  <si>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</si>
  <si>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</si>
  <si>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</si>
  <si>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</si>
  <si>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</si>
  <si>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</si>
  <si>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</si>
  <si>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</si>
  <si>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</si>
  <si>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</si>
  <si>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</si>
  <si>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</si>
  <si>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</si>
  <si>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</si>
  <si>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</si>
  <si>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</si>
  <si>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</si>
  <si>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</si>
  <si>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</si>
  <si>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</si>
  <si>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</si>
  <si>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</si>
  <si>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</si>
  <si>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</si>
  <si>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</si>
  <si>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</si>
  <si>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</si>
  <si>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</si>
  <si>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</si>
  <si>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</si>
  <si>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</si>
  <si>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</si>
  <si>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</si>
  <si>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</si>
  <si>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</si>
  <si>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</si>
  <si>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</si>
  <si>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</si>
  <si>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</si>
  <si>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</si>
  <si>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</si>
  <si>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</si>
  <si>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</si>
  <si>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</si>
  <si>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</si>
  <si>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</si>
  <si>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</si>
  <si>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</si>
  <si>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</si>
  <si>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</si>
  <si>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</si>
  <si>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</si>
  <si>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</si>
  <si>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</si>
  <si>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</si>
  <si>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</si>
  <si>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</si>
  <si>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</si>
  <si>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</si>
  <si>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</si>
  <si>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</si>
  <si>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</si>
  <si>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</si>
  <si>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</si>
  <si>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</si>
  <si>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</si>
  <si>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</si>
  <si>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</si>
  <si>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</si>
  <si>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</si>
  <si>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</si>
  <si>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</si>
  <si>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</si>
  <si>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</si>
  <si>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</si>
  <si>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</si>
  <si>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</si>
  <si>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</si>
  <si>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</si>
  <si>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</si>
  <si>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</si>
  <si>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</si>
  <si>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</si>
  <si>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</si>
  <si>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</si>
  <si>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</si>
  <si>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</si>
  <si>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</si>
  <si>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</si>
  <si>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</si>
  <si>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</si>
  <si>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</si>
  <si>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</si>
  <si>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</si>
  <si>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</si>
  <si>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</si>
  <si>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</si>
  <si>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</si>
  <si>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</si>
  <si>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</si>
  <si>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</si>
  <si>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</si>
  <si>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</si>
  <si>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</si>
  <si>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</si>
  <si>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</si>
  <si>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</si>
  <si>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</si>
  <si>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</si>
  <si>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</si>
  <si>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低炭素型浮体式洋上風力発電低コスト化・普及促進事業</t>
    <rPh sb="0" eb="3">
      <t>テイタンソ</t>
    </rPh>
    <rPh sb="3" eb="4">
      <t>ガタ</t>
    </rPh>
    <rPh sb="4" eb="7">
      <t>フタイシキ</t>
    </rPh>
    <rPh sb="7" eb="9">
      <t>ヨウジョウ</t>
    </rPh>
    <rPh sb="9" eb="11">
      <t>フウリョク</t>
    </rPh>
    <rPh sb="11" eb="13">
      <t>ハツデン</t>
    </rPh>
    <rPh sb="13" eb="14">
      <t>テイ</t>
    </rPh>
    <rPh sb="17" eb="18">
      <t>カ</t>
    </rPh>
    <rPh sb="19" eb="21">
      <t>フキュウ</t>
    </rPh>
    <rPh sb="21" eb="23">
      <t>ソクシン</t>
    </rPh>
    <rPh sb="23" eb="25">
      <t>ジギョウ</t>
    </rPh>
    <phoneticPr fontId="5"/>
  </si>
  <si>
    <t>地球環境局</t>
    <rPh sb="0" eb="2">
      <t>チキュウ</t>
    </rPh>
    <rPh sb="2" eb="5">
      <t>カンキョウキョク</t>
    </rPh>
    <phoneticPr fontId="5"/>
  </si>
  <si>
    <t>○</t>
  </si>
  <si>
    <t>エネルギー基本計画、海洋基本計画、成長戦略</t>
    <phoneticPr fontId="5"/>
  </si>
  <si>
    <t>洋上風力は、再生可能エネルギーの中で最も大きな導入ポテンシャルを有する温暖化対策上不可欠なエネルギーであり、特に、ポテンシャルの7割以上を占める浮体式洋上風力の普及が重要である。これまでの環境省における浮体式洋上風力発電の開発・実証により、日本の気象・海象条件等に適合し高い安全性や信頼性を有する発電システムの確立に成功した。一方、浮体式洋上風力発電の事業化を促進するためには、海域動物や海底地質等の調査・把握による事業リスク低減に加え、設置コストの低減が極めて重要である。本事業は、これらの課題を克服し、浮体式洋上風力発電の本格的な普及を促進することを目的とする。</t>
    <rPh sb="0" eb="2">
      <t>ヨウジョウ</t>
    </rPh>
    <rPh sb="2" eb="4">
      <t>フウリョク</t>
    </rPh>
    <rPh sb="6" eb="8">
      <t>サイセイ</t>
    </rPh>
    <rPh sb="8" eb="10">
      <t>カノウ</t>
    </rPh>
    <rPh sb="16" eb="17">
      <t>ナカ</t>
    </rPh>
    <rPh sb="18" eb="19">
      <t>モット</t>
    </rPh>
    <rPh sb="20" eb="21">
      <t>オオ</t>
    </rPh>
    <rPh sb="23" eb="25">
      <t>ドウニュウ</t>
    </rPh>
    <rPh sb="32" eb="33">
      <t>ユウ</t>
    </rPh>
    <rPh sb="35" eb="38">
      <t>オンダンカ</t>
    </rPh>
    <rPh sb="38" eb="41">
      <t>タイサクジョウ</t>
    </rPh>
    <rPh sb="41" eb="44">
      <t>フカケツ</t>
    </rPh>
    <rPh sb="54" eb="55">
      <t>トク</t>
    </rPh>
    <rPh sb="65" eb="66">
      <t>ワリ</t>
    </rPh>
    <rPh sb="66" eb="68">
      <t>イジョウ</t>
    </rPh>
    <rPh sb="69" eb="70">
      <t>シ</t>
    </rPh>
    <rPh sb="72" eb="75">
      <t>フタイシキ</t>
    </rPh>
    <rPh sb="75" eb="77">
      <t>ヨウジョウ</t>
    </rPh>
    <rPh sb="77" eb="79">
      <t>フウリョク</t>
    </rPh>
    <rPh sb="80" eb="82">
      <t>フキュウ</t>
    </rPh>
    <rPh sb="83" eb="85">
      <t>ジュウヨウ</t>
    </rPh>
    <rPh sb="94" eb="97">
      <t>カンキョウショウ</t>
    </rPh>
    <rPh sb="101" eb="104">
      <t>フタイシキ</t>
    </rPh>
    <rPh sb="104" eb="106">
      <t>ヨウジョウ</t>
    </rPh>
    <rPh sb="106" eb="108">
      <t>フウリョク</t>
    </rPh>
    <rPh sb="108" eb="110">
      <t>ハツデン</t>
    </rPh>
    <rPh sb="111" eb="113">
      <t>カイハツ</t>
    </rPh>
    <rPh sb="114" eb="116">
      <t>ジッショウ</t>
    </rPh>
    <rPh sb="120" eb="122">
      <t>ニホン</t>
    </rPh>
    <rPh sb="123" eb="125">
      <t>キショウ</t>
    </rPh>
    <rPh sb="126" eb="128">
      <t>カイショウ</t>
    </rPh>
    <rPh sb="128" eb="130">
      <t>ジョウケン</t>
    </rPh>
    <rPh sb="130" eb="131">
      <t>トウ</t>
    </rPh>
    <rPh sb="132" eb="134">
      <t>テキゴウ</t>
    </rPh>
    <rPh sb="135" eb="136">
      <t>タカ</t>
    </rPh>
    <rPh sb="137" eb="140">
      <t>アンゼンセイ</t>
    </rPh>
    <rPh sb="141" eb="144">
      <t>シンライセイ</t>
    </rPh>
    <rPh sb="145" eb="146">
      <t>ユウ</t>
    </rPh>
    <rPh sb="148" eb="150">
      <t>ハツデン</t>
    </rPh>
    <rPh sb="155" eb="157">
      <t>カクリツ</t>
    </rPh>
    <rPh sb="158" eb="160">
      <t>セイコウ</t>
    </rPh>
    <rPh sb="163" eb="165">
      <t>イッポウ</t>
    </rPh>
    <rPh sb="166" eb="169">
      <t>フタイシキ</t>
    </rPh>
    <rPh sb="169" eb="171">
      <t>ヨウジョウ</t>
    </rPh>
    <rPh sb="171" eb="173">
      <t>フウリョク</t>
    </rPh>
    <rPh sb="173" eb="175">
      <t>ハツデン</t>
    </rPh>
    <rPh sb="176" eb="179">
      <t>ジギョウカ</t>
    </rPh>
    <rPh sb="180" eb="182">
      <t>ソクシン</t>
    </rPh>
    <rPh sb="189" eb="191">
      <t>カイイキ</t>
    </rPh>
    <rPh sb="191" eb="193">
      <t>ドウブツ</t>
    </rPh>
    <rPh sb="194" eb="196">
      <t>カイテイ</t>
    </rPh>
    <rPh sb="196" eb="198">
      <t>チシツ</t>
    </rPh>
    <rPh sb="198" eb="199">
      <t>トウ</t>
    </rPh>
    <rPh sb="200" eb="202">
      <t>チョウサ</t>
    </rPh>
    <rPh sb="203" eb="205">
      <t>ハアク</t>
    </rPh>
    <rPh sb="208" eb="210">
      <t>ジギョウ</t>
    </rPh>
    <rPh sb="213" eb="215">
      <t>テイゲン</t>
    </rPh>
    <rPh sb="216" eb="217">
      <t>クワ</t>
    </rPh>
    <rPh sb="219" eb="221">
      <t>セッチ</t>
    </rPh>
    <rPh sb="225" eb="227">
      <t>テイゲン</t>
    </rPh>
    <rPh sb="228" eb="229">
      <t>キワ</t>
    </rPh>
    <rPh sb="231" eb="233">
      <t>ジュウヨウ</t>
    </rPh>
    <rPh sb="237" eb="238">
      <t>ホン</t>
    </rPh>
    <rPh sb="238" eb="240">
      <t>ジギョウ</t>
    </rPh>
    <rPh sb="246" eb="248">
      <t>カダイ</t>
    </rPh>
    <rPh sb="249" eb="251">
      <t>コクフク</t>
    </rPh>
    <rPh sb="253" eb="256">
      <t>フタイシキ</t>
    </rPh>
    <rPh sb="256" eb="258">
      <t>ヨウジョウ</t>
    </rPh>
    <rPh sb="258" eb="260">
      <t>フウリョク</t>
    </rPh>
    <rPh sb="260" eb="262">
      <t>ハツデン</t>
    </rPh>
    <rPh sb="263" eb="266">
      <t>ホンカクテキ</t>
    </rPh>
    <rPh sb="267" eb="269">
      <t>フキュウ</t>
    </rPh>
    <rPh sb="270" eb="272">
      <t>ソクシン</t>
    </rPh>
    <rPh sb="277" eb="279">
      <t>モクテキ</t>
    </rPh>
    <phoneticPr fontId="5"/>
  </si>
  <si>
    <t>-</t>
    <phoneticPr fontId="5"/>
  </si>
  <si>
    <t>-</t>
    <phoneticPr fontId="5"/>
  </si>
  <si>
    <t>-</t>
    <phoneticPr fontId="5"/>
  </si>
  <si>
    <t>-</t>
    <phoneticPr fontId="5"/>
  </si>
  <si>
    <t>特別会計に関する法律第85条第3項第1号ホ
特別会計に関する法律施行令第50条第7項第10号及び11号</t>
    <rPh sb="46" eb="47">
      <t>オヨ</t>
    </rPh>
    <rPh sb="50" eb="51">
      <t>ゴウ</t>
    </rPh>
    <phoneticPr fontId="5"/>
  </si>
  <si>
    <t>%</t>
    <phoneticPr fontId="5"/>
  </si>
  <si>
    <t>1tあたりのCO2削減コスト</t>
    <rPh sb="9" eb="11">
      <t>サクゲン</t>
    </rPh>
    <phoneticPr fontId="5"/>
  </si>
  <si>
    <t>件</t>
    <rPh sb="0" eb="1">
      <t>ケン</t>
    </rPh>
    <phoneticPr fontId="5"/>
  </si>
  <si>
    <t>-</t>
    <phoneticPr fontId="5"/>
  </si>
  <si>
    <t>補助金交付額／補助事業件数　　　　　　　　　　　　　　</t>
    <rPh sb="0" eb="2">
      <t>ホジョ</t>
    </rPh>
    <rPh sb="2" eb="3">
      <t>キン</t>
    </rPh>
    <rPh sb="3" eb="5">
      <t>コウフ</t>
    </rPh>
    <rPh sb="5" eb="6">
      <t>ガク</t>
    </rPh>
    <rPh sb="7" eb="9">
      <t>ホジョ</t>
    </rPh>
    <rPh sb="9" eb="11">
      <t>ジギョウ</t>
    </rPh>
    <rPh sb="11" eb="13">
      <t>ケンスウ</t>
    </rPh>
    <phoneticPr fontId="5"/>
  </si>
  <si>
    <t>円</t>
    <rPh sb="0" eb="1">
      <t>エン</t>
    </rPh>
    <phoneticPr fontId="5"/>
  </si>
  <si>
    <t>-</t>
    <phoneticPr fontId="5"/>
  </si>
  <si>
    <t>-</t>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</si>
  <si>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</si>
  <si>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</si>
  <si>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</si>
  <si>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</si>
  <si>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</si>
  <si>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ー</t>
    <phoneticPr fontId="5"/>
  </si>
  <si>
    <t>１．地球温暖化対策の推進</t>
    <rPh sb="2" eb="4">
      <t>チキュウ</t>
    </rPh>
    <rPh sb="4" eb="7">
      <t>オンダンカ</t>
    </rPh>
    <rPh sb="7" eb="9">
      <t>タイサク</t>
    </rPh>
    <rPh sb="10" eb="12">
      <t>スイシン</t>
    </rPh>
    <phoneticPr fontId="5"/>
  </si>
  <si>
    <t>浮体式洋上風力発電費用の削減率</t>
    <rPh sb="0" eb="3">
      <t>フタイシキ</t>
    </rPh>
    <rPh sb="3" eb="5">
      <t>ヨウジョウ</t>
    </rPh>
    <rPh sb="5" eb="7">
      <t>フウリョク</t>
    </rPh>
    <rPh sb="7" eb="9">
      <t>ハツデン</t>
    </rPh>
    <rPh sb="9" eb="11">
      <t>ヒヨウ</t>
    </rPh>
    <rPh sb="12" eb="14">
      <t>サクゲン</t>
    </rPh>
    <rPh sb="14" eb="15">
      <t>リツ</t>
    </rPh>
    <phoneticPr fontId="5"/>
  </si>
  <si>
    <t>浮体式洋上風力発電事業の低炭素化・高効率化の補助により、民間の事業リスク低減を図ることで、同事業の普及を促進し、これにより地球温暖化対策を推進することが重要である。</t>
    <rPh sb="0" eb="3">
      <t>フタイシキ</t>
    </rPh>
    <rPh sb="3" eb="5">
      <t>ヨウジョウ</t>
    </rPh>
    <rPh sb="5" eb="7">
      <t>フウリョク</t>
    </rPh>
    <rPh sb="7" eb="9">
      <t>ハツデン</t>
    </rPh>
    <rPh sb="9" eb="11">
      <t>ジギョウ</t>
    </rPh>
    <rPh sb="12" eb="16">
      <t>テイタンソカ</t>
    </rPh>
    <rPh sb="17" eb="21">
      <t>コウコウリツカ</t>
    </rPh>
    <rPh sb="22" eb="24">
      <t>ホジョ</t>
    </rPh>
    <rPh sb="28" eb="30">
      <t>ミンカン</t>
    </rPh>
    <rPh sb="31" eb="33">
      <t>ジギョウ</t>
    </rPh>
    <rPh sb="36" eb="38">
      <t>テイゲン</t>
    </rPh>
    <rPh sb="39" eb="40">
      <t>ハカ</t>
    </rPh>
    <rPh sb="45" eb="46">
      <t>ドウ</t>
    </rPh>
    <rPh sb="46" eb="48">
      <t>ジギョウ</t>
    </rPh>
    <rPh sb="49" eb="51">
      <t>フキュウ</t>
    </rPh>
    <rPh sb="52" eb="54">
      <t>ソクシン</t>
    </rPh>
    <rPh sb="61" eb="63">
      <t>チキュウ</t>
    </rPh>
    <rPh sb="63" eb="66">
      <t>オンダンカ</t>
    </rPh>
    <rPh sb="66" eb="68">
      <t>タイサク</t>
    </rPh>
    <rPh sb="69" eb="71">
      <t>スイシン</t>
    </rPh>
    <rPh sb="76" eb="78">
      <t>ジュウヨウ</t>
    </rPh>
    <phoneticPr fontId="5"/>
  </si>
  <si>
    <t>環境影響調査を含めた浮体式洋上風力発電事業を民間が行うには、まだ事業リスクが大きいため、本事業による補助を通じてその低減を図っていくことが必要である。</t>
    <rPh sb="0" eb="2">
      <t>カンキョウ</t>
    </rPh>
    <rPh sb="2" eb="4">
      <t>エイキョウ</t>
    </rPh>
    <rPh sb="4" eb="6">
      <t>チョウサ</t>
    </rPh>
    <rPh sb="7" eb="8">
      <t>フク</t>
    </rPh>
    <rPh sb="10" eb="12">
      <t>フタイ</t>
    </rPh>
    <rPh sb="12" eb="13">
      <t>シキ</t>
    </rPh>
    <rPh sb="13" eb="15">
      <t>ヨウジョウ</t>
    </rPh>
    <rPh sb="15" eb="17">
      <t>フウリョク</t>
    </rPh>
    <rPh sb="17" eb="19">
      <t>ハツデン</t>
    </rPh>
    <rPh sb="19" eb="21">
      <t>ジギョウ</t>
    </rPh>
    <rPh sb="22" eb="24">
      <t>ミンカン</t>
    </rPh>
    <rPh sb="25" eb="26">
      <t>オコナ</t>
    </rPh>
    <rPh sb="32" eb="34">
      <t>ジギョウ</t>
    </rPh>
    <rPh sb="38" eb="39">
      <t>オオ</t>
    </rPh>
    <rPh sb="44" eb="45">
      <t>ホン</t>
    </rPh>
    <rPh sb="45" eb="47">
      <t>ジギョウ</t>
    </rPh>
    <rPh sb="50" eb="52">
      <t>ホジョ</t>
    </rPh>
    <rPh sb="53" eb="54">
      <t>ツウ</t>
    </rPh>
    <rPh sb="58" eb="60">
      <t>テイゲン</t>
    </rPh>
    <rPh sb="61" eb="62">
      <t>ハカ</t>
    </rPh>
    <rPh sb="69" eb="71">
      <t>ヒツヨウ</t>
    </rPh>
    <phoneticPr fontId="5"/>
  </si>
  <si>
    <t>洋上風力発電は陸上に比べて大きな導入ポテンシャルを有しており、安定かつ効率的な発電が見込まれるため、その普及促進を図ることが、温暖化対策上必要不可欠である。</t>
    <rPh sb="0" eb="2">
      <t>ヨウジョウ</t>
    </rPh>
    <rPh sb="2" eb="4">
      <t>フウリョク</t>
    </rPh>
    <rPh sb="4" eb="6">
      <t>ハツデン</t>
    </rPh>
    <rPh sb="7" eb="9">
      <t>リクジョウ</t>
    </rPh>
    <rPh sb="10" eb="11">
      <t>クラ</t>
    </rPh>
    <rPh sb="13" eb="14">
      <t>オオ</t>
    </rPh>
    <rPh sb="16" eb="18">
      <t>ドウニュウ</t>
    </rPh>
    <rPh sb="25" eb="26">
      <t>ユウ</t>
    </rPh>
    <rPh sb="31" eb="33">
      <t>アンテイ</t>
    </rPh>
    <rPh sb="35" eb="38">
      <t>コウリツテキ</t>
    </rPh>
    <rPh sb="39" eb="41">
      <t>ハツデン</t>
    </rPh>
    <rPh sb="42" eb="44">
      <t>ミコ</t>
    </rPh>
    <rPh sb="52" eb="54">
      <t>フキュウ</t>
    </rPh>
    <rPh sb="54" eb="56">
      <t>ソクシン</t>
    </rPh>
    <rPh sb="57" eb="58">
      <t>ハカ</t>
    </rPh>
    <rPh sb="63" eb="66">
      <t>オンダンカ</t>
    </rPh>
    <rPh sb="66" eb="69">
      <t>タイサクジョウ</t>
    </rPh>
    <rPh sb="69" eb="71">
      <t>ヒツヨウ</t>
    </rPh>
    <rPh sb="71" eb="74">
      <t>フカケツ</t>
    </rPh>
    <phoneticPr fontId="5"/>
  </si>
  <si>
    <t>本事業においては、広く公募を行い、また、外部有識者から成る審査委員会により厳正に審査を行った上で補助先を選定し、競争性を確保する。</t>
    <phoneticPr fontId="5"/>
  </si>
  <si>
    <t>無</t>
  </si>
  <si>
    <t>‐</t>
  </si>
  <si>
    <t>-</t>
    <phoneticPr fontId="5"/>
  </si>
  <si>
    <t>活動指標は①海域動物・海底地質等調査促進事業の補助事業件数、及び②低炭素型浮体式洋上風力発電施工手法低炭素・高効率化促進事業の補助件数とする</t>
    <rPh sb="0" eb="2">
      <t>カツドウ</t>
    </rPh>
    <rPh sb="2" eb="4">
      <t>シヒョウ</t>
    </rPh>
    <rPh sb="6" eb="8">
      <t>カイイキ</t>
    </rPh>
    <rPh sb="8" eb="10">
      <t>ドウブツ</t>
    </rPh>
    <rPh sb="11" eb="13">
      <t>カイテイ</t>
    </rPh>
    <rPh sb="13" eb="15">
      <t>チシツ</t>
    </rPh>
    <rPh sb="15" eb="16">
      <t>トウ</t>
    </rPh>
    <rPh sb="16" eb="18">
      <t>チョウサ</t>
    </rPh>
    <rPh sb="18" eb="20">
      <t>ソクシン</t>
    </rPh>
    <rPh sb="20" eb="22">
      <t>ジギョウ</t>
    </rPh>
    <rPh sb="23" eb="25">
      <t>ホジョ</t>
    </rPh>
    <rPh sb="25" eb="27">
      <t>ジギョウ</t>
    </rPh>
    <rPh sb="27" eb="29">
      <t>ケンスウ</t>
    </rPh>
    <rPh sb="30" eb="31">
      <t>オヨ</t>
    </rPh>
    <rPh sb="33" eb="36">
      <t>テイタンソ</t>
    </rPh>
    <rPh sb="36" eb="37">
      <t>ガタ</t>
    </rPh>
    <rPh sb="37" eb="40">
      <t>フタイシキ</t>
    </rPh>
    <rPh sb="40" eb="42">
      <t>ヨウジョウ</t>
    </rPh>
    <rPh sb="42" eb="44">
      <t>フウリョク</t>
    </rPh>
    <rPh sb="44" eb="46">
      <t>ハツデン</t>
    </rPh>
    <rPh sb="46" eb="48">
      <t>セコウ</t>
    </rPh>
    <rPh sb="48" eb="50">
      <t>シュホウ</t>
    </rPh>
    <rPh sb="50" eb="51">
      <t>テイ</t>
    </rPh>
    <rPh sb="51" eb="53">
      <t>タンソ</t>
    </rPh>
    <rPh sb="54" eb="58">
      <t>コウコウリツカ</t>
    </rPh>
    <rPh sb="58" eb="60">
      <t>ソクシン</t>
    </rPh>
    <rPh sb="60" eb="62">
      <t>ジギョウ</t>
    </rPh>
    <rPh sb="63" eb="65">
      <t>ホジョ</t>
    </rPh>
    <rPh sb="65" eb="67">
      <t>ケンスウ</t>
    </rPh>
    <phoneticPr fontId="5"/>
  </si>
  <si>
    <t>2,000/2</t>
    <phoneticPr fontId="5"/>
  </si>
  <si>
    <t>-</t>
    <phoneticPr fontId="5"/>
  </si>
  <si>
    <t>本事業での補助により効率的かつ正確な海域動物・海底地質等調査手法および低炭素かつ高効率な浮体式洋上風力発電の施工手法を確立することで、民間事業者による浮体式洋上風力発電の本格的な普及を促進することが可能となる。</t>
    <rPh sb="0" eb="1">
      <t>ホン</t>
    </rPh>
    <rPh sb="1" eb="3">
      <t>ジギョウ</t>
    </rPh>
    <rPh sb="5" eb="7">
      <t>ホジョ</t>
    </rPh>
    <rPh sb="10" eb="12">
      <t>コウリツ</t>
    </rPh>
    <rPh sb="12" eb="13">
      <t>テキ</t>
    </rPh>
    <rPh sb="15" eb="17">
      <t>セイカク</t>
    </rPh>
    <rPh sb="18" eb="20">
      <t>カイイキ</t>
    </rPh>
    <rPh sb="20" eb="22">
      <t>ドウブツ</t>
    </rPh>
    <rPh sb="23" eb="25">
      <t>カイテイ</t>
    </rPh>
    <rPh sb="25" eb="27">
      <t>チシツ</t>
    </rPh>
    <rPh sb="27" eb="28">
      <t>トウ</t>
    </rPh>
    <rPh sb="28" eb="30">
      <t>チョウサ</t>
    </rPh>
    <rPh sb="30" eb="32">
      <t>シュホウ</t>
    </rPh>
    <rPh sb="35" eb="38">
      <t>テイタンソ</t>
    </rPh>
    <rPh sb="40" eb="43">
      <t>コウコウリツ</t>
    </rPh>
    <rPh sb="44" eb="47">
      <t>フタイシキ</t>
    </rPh>
    <rPh sb="47" eb="49">
      <t>ヨウジョウ</t>
    </rPh>
    <rPh sb="49" eb="51">
      <t>フウリョク</t>
    </rPh>
    <rPh sb="51" eb="53">
      <t>ハツデン</t>
    </rPh>
    <rPh sb="54" eb="56">
      <t>セコウ</t>
    </rPh>
    <rPh sb="56" eb="58">
      <t>シュホウ</t>
    </rPh>
    <rPh sb="59" eb="61">
      <t>カクリツ</t>
    </rPh>
    <rPh sb="75" eb="78">
      <t>フタイシキ</t>
    </rPh>
    <rPh sb="78" eb="80">
      <t>ヨウジョウ</t>
    </rPh>
    <rPh sb="80" eb="82">
      <t>フウリョク</t>
    </rPh>
    <rPh sb="82" eb="84">
      <t>ハツデン</t>
    </rPh>
    <rPh sb="85" eb="88">
      <t>ホンカクテキ</t>
    </rPh>
    <rPh sb="89" eb="91">
      <t>フキュウ</t>
    </rPh>
    <rPh sb="92" eb="94">
      <t>ソクシン</t>
    </rPh>
    <rPh sb="99" eb="101">
      <t>カノウ</t>
    </rPh>
    <phoneticPr fontId="5"/>
  </si>
  <si>
    <t>新28-0016</t>
    <rPh sb="0" eb="1">
      <t>シン</t>
    </rPh>
    <phoneticPr fontId="5"/>
  </si>
  <si>
    <t>平成28年度予算額／削減効果（波及効果含む）</t>
    <rPh sb="0" eb="2">
      <t>ヘイセイ</t>
    </rPh>
    <rPh sb="4" eb="6">
      <t>ネンド</t>
    </rPh>
    <rPh sb="6" eb="9">
      <t>ヨサンガク</t>
    </rPh>
    <rPh sb="10" eb="12">
      <t>サクゲン</t>
    </rPh>
    <rPh sb="12" eb="14">
      <t>コウカ</t>
    </rPh>
    <rPh sb="15" eb="17">
      <t>ハキュウ</t>
    </rPh>
    <rPh sb="17" eb="19">
      <t>コウカ</t>
    </rPh>
    <rPh sb="19" eb="20">
      <t>フク</t>
    </rPh>
    <phoneticPr fontId="5"/>
  </si>
  <si>
    <t>予算の範囲内で効率的・効果的に効果が得られるよう事業の実施に努める。</t>
    <rPh sb="0" eb="2">
      <t>ヨサン</t>
    </rPh>
    <rPh sb="3" eb="6">
      <t>ハンイナイ</t>
    </rPh>
    <rPh sb="7" eb="10">
      <t>コウリツテキ</t>
    </rPh>
    <rPh sb="11" eb="14">
      <t>コウカテキ</t>
    </rPh>
    <rPh sb="15" eb="17">
      <t>コウカ</t>
    </rPh>
    <rPh sb="18" eb="19">
      <t>エ</t>
    </rPh>
    <rPh sb="24" eb="26">
      <t>ジギョウ</t>
    </rPh>
    <rPh sb="27" eb="29">
      <t>ジッシ</t>
    </rPh>
    <rPh sb="30" eb="31">
      <t>ツト</t>
    </rPh>
    <phoneticPr fontId="5"/>
  </si>
  <si>
    <t>円／tCO2</t>
    <rPh sb="0" eb="1">
      <t>エン</t>
    </rPh>
    <phoneticPr fontId="5"/>
  </si>
  <si>
    <t>-</t>
    <phoneticPr fontId="5"/>
  </si>
  <si>
    <t>（作業中）</t>
    <rPh sb="1" eb="4">
      <t>サギョウチュウ</t>
    </rPh>
    <phoneticPr fontId="5"/>
  </si>
  <si>
    <t>（作業中）</t>
    <rPh sb="1" eb="4">
      <t>サギョウチュウ</t>
    </rPh>
    <phoneticPr fontId="5"/>
  </si>
  <si>
    <t>応募時及び申請時において見積りを精査しており妥当である。</t>
    <rPh sb="0" eb="2">
      <t>オウボ</t>
    </rPh>
    <rPh sb="2" eb="3">
      <t>ジ</t>
    </rPh>
    <rPh sb="3" eb="4">
      <t>オヨ</t>
    </rPh>
    <rPh sb="5" eb="8">
      <t>シンセイジ</t>
    </rPh>
    <rPh sb="12" eb="14">
      <t>ミツモ</t>
    </rPh>
    <rPh sb="16" eb="18">
      <t>セイサ</t>
    </rPh>
    <rPh sb="22" eb="24">
      <t>ダトウ</t>
    </rPh>
    <phoneticPr fontId="5"/>
  </si>
  <si>
    <t>応募時及び申請時において見積りを精査することで、支出合理性を確保し、費目・使途を限定している。</t>
    <rPh sb="24" eb="26">
      <t>シシュツ</t>
    </rPh>
    <rPh sb="26" eb="29">
      <t>ゴウリセイ</t>
    </rPh>
    <rPh sb="30" eb="32">
      <t>カクホ</t>
    </rPh>
    <rPh sb="34" eb="36">
      <t>ヒモク</t>
    </rPh>
    <rPh sb="37" eb="39">
      <t>シト</t>
    </rPh>
    <rPh sb="40" eb="42">
      <t>ゲンテイ</t>
    </rPh>
    <phoneticPr fontId="5"/>
  </si>
  <si>
    <t>事業採択時に外部有識者による審査・評価を行い、コスト縮減に努めるよう通達するなどしている。</t>
    <rPh sb="26" eb="28">
      <t>シュクゲン</t>
    </rPh>
    <rPh sb="34" eb="36">
      <t>ツウタツ</t>
    </rPh>
    <phoneticPr fontId="5"/>
  </si>
  <si>
    <t>本事業対象が対象とする浮体式上場風力発電に係る費用を、過年度までの実証事業での費用と比較して40%程度削減する</t>
    <rPh sb="0" eb="1">
      <t>ホン</t>
    </rPh>
    <rPh sb="1" eb="3">
      <t>ジギョウ</t>
    </rPh>
    <rPh sb="3" eb="5">
      <t>タイショウ</t>
    </rPh>
    <rPh sb="6" eb="8">
      <t>タイショウ</t>
    </rPh>
    <rPh sb="11" eb="14">
      <t>フタイシキ</t>
    </rPh>
    <rPh sb="14" eb="16">
      <t>ジョウジョウ</t>
    </rPh>
    <rPh sb="16" eb="18">
      <t>フウリョク</t>
    </rPh>
    <rPh sb="18" eb="20">
      <t>ハツデン</t>
    </rPh>
    <rPh sb="21" eb="22">
      <t>カカ</t>
    </rPh>
    <rPh sb="23" eb="25">
      <t>ヒヨウ</t>
    </rPh>
    <rPh sb="39" eb="41">
      <t>ヒヨウ</t>
    </rPh>
    <rPh sb="49" eb="51">
      <t>テイド</t>
    </rPh>
    <rPh sb="51" eb="53">
      <t>サクゲン</t>
    </rPh>
    <phoneticPr fontId="5"/>
  </si>
  <si>
    <t>本委託事業の実施によって浮体式洋上風力発電の一定の需要を生み出すことで、約140万t-CO2/年の波及効果を想定。</t>
    <rPh sb="0" eb="1">
      <t>ホン</t>
    </rPh>
    <rPh sb="1" eb="3">
      <t>イタク</t>
    </rPh>
    <rPh sb="3" eb="5">
      <t>ジギョウ</t>
    </rPh>
    <rPh sb="6" eb="8">
      <t>ジッシ</t>
    </rPh>
    <rPh sb="12" eb="14">
      <t>フタイ</t>
    </rPh>
    <rPh sb="14" eb="15">
      <t>シキ</t>
    </rPh>
    <rPh sb="15" eb="17">
      <t>ヨウジョウ</t>
    </rPh>
    <rPh sb="17" eb="19">
      <t>フウリョク</t>
    </rPh>
    <rPh sb="19" eb="21">
      <t>ハツデン</t>
    </rPh>
    <rPh sb="22" eb="24">
      <t>イッテイ</t>
    </rPh>
    <rPh sb="25" eb="27">
      <t>ジュヨウ</t>
    </rPh>
    <rPh sb="28" eb="29">
      <t>ウ</t>
    </rPh>
    <rPh sb="30" eb="31">
      <t>ダ</t>
    </rPh>
    <rPh sb="36" eb="37">
      <t>ヤク</t>
    </rPh>
    <rPh sb="49" eb="51">
      <t>ハキュウ</t>
    </rPh>
    <rPh sb="51" eb="53">
      <t>コウカ</t>
    </rPh>
    <rPh sb="54" eb="56">
      <t>ソウテイ</t>
    </rPh>
    <phoneticPr fontId="5"/>
  </si>
  <si>
    <t>浮体式洋上風力発電に係る費用を、1t-CO2あたりの削減コストを平成42年度において約1,429円を達成。</t>
    <rPh sb="3" eb="5">
      <t>ヨウジョウ</t>
    </rPh>
    <rPh sb="26" eb="28">
      <t>サクゲン</t>
    </rPh>
    <rPh sb="32" eb="34">
      <t>ヘイセイ</t>
    </rPh>
    <rPh sb="36" eb="38">
      <t>ネンド</t>
    </rPh>
    <rPh sb="42" eb="43">
      <t>ヤク</t>
    </rPh>
    <rPh sb="48" eb="49">
      <t>エン</t>
    </rPh>
    <rPh sb="50" eb="52">
      <t>タッセイ</t>
    </rPh>
    <phoneticPr fontId="5"/>
  </si>
  <si>
    <t>エネルギー起源二酸化炭素の排出量（CO2換算トン)</t>
    <phoneticPr fontId="5"/>
  </si>
  <si>
    <t>万t-CO2/年</t>
    <rPh sb="0" eb="1">
      <t>マン</t>
    </rPh>
    <rPh sb="7" eb="8">
      <t>ネン</t>
    </rPh>
    <phoneticPr fontId="5"/>
  </si>
  <si>
    <t>２年目から更に広範な施工手法の高効率化・低コスト化・低炭素化を目指すため。
また、平成28年度の採択事業について平成29年度以降の事業費の増額が見込まれるため。</t>
    <rPh sb="1" eb="3">
      <t>ネンメ</t>
    </rPh>
    <rPh sb="5" eb="6">
      <t>サラ</t>
    </rPh>
    <rPh sb="7" eb="9">
      <t>コウハン</t>
    </rPh>
    <rPh sb="10" eb="12">
      <t>セコウ</t>
    </rPh>
    <rPh sb="12" eb="14">
      <t>シュホウ</t>
    </rPh>
    <rPh sb="15" eb="18">
      <t>コウコウリツ</t>
    </rPh>
    <rPh sb="18" eb="19">
      <t>カ</t>
    </rPh>
    <rPh sb="20" eb="21">
      <t>テイ</t>
    </rPh>
    <rPh sb="24" eb="25">
      <t>カ</t>
    </rPh>
    <rPh sb="26" eb="30">
      <t>テイタンソカ</t>
    </rPh>
    <rPh sb="31" eb="33">
      <t>メザ</t>
    </rPh>
    <rPh sb="41" eb="43">
      <t>ヘイセイ</t>
    </rPh>
    <rPh sb="45" eb="47">
      <t>ネンド</t>
    </rPh>
    <rPh sb="48" eb="50">
      <t>サイタク</t>
    </rPh>
    <rPh sb="50" eb="52">
      <t>ジギョウ</t>
    </rPh>
    <rPh sb="56" eb="58">
      <t>ヘイセイ</t>
    </rPh>
    <rPh sb="60" eb="62">
      <t>ネンド</t>
    </rPh>
    <rPh sb="62" eb="64">
      <t>イコウ</t>
    </rPh>
    <rPh sb="65" eb="68">
      <t>ジギョウヒ</t>
    </rPh>
    <rPh sb="69" eb="71">
      <t>ゾウガク</t>
    </rPh>
    <rPh sb="72" eb="74">
      <t>ミコ</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</si>
  <si>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</si>
  <si>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</si>
  <si>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t>
    <phoneticPr fontId="5"/>
  </si>
  <si>
    <t>-</t>
    <phoneticPr fontId="5"/>
  </si>
  <si>
    <t>-</t>
    <phoneticPr fontId="5"/>
  </si>
  <si>
    <t>-</t>
    <phoneticPr fontId="5"/>
  </si>
  <si>
    <t>①洋上風力の事業化を促進するため、国内で実績がない自然環境と調和した効率的かつ制度の高い洋上海域動物・海底地質等調査を行い、当該手法を普及させる。鳥類や魚類等の海域動物の効率的な把握や係留アンカーの埋設に適した地点の効率的な探索など、効率的で環境に配慮した洋上観測システムは、日本での事例はなく、日本の厳しい気象・海象条件に適合したシステムを製作し、実海域での調査を行うことで、低コストで環境調和型の実測手法を確立し、民間事業者による導入普及を促進する。　②特殊な大型作業専用船を用いず、施工コストに占める割合の大きい係留や海底ケーブルの敷設コスト等を低減する手法を確立し、標準技術として普及させる。浮体式洋上風力発電の本格的な普及のためには、高額な専用船を用いずに、現在の施工方法をベースにした船の改良やケーブル敷設方法の改善等により低炭素かつ効率的な施工方法を確立し、事業性の向上による普及拡大を実現する。（補助率：2/3）</t>
    <rPh sb="1" eb="3">
      <t>ヨウジョウ</t>
    </rPh>
    <rPh sb="3" eb="5">
      <t>フウリョク</t>
    </rPh>
    <rPh sb="6" eb="9">
      <t>ジギョウカ</t>
    </rPh>
    <rPh sb="10" eb="12">
      <t>ソクシン</t>
    </rPh>
    <rPh sb="17" eb="19">
      <t>コクナイ</t>
    </rPh>
    <rPh sb="20" eb="22">
      <t>ジッセキ</t>
    </rPh>
    <rPh sb="25" eb="27">
      <t>シゼン</t>
    </rPh>
    <rPh sb="27" eb="29">
      <t>カンキョウ</t>
    </rPh>
    <rPh sb="30" eb="32">
      <t>チョウワ</t>
    </rPh>
    <rPh sb="34" eb="37">
      <t>コウリツテキ</t>
    </rPh>
    <rPh sb="39" eb="41">
      <t>セイド</t>
    </rPh>
    <rPh sb="42" eb="43">
      <t>タカ</t>
    </rPh>
    <rPh sb="44" eb="46">
      <t>ヨウジョウ</t>
    </rPh>
    <rPh sb="46" eb="48">
      <t>カイイキ</t>
    </rPh>
    <rPh sb="48" eb="50">
      <t>ドウブツ</t>
    </rPh>
    <rPh sb="51" eb="53">
      <t>カイテイ</t>
    </rPh>
    <rPh sb="53" eb="55">
      <t>チシツ</t>
    </rPh>
    <rPh sb="55" eb="56">
      <t>トウ</t>
    </rPh>
    <rPh sb="56" eb="58">
      <t>チョウサ</t>
    </rPh>
    <rPh sb="59" eb="60">
      <t>オコナ</t>
    </rPh>
    <rPh sb="62" eb="64">
      <t>トウガイ</t>
    </rPh>
    <rPh sb="64" eb="66">
      <t>シュホウ</t>
    </rPh>
    <rPh sb="67" eb="69">
      <t>フキュウ</t>
    </rPh>
    <rPh sb="73" eb="75">
      <t>チョウルイ</t>
    </rPh>
    <rPh sb="76" eb="78">
      <t>ギョルイ</t>
    </rPh>
    <rPh sb="78" eb="79">
      <t>トウ</t>
    </rPh>
    <rPh sb="80" eb="82">
      <t>カイイキ</t>
    </rPh>
    <rPh sb="82" eb="84">
      <t>ドウブツ</t>
    </rPh>
    <rPh sb="85" eb="88">
      <t>コウリツテキ</t>
    </rPh>
    <rPh sb="89" eb="91">
      <t>ハアク</t>
    </rPh>
    <rPh sb="92" eb="94">
      <t>ケイリュウ</t>
    </rPh>
    <rPh sb="99" eb="101">
      <t>マイセツ</t>
    </rPh>
    <rPh sb="102" eb="103">
      <t>テキ</t>
    </rPh>
    <rPh sb="105" eb="107">
      <t>チテン</t>
    </rPh>
    <rPh sb="108" eb="111">
      <t>コウリツテキ</t>
    </rPh>
    <rPh sb="112" eb="114">
      <t>タンサク</t>
    </rPh>
    <rPh sb="117" eb="120">
      <t>コウリツテキ</t>
    </rPh>
    <rPh sb="121" eb="123">
      <t>カンキョウ</t>
    </rPh>
    <rPh sb="124" eb="126">
      <t>ハイリョ</t>
    </rPh>
    <rPh sb="128" eb="130">
      <t>ヨウジョウ</t>
    </rPh>
    <rPh sb="130" eb="132">
      <t>カンソク</t>
    </rPh>
    <rPh sb="138" eb="140">
      <t>ニホン</t>
    </rPh>
    <rPh sb="142" eb="144">
      <t>ジレイ</t>
    </rPh>
    <rPh sb="148" eb="150">
      <t>ニホン</t>
    </rPh>
    <rPh sb="151" eb="152">
      <t>キビ</t>
    </rPh>
    <rPh sb="154" eb="156">
      <t>キショウ</t>
    </rPh>
    <rPh sb="157" eb="159">
      <t>カイショウ</t>
    </rPh>
    <rPh sb="159" eb="161">
      <t>ジョウケン</t>
    </rPh>
    <rPh sb="162" eb="164">
      <t>テキゴウ</t>
    </rPh>
    <rPh sb="171" eb="173">
      <t>セイサク</t>
    </rPh>
    <rPh sb="175" eb="176">
      <t>ジツ</t>
    </rPh>
    <rPh sb="176" eb="178">
      <t>カイイキ</t>
    </rPh>
    <rPh sb="180" eb="182">
      <t>チョウサ</t>
    </rPh>
    <rPh sb="183" eb="184">
      <t>オコナ</t>
    </rPh>
    <rPh sb="189" eb="190">
      <t>テイ</t>
    </rPh>
    <rPh sb="194" eb="196">
      <t>カンキョウ</t>
    </rPh>
    <rPh sb="196" eb="199">
      <t>チョウワガタ</t>
    </rPh>
    <rPh sb="200" eb="202">
      <t>ジッソク</t>
    </rPh>
    <rPh sb="202" eb="204">
      <t>シュホウ</t>
    </rPh>
    <rPh sb="205" eb="207">
      <t>カクリツ</t>
    </rPh>
    <rPh sb="209" eb="211">
      <t>ミンカン</t>
    </rPh>
    <rPh sb="211" eb="214">
      <t>ジギョウシャ</t>
    </rPh>
    <rPh sb="217" eb="219">
      <t>ドウニュウ</t>
    </rPh>
    <rPh sb="219" eb="221">
      <t>フキュウ</t>
    </rPh>
    <rPh sb="222" eb="224">
      <t>ソクシン</t>
    </rPh>
    <rPh sb="229" eb="231">
      <t>トクシュ</t>
    </rPh>
    <rPh sb="232" eb="234">
      <t>オオガタ</t>
    </rPh>
    <rPh sb="300" eb="303">
      <t>フタイシキ</t>
    </rPh>
    <rPh sb="303" eb="305">
      <t>ヨウジョウ</t>
    </rPh>
    <rPh sb="305" eb="307">
      <t>フウリョク</t>
    </rPh>
    <rPh sb="307" eb="309">
      <t>ハツデン</t>
    </rPh>
    <rPh sb="310" eb="313">
      <t>ホンカクテキ</t>
    </rPh>
    <rPh sb="314" eb="316">
      <t>フキュウ</t>
    </rPh>
    <rPh sb="322" eb="324">
      <t>コウガク</t>
    </rPh>
    <rPh sb="325" eb="328">
      <t>センヨウセン</t>
    </rPh>
    <rPh sb="329" eb="330">
      <t>モチ</t>
    </rPh>
    <rPh sb="334" eb="336">
      <t>ゲンザイ</t>
    </rPh>
    <rPh sb="337" eb="339">
      <t>セコウ</t>
    </rPh>
    <rPh sb="339" eb="341">
      <t>ホウホウ</t>
    </rPh>
    <rPh sb="348" eb="349">
      <t>フネ</t>
    </rPh>
    <rPh sb="350" eb="352">
      <t>カイリョウ</t>
    </rPh>
    <rPh sb="357" eb="359">
      <t>フセツ</t>
    </rPh>
    <rPh sb="359" eb="361">
      <t>ホウホウ</t>
    </rPh>
    <rPh sb="362" eb="364">
      <t>カイゼン</t>
    </rPh>
    <rPh sb="364" eb="365">
      <t>トウ</t>
    </rPh>
    <rPh sb="368" eb="371">
      <t>テイタンソ</t>
    </rPh>
    <rPh sb="373" eb="376">
      <t>コウリツテキ</t>
    </rPh>
    <rPh sb="377" eb="379">
      <t>セコウ</t>
    </rPh>
    <rPh sb="379" eb="381">
      <t>ホウホウ</t>
    </rPh>
    <rPh sb="382" eb="384">
      <t>カクリツ</t>
    </rPh>
    <rPh sb="386" eb="389">
      <t>ジギョウセイ</t>
    </rPh>
    <rPh sb="390" eb="392">
      <t>コウジョウ</t>
    </rPh>
    <rPh sb="395" eb="397">
      <t>フキュウ</t>
    </rPh>
    <rPh sb="397" eb="399">
      <t>カクダイ</t>
    </rPh>
    <rPh sb="400" eb="402">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</si>
</sst>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123825</xdr:colOff>
          <xdr:row>51</xdr:row>
          <xdr:rowOff>114300</xdr:rowOff>
        </xdr:from>
        <xdr:to>
          <xdr:col>49</xdr:col>
          <xdr:colOff>76200</xdr:colOff>
          <xdr:row>72</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6909</xdr:colOff>
      <xdr:row>723</xdr:row>
      <xdr:rowOff>22408</xdr:rowOff>
    </xdr:from>
    <xdr:to>
      <xdr:col>37</xdr:col>
      <xdr:colOff>44206</xdr:colOff>
      <xdr:row>734</xdr:row>
      <xdr:rowOff>78601</xdr:rowOff>
    </xdr:to>
    <xdr:grpSp>
      <xdr:nvGrpSpPr>
        <xdr:cNvPr id="5" name="グループ化 8"/>
        <xdr:cNvGrpSpPr>
          <a:grpSpLocks/>
        </xdr:cNvGrpSpPr>
      </xdr:nvGrpSpPr>
      <xdr:grpSpPr bwMode="auto">
        <a:xfrm>
          <a:off x="1639766" y="41551408"/>
          <a:ext cx="5956404" cy="3947836"/>
          <a:chOff x="4155404" y="45232096"/>
          <a:chExt cx="2475550" cy="3089529"/>
        </a:xfrm>
      </xdr:grpSpPr>
      <xdr:sp macro="" textlink="">
        <xdr:nvSpPr>
          <xdr:cNvPr id="6" name="正方形/長方形 5"/>
          <xdr:cNvSpPr/>
        </xdr:nvSpPr>
        <xdr:spPr>
          <a:xfrm>
            <a:off x="4930043" y="45232096"/>
            <a:ext cx="1700911" cy="68849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H28: 2,000</a:t>
            </a:r>
            <a:r>
              <a:rPr kumimoji="1" lang="ja-JP" altLang="en-US" sz="1100">
                <a:solidFill>
                  <a:sysClr val="windowText" lastClr="000000"/>
                </a:solidFill>
              </a:rPr>
              <a:t>百万円</a:t>
            </a:r>
          </a:p>
          <a:p>
            <a:pPr algn="ctr"/>
            <a:endParaRPr kumimoji="1" lang="en-US" altLang="ja-JP" sz="1100">
              <a:solidFill>
                <a:sysClr val="windowText" lastClr="000000"/>
              </a:solidFill>
            </a:endParaRPr>
          </a:p>
        </xdr:txBody>
      </xdr:sp>
      <xdr:cxnSp macro="">
        <xdr:nvCxnSpPr>
          <xdr:cNvPr id="7" name="直線矢印コネクタ 6"/>
          <xdr:cNvCxnSpPr/>
        </xdr:nvCxnSpPr>
        <xdr:spPr>
          <a:xfrm rot="5400000">
            <a:off x="5536892" y="46271032"/>
            <a:ext cx="53804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フレーム 7"/>
          <xdr:cNvSpPr/>
        </xdr:nvSpPr>
        <xdr:spPr>
          <a:xfrm>
            <a:off x="5152921" y="46550804"/>
            <a:ext cx="1302077" cy="34748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a:t>
            </a:r>
            <a:r>
              <a:rPr kumimoji="1" lang="en-US" altLang="ja-JP" sz="900">
                <a:solidFill>
                  <a:schemeClr val="tx1"/>
                </a:solidFill>
              </a:rPr>
              <a:t>H28</a:t>
            </a:r>
            <a:r>
              <a:rPr kumimoji="1" lang="ja-JP" altLang="en-US" sz="900">
                <a:solidFill>
                  <a:schemeClr val="tx1"/>
                </a:solidFill>
              </a:rPr>
              <a:t>）により、補助事業を決定</a:t>
            </a:r>
            <a:endParaRPr kumimoji="1" lang="en-US" altLang="ja-JP" sz="900">
              <a:solidFill>
                <a:schemeClr val="tx1"/>
              </a:solidFill>
            </a:endParaRPr>
          </a:p>
        </xdr:txBody>
      </xdr:sp>
      <xdr:sp macro="" textlink="">
        <xdr:nvSpPr>
          <xdr:cNvPr id="9" name="正方形/長方形 8"/>
          <xdr:cNvSpPr/>
        </xdr:nvSpPr>
        <xdr:spPr>
          <a:xfrm>
            <a:off x="4155404" y="47173194"/>
            <a:ext cx="883023" cy="11484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①海域動物・海底地質等調査促進事業</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400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代表事業者　</a:t>
            </a:r>
            <a:r>
              <a:rPr kumimoji="1" lang="en-US" altLang="ja-JP" sz="1100">
                <a:solidFill>
                  <a:sysClr val="windowText" lastClr="000000"/>
                </a:solidFill>
                <a:effectLst/>
                <a:latin typeface="+mn-lt"/>
                <a:ea typeface="+mn-ea"/>
                <a:cs typeface="+mn-cs"/>
              </a:rPr>
              <a:t>400</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r>
              <a:rPr kumimoji="0" lang="ja-JP" altLang="en-US" sz="1100">
                <a:solidFill>
                  <a:sysClr val="windowText" lastClr="000000"/>
                </a:solidFill>
                <a:effectLst/>
                <a:latin typeface="+mn-lt"/>
                <a:ea typeface="+mn-ea"/>
                <a:cs typeface="+mn-cs"/>
              </a:rPr>
              <a:t>うち共同実施者</a:t>
            </a:r>
            <a:endParaRPr kumimoji="0" lang="en-US" altLang="ja-JP" sz="1100">
              <a:solidFill>
                <a:sysClr val="windowText" lastClr="000000"/>
              </a:solidFill>
              <a:effectLst/>
              <a:latin typeface="+mn-lt"/>
              <a:ea typeface="+mn-ea"/>
              <a:cs typeface="+mn-cs"/>
            </a:endParaRPr>
          </a:p>
          <a:p>
            <a:r>
              <a:rPr kumimoji="0" lang="en-US" altLang="ja-JP" sz="1100">
                <a:solidFill>
                  <a:sysClr val="windowText" lastClr="000000"/>
                </a:solidFill>
                <a:effectLst/>
                <a:latin typeface="+mn-lt"/>
                <a:ea typeface="+mn-ea"/>
                <a:cs typeface="+mn-cs"/>
              </a:rPr>
              <a:t>B-1</a:t>
            </a:r>
            <a:r>
              <a:rPr kumimoji="0" lang="ja-JP" altLang="en-US" sz="1100">
                <a:solidFill>
                  <a:sysClr val="windowText" lastClr="000000"/>
                </a:solidFill>
                <a:effectLst/>
                <a:latin typeface="+mn-lt"/>
                <a:ea typeface="+mn-ea"/>
                <a:cs typeface="+mn-cs"/>
              </a:rPr>
              <a:t>　○○○　　　　</a:t>
            </a:r>
            <a:r>
              <a:rPr kumimoji="0" lang="en-US" altLang="ja-JP" sz="1100">
                <a:solidFill>
                  <a:sysClr val="windowText" lastClr="000000"/>
                </a:solidFill>
                <a:effectLst/>
                <a:latin typeface="+mn-lt"/>
                <a:ea typeface="+mn-ea"/>
                <a:cs typeface="+mn-cs"/>
              </a:rPr>
              <a:t>xxxx</a:t>
            </a:r>
            <a:r>
              <a:rPr kumimoji="0" lang="ja-JP" altLang="en-US"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a:p>
            <a:r>
              <a:rPr kumimoji="0"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sp macro="" textlink="">
        <xdr:nvSpPr>
          <xdr:cNvPr id="10" name="大かっこ 9"/>
          <xdr:cNvSpPr/>
        </xdr:nvSpPr>
        <xdr:spPr>
          <a:xfrm>
            <a:off x="5070693" y="47149295"/>
            <a:ext cx="717003" cy="1163402"/>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・日本の気象海象条件に適合したシステムを製作し、実海域での調査を行う</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・環境調和型の実測手法を確立する</a:t>
            </a:r>
            <a:endParaRPr kumimoji="1" lang="en-US" altLang="ja-JP" sz="1100"/>
          </a:p>
          <a:p>
            <a:pPr algn="l">
              <a:lnSpc>
                <a:spcPts val="1200"/>
              </a:lnSpc>
            </a:pPr>
            <a:endParaRPr kumimoji="1" lang="ja-JP" altLang="en-US" sz="1100"/>
          </a:p>
        </xdr:txBody>
      </xdr:sp>
    </xdr:grpSp>
    <xdr:clientData/>
  </xdr:twoCellAnchor>
  <xdr:twoCellAnchor>
    <xdr:from>
      <xdr:col>30</xdr:col>
      <xdr:colOff>6910</xdr:colOff>
      <xdr:row>730</xdr:row>
      <xdr:rowOff>11205</xdr:rowOff>
    </xdr:from>
    <xdr:to>
      <xdr:col>40</xdr:col>
      <xdr:colOff>11206</xdr:colOff>
      <xdr:row>734</xdr:row>
      <xdr:rowOff>190500</xdr:rowOff>
    </xdr:to>
    <xdr:sp macro="" textlink="">
      <xdr:nvSpPr>
        <xdr:cNvPr id="15" name="正方形/長方形 14"/>
        <xdr:cNvSpPr/>
      </xdr:nvSpPr>
      <xdr:spPr bwMode="auto">
        <a:xfrm>
          <a:off x="6058086" y="47176764"/>
          <a:ext cx="2021355" cy="15688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②低炭素浮体式洋上風力発電施工手法低炭素化・高効率化等促進事業</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1,600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A-2</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代表事業者　</a:t>
          </a:r>
          <a:r>
            <a:rPr kumimoji="1" lang="en-US" altLang="ja-JP" sz="1100">
              <a:solidFill>
                <a:sysClr val="windowText" lastClr="000000"/>
              </a:solidFill>
              <a:effectLst/>
              <a:latin typeface="+mn-lt"/>
              <a:ea typeface="+mn-ea"/>
              <a:cs typeface="+mn-cs"/>
            </a:rPr>
            <a:t>1,600</a:t>
          </a:r>
          <a:r>
            <a:rPr kumimoji="1" lang="ja-JP" altLang="ja-JP" sz="1100">
              <a:solidFill>
                <a:sysClr val="windowText" lastClr="000000"/>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うち共同実施者</a:t>
          </a:r>
          <a:endParaRPr lang="ja-JP" altLang="ja-JP">
            <a:solidFill>
              <a:schemeClr val="tx1"/>
            </a:solidFill>
            <a:effectLst/>
          </a:endParaRPr>
        </a:p>
        <a:p>
          <a:r>
            <a:rPr lang="en-US" altLang="ja-JP" sz="1100">
              <a:solidFill>
                <a:schemeClr val="tx1"/>
              </a:solidFill>
              <a:effectLst/>
              <a:latin typeface="+mn-lt"/>
              <a:ea typeface="+mn-ea"/>
              <a:cs typeface="+mn-cs"/>
            </a:rPr>
            <a:t>B-2</a:t>
          </a:r>
          <a:r>
            <a:rPr lang="ja-JP" altLang="ja-JP" sz="1100">
              <a:solidFill>
                <a:schemeClr val="tx1"/>
              </a:solidFill>
              <a:effectLst/>
              <a:latin typeface="+mn-lt"/>
              <a:ea typeface="+mn-ea"/>
              <a:cs typeface="+mn-cs"/>
            </a:rPr>
            <a:t>　○○○　</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xxxx</a:t>
          </a:r>
          <a:r>
            <a:rPr lang="ja-JP" altLang="ja-JP" sz="1100">
              <a:solidFill>
                <a:schemeClr val="tx1"/>
              </a:solidFill>
              <a:effectLst/>
              <a:latin typeface="+mn-lt"/>
              <a:ea typeface="+mn-ea"/>
              <a:cs typeface="+mn-cs"/>
            </a:rPr>
            <a:t>百万円</a:t>
          </a:r>
          <a:endParaRPr lang="ja-JP" altLang="ja-JP">
            <a:solidFill>
              <a:schemeClr val="tx1"/>
            </a:solidFill>
            <a:effectLst/>
          </a:endParaRPr>
        </a:p>
        <a:p>
          <a:r>
            <a:rPr lang="ja-JP" altLang="ja-JP" sz="1100">
              <a:solidFill>
                <a:schemeClr val="tx1"/>
              </a:solidFill>
              <a:effectLst/>
              <a:latin typeface="+mn-lt"/>
              <a:ea typeface="+mn-ea"/>
              <a:cs typeface="+mn-cs"/>
            </a:rPr>
            <a:t>･･･</a:t>
          </a:r>
          <a:endParaRPr lang="ja-JP" altLang="ja-JP">
            <a:solidFill>
              <a:schemeClr val="tx1"/>
            </a:solidFill>
            <a:effectLst/>
          </a:endParaRPr>
        </a:p>
        <a:p>
          <a:endParaRPr lang="ja-JP" altLang="ja-JP">
            <a:solidFill>
              <a:schemeClr val="tx1"/>
            </a:solidFill>
            <a:effectLst/>
          </a:endParaRPr>
        </a:p>
      </xdr:txBody>
    </xdr:sp>
    <xdr:clientData/>
  </xdr:twoCellAnchor>
  <xdr:twoCellAnchor>
    <xdr:from>
      <xdr:col>40</xdr:col>
      <xdr:colOff>112059</xdr:colOff>
      <xdr:row>729</xdr:row>
      <xdr:rowOff>347382</xdr:rowOff>
    </xdr:from>
    <xdr:to>
      <xdr:col>49</xdr:col>
      <xdr:colOff>67236</xdr:colOff>
      <xdr:row>734</xdr:row>
      <xdr:rowOff>156883</xdr:rowOff>
    </xdr:to>
    <xdr:sp macro="" textlink="">
      <xdr:nvSpPr>
        <xdr:cNvPr id="17" name="大かっこ 16"/>
        <xdr:cNvSpPr/>
      </xdr:nvSpPr>
      <xdr:spPr bwMode="auto">
        <a:xfrm>
          <a:off x="8180294" y="47165558"/>
          <a:ext cx="1770530" cy="1546413"/>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・船の稼働日数削減、係留や海底ケーブルの敷設コスト等を低減するなど、低炭素かつ高効率な施工方法を確立する</a:t>
          </a:r>
          <a:endParaRPr kumimoji="1" lang="en-US" altLang="ja-JP" sz="1100"/>
        </a:p>
        <a:p>
          <a:pPr algn="l">
            <a:lnSpc>
              <a:spcPts val="1200"/>
            </a:lnSpc>
          </a:pPr>
          <a:endParaRPr kumimoji="1" lang="ja-JP" altLang="en-US" sz="1100"/>
        </a:p>
      </xdr:txBody>
    </xdr:sp>
    <xdr:clientData/>
  </xdr:twoCellAnchor>
  <xdr:twoCellAnchor>
    <xdr:from>
      <xdr:col>17</xdr:col>
      <xdr:colOff>78441</xdr:colOff>
      <xdr:row>729</xdr:row>
      <xdr:rowOff>134471</xdr:rowOff>
    </xdr:from>
    <xdr:to>
      <xdr:col>24</xdr:col>
      <xdr:colOff>179294</xdr:colOff>
      <xdr:row>729</xdr:row>
      <xdr:rowOff>291353</xdr:rowOff>
    </xdr:to>
    <xdr:cxnSp macro="">
      <xdr:nvCxnSpPr>
        <xdr:cNvPr id="18" name="直線矢印コネクタ 17"/>
        <xdr:cNvCxnSpPr/>
      </xdr:nvCxnSpPr>
      <xdr:spPr bwMode="auto">
        <a:xfrm flipH="1">
          <a:off x="3507441" y="46952647"/>
          <a:ext cx="1512794" cy="1568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729</xdr:row>
      <xdr:rowOff>123265</xdr:rowOff>
    </xdr:from>
    <xdr:to>
      <xdr:col>36</xdr:col>
      <xdr:colOff>67235</xdr:colOff>
      <xdr:row>729</xdr:row>
      <xdr:rowOff>280148</xdr:rowOff>
    </xdr:to>
    <xdr:cxnSp macro="">
      <xdr:nvCxnSpPr>
        <xdr:cNvPr id="22" name="直線矢印コネクタ 21"/>
        <xdr:cNvCxnSpPr/>
      </xdr:nvCxnSpPr>
      <xdr:spPr bwMode="auto">
        <a:xfrm>
          <a:off x="6062382" y="46941441"/>
          <a:ext cx="1266265" cy="1568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L2" sqref="L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314</v>
      </c>
      <c r="AR2" s="797"/>
      <c r="AS2" s="52" t="str">
        <f>IF(OR(AQ2="　", AQ2=""), "", "-")</f>
        <v>-</v>
      </c>
      <c r="AT2" s="798">
        <v>15</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517</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525</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526</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84</v>
      </c>
      <c r="H5" s="707"/>
      <c r="I5" s="707"/>
      <c r="J5" s="707"/>
      <c r="K5" s="707"/>
      <c r="L5" s="707"/>
      <c r="M5" s="708" t="s">
        <v>75</v>
      </c>
      <c r="N5" s="709"/>
      <c r="O5" s="709"/>
      <c r="P5" s="709"/>
      <c r="Q5" s="709"/>
      <c r="R5" s="710"/>
      <c r="S5" s="711" t="s">
        <v>88</v>
      </c>
      <c r="T5" s="707"/>
      <c r="U5" s="707"/>
      <c r="V5" s="707"/>
      <c r="W5" s="707"/>
      <c r="X5" s="712"/>
      <c r="Y5" s="556" t="s">
        <v>3</v>
      </c>
      <c r="Z5" s="293"/>
      <c r="AA5" s="293"/>
      <c r="AB5" s="293"/>
      <c r="AC5" s="293"/>
      <c r="AD5" s="294"/>
      <c r="AE5" s="557" t="s">
        <v>578</v>
      </c>
      <c r="AF5" s="557"/>
      <c r="AG5" s="557"/>
      <c r="AH5" s="557"/>
      <c r="AI5" s="557"/>
      <c r="AJ5" s="557"/>
      <c r="AK5" s="557"/>
      <c r="AL5" s="557"/>
      <c r="AM5" s="557"/>
      <c r="AN5" s="557"/>
      <c r="AO5" s="557"/>
      <c r="AP5" s="558"/>
      <c r="AQ5" s="559" t="s">
        <v>579</v>
      </c>
      <c r="AR5" s="560"/>
      <c r="AS5" s="560"/>
      <c r="AT5" s="560"/>
      <c r="AU5" s="560"/>
      <c r="AV5" s="560"/>
      <c r="AW5" s="560"/>
      <c r="AX5" s="561"/>
    </row>
    <row r="6" spans="1:50" ht="39" customHeight="1" x14ac:dyDescent="0.15">
      <c r="A6" s="564" t="s">
        <v>4</v>
      </c>
      <c r="B6" s="565"/>
      <c r="C6" s="565"/>
      <c r="D6" s="565"/>
      <c r="E6" s="565"/>
      <c r="F6" s="565"/>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534</v>
      </c>
      <c r="H7" s="337"/>
      <c r="I7" s="337"/>
      <c r="J7" s="337"/>
      <c r="K7" s="337"/>
      <c r="L7" s="337"/>
      <c r="M7" s="337"/>
      <c r="N7" s="337"/>
      <c r="O7" s="337"/>
      <c r="P7" s="337"/>
      <c r="Q7" s="337"/>
      <c r="R7" s="337"/>
      <c r="S7" s="337"/>
      <c r="T7" s="337"/>
      <c r="U7" s="337"/>
      <c r="V7" s="337"/>
      <c r="W7" s="337"/>
      <c r="X7" s="338"/>
      <c r="Y7" s="811" t="s">
        <v>5</v>
      </c>
      <c r="Z7" s="319"/>
      <c r="AA7" s="319"/>
      <c r="AB7" s="319"/>
      <c r="AC7" s="319"/>
      <c r="AD7" s="812"/>
      <c r="AE7" s="802" t="s">
        <v>528</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3" t="s">
        <v>414</v>
      </c>
      <c r="B8" s="334"/>
      <c r="C8" s="334"/>
      <c r="D8" s="334"/>
      <c r="E8" s="334"/>
      <c r="F8" s="335"/>
      <c r="G8" s="866" t="str">
        <f>入力規則等!A26</f>
        <v>海洋政策、科学技術・イノベーション、地球温暖化対策</v>
      </c>
      <c r="H8" s="579"/>
      <c r="I8" s="579"/>
      <c r="J8" s="579"/>
      <c r="K8" s="579"/>
      <c r="L8" s="579"/>
      <c r="M8" s="579"/>
      <c r="N8" s="579"/>
      <c r="O8" s="579"/>
      <c r="P8" s="579"/>
      <c r="Q8" s="579"/>
      <c r="R8" s="579"/>
      <c r="S8" s="579"/>
      <c r="T8" s="579"/>
      <c r="U8" s="579"/>
      <c r="V8" s="579"/>
      <c r="W8" s="579"/>
      <c r="X8" s="867"/>
      <c r="Y8" s="713" t="s">
        <v>415</v>
      </c>
      <c r="Z8" s="714"/>
      <c r="AA8" s="714"/>
      <c r="AB8" s="714"/>
      <c r="AC8" s="714"/>
      <c r="AD8" s="715"/>
      <c r="AE8" s="578" t="str">
        <f>入力規則等!K13</f>
        <v>エネルギー対策</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529</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584</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補助</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5" t="s">
        <v>530</v>
      </c>
      <c r="Q13" s="256"/>
      <c r="R13" s="256"/>
      <c r="S13" s="256"/>
      <c r="T13" s="256"/>
      <c r="U13" s="256"/>
      <c r="V13" s="257"/>
      <c r="W13" s="255" t="s">
        <v>531</v>
      </c>
      <c r="X13" s="256"/>
      <c r="Y13" s="256"/>
      <c r="Z13" s="256"/>
      <c r="AA13" s="256"/>
      <c r="AB13" s="256"/>
      <c r="AC13" s="257"/>
      <c r="AD13" s="255" t="s">
        <v>533</v>
      </c>
      <c r="AE13" s="256"/>
      <c r="AF13" s="256"/>
      <c r="AG13" s="256"/>
      <c r="AH13" s="256"/>
      <c r="AI13" s="256"/>
      <c r="AJ13" s="257"/>
      <c r="AK13" s="255">
        <v>2000</v>
      </c>
      <c r="AL13" s="256"/>
      <c r="AM13" s="256"/>
      <c r="AN13" s="256"/>
      <c r="AO13" s="256"/>
      <c r="AP13" s="256"/>
      <c r="AQ13" s="257"/>
      <c r="AR13" s="808">
        <v>3000</v>
      </c>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5" t="s">
        <v>531</v>
      </c>
      <c r="Q14" s="256"/>
      <c r="R14" s="256"/>
      <c r="S14" s="256"/>
      <c r="T14" s="256"/>
      <c r="U14" s="256"/>
      <c r="V14" s="257"/>
      <c r="W14" s="255" t="s">
        <v>532</v>
      </c>
      <c r="X14" s="256"/>
      <c r="Y14" s="256"/>
      <c r="Z14" s="256"/>
      <c r="AA14" s="256"/>
      <c r="AB14" s="256"/>
      <c r="AC14" s="257"/>
      <c r="AD14" s="255" t="s">
        <v>532</v>
      </c>
      <c r="AE14" s="256"/>
      <c r="AF14" s="256"/>
      <c r="AG14" s="256"/>
      <c r="AH14" s="256"/>
      <c r="AI14" s="256"/>
      <c r="AJ14" s="257"/>
      <c r="AK14" s="255" t="s">
        <v>530</v>
      </c>
      <c r="AL14" s="256"/>
      <c r="AM14" s="256"/>
      <c r="AN14" s="256"/>
      <c r="AO14" s="256"/>
      <c r="AP14" s="256"/>
      <c r="AQ14" s="257"/>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5" t="s">
        <v>532</v>
      </c>
      <c r="Q15" s="256"/>
      <c r="R15" s="256"/>
      <c r="S15" s="256"/>
      <c r="T15" s="256"/>
      <c r="U15" s="256"/>
      <c r="V15" s="257"/>
      <c r="W15" s="255" t="s">
        <v>531</v>
      </c>
      <c r="X15" s="256"/>
      <c r="Y15" s="256"/>
      <c r="Z15" s="256"/>
      <c r="AA15" s="256"/>
      <c r="AB15" s="256"/>
      <c r="AC15" s="257"/>
      <c r="AD15" s="255" t="s">
        <v>533</v>
      </c>
      <c r="AE15" s="256"/>
      <c r="AF15" s="256"/>
      <c r="AG15" s="256"/>
      <c r="AH15" s="256"/>
      <c r="AI15" s="256"/>
      <c r="AJ15" s="257"/>
      <c r="AK15" s="255" t="s">
        <v>530</v>
      </c>
      <c r="AL15" s="256"/>
      <c r="AM15" s="256"/>
      <c r="AN15" s="256"/>
      <c r="AO15" s="256"/>
      <c r="AP15" s="256"/>
      <c r="AQ15" s="257"/>
      <c r="AR15" s="255" t="s">
        <v>583</v>
      </c>
      <c r="AS15" s="256"/>
      <c r="AT15" s="256"/>
      <c r="AU15" s="256"/>
      <c r="AV15" s="256"/>
      <c r="AW15" s="256"/>
      <c r="AX15" s="650"/>
    </row>
    <row r="16" spans="1:50" ht="21" customHeight="1" x14ac:dyDescent="0.15">
      <c r="A16" s="596"/>
      <c r="B16" s="597"/>
      <c r="C16" s="597"/>
      <c r="D16" s="597"/>
      <c r="E16" s="597"/>
      <c r="F16" s="598"/>
      <c r="G16" s="586"/>
      <c r="H16" s="587"/>
      <c r="I16" s="569" t="s">
        <v>59</v>
      </c>
      <c r="J16" s="570"/>
      <c r="K16" s="570"/>
      <c r="L16" s="570"/>
      <c r="M16" s="570"/>
      <c r="N16" s="570"/>
      <c r="O16" s="571"/>
      <c r="P16" s="255" t="s">
        <v>530</v>
      </c>
      <c r="Q16" s="256"/>
      <c r="R16" s="256"/>
      <c r="S16" s="256"/>
      <c r="T16" s="256"/>
      <c r="U16" s="256"/>
      <c r="V16" s="257"/>
      <c r="W16" s="255" t="s">
        <v>532</v>
      </c>
      <c r="X16" s="256"/>
      <c r="Y16" s="256"/>
      <c r="Z16" s="256"/>
      <c r="AA16" s="256"/>
      <c r="AB16" s="256"/>
      <c r="AC16" s="257"/>
      <c r="AD16" s="255" t="s">
        <v>532</v>
      </c>
      <c r="AE16" s="256"/>
      <c r="AF16" s="256"/>
      <c r="AG16" s="256"/>
      <c r="AH16" s="256"/>
      <c r="AI16" s="256"/>
      <c r="AJ16" s="257"/>
      <c r="AK16" s="255" t="s">
        <v>530</v>
      </c>
      <c r="AL16" s="256"/>
      <c r="AM16" s="256"/>
      <c r="AN16" s="256"/>
      <c r="AO16" s="256"/>
      <c r="AP16" s="256"/>
      <c r="AQ16" s="257"/>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5" t="s">
        <v>531</v>
      </c>
      <c r="Q17" s="256"/>
      <c r="R17" s="256"/>
      <c r="S17" s="256"/>
      <c r="T17" s="256"/>
      <c r="U17" s="256"/>
      <c r="V17" s="257"/>
      <c r="W17" s="255" t="s">
        <v>533</v>
      </c>
      <c r="X17" s="256"/>
      <c r="Y17" s="256"/>
      <c r="Z17" s="256"/>
      <c r="AA17" s="256"/>
      <c r="AB17" s="256"/>
      <c r="AC17" s="257"/>
      <c r="AD17" s="255" t="s">
        <v>533</v>
      </c>
      <c r="AE17" s="256"/>
      <c r="AF17" s="256"/>
      <c r="AG17" s="256"/>
      <c r="AH17" s="256"/>
      <c r="AI17" s="256"/>
      <c r="AJ17" s="257"/>
      <c r="AK17" s="255" t="s">
        <v>530</v>
      </c>
      <c r="AL17" s="256"/>
      <c r="AM17" s="256"/>
      <c r="AN17" s="256"/>
      <c r="AO17" s="256"/>
      <c r="AP17" s="256"/>
      <c r="AQ17" s="257"/>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0</v>
      </c>
      <c r="Q18" s="733"/>
      <c r="R18" s="733"/>
      <c r="S18" s="733"/>
      <c r="T18" s="733"/>
      <c r="U18" s="733"/>
      <c r="V18" s="734"/>
      <c r="W18" s="732">
        <f>SUM(W13:AC17)</f>
        <v>0</v>
      </c>
      <c r="X18" s="733"/>
      <c r="Y18" s="733"/>
      <c r="Z18" s="733"/>
      <c r="AA18" s="733"/>
      <c r="AB18" s="733"/>
      <c r="AC18" s="734"/>
      <c r="AD18" s="732">
        <f>SUM(AD13:AJ17)</f>
        <v>0</v>
      </c>
      <c r="AE18" s="733"/>
      <c r="AF18" s="733"/>
      <c r="AG18" s="733"/>
      <c r="AH18" s="733"/>
      <c r="AI18" s="733"/>
      <c r="AJ18" s="734"/>
      <c r="AK18" s="732">
        <f>SUM(AK13:AQ17)</f>
        <v>2000</v>
      </c>
      <c r="AL18" s="733"/>
      <c r="AM18" s="733"/>
      <c r="AN18" s="733"/>
      <c r="AO18" s="733"/>
      <c r="AP18" s="733"/>
      <c r="AQ18" s="734"/>
      <c r="AR18" s="732">
        <f>SUM(AR13:AX17)</f>
        <v>3000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5" t="s">
        <v>533</v>
      </c>
      <c r="Q19" s="256"/>
      <c r="R19" s="256"/>
      <c r="S19" s="256"/>
      <c r="T19" s="256"/>
      <c r="U19" s="256"/>
      <c r="V19" s="257"/>
      <c r="W19" s="255" t="s">
        <v>533</v>
      </c>
      <c r="X19" s="256"/>
      <c r="Y19" s="256"/>
      <c r="Z19" s="256"/>
      <c r="AA19" s="256"/>
      <c r="AB19" s="256"/>
      <c r="AC19" s="257"/>
      <c r="AD19" s="255" t="s">
        <v>533</v>
      </c>
      <c r="AE19" s="256"/>
      <c r="AF19" s="256"/>
      <c r="AG19" s="256"/>
      <c r="AH19" s="256"/>
      <c r="AI19" s="256"/>
      <c r="AJ19" s="257"/>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t="str">
        <f>IF(P18=0, "-", P19/P18)</f>
        <v>-</v>
      </c>
      <c r="Q20" s="736"/>
      <c r="R20" s="736"/>
      <c r="S20" s="736"/>
      <c r="T20" s="736"/>
      <c r="U20" s="736"/>
      <c r="V20" s="736"/>
      <c r="W20" s="736" t="str">
        <f>IF(W18=0, "-", W19/W18)</f>
        <v>-</v>
      </c>
      <c r="X20" s="736"/>
      <c r="Y20" s="736"/>
      <c r="Z20" s="736"/>
      <c r="AA20" s="736"/>
      <c r="AB20" s="736"/>
      <c r="AC20" s="736"/>
      <c r="AD20" s="736" t="str">
        <f>IF(AD18=0, "-", AD19/AD18)</f>
        <v>-</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2" t="s">
        <v>372</v>
      </c>
      <c r="AF21" s="612"/>
      <c r="AG21" s="612"/>
      <c r="AH21" s="612"/>
      <c r="AI21" s="612" t="s">
        <v>373</v>
      </c>
      <c r="AJ21" s="612"/>
      <c r="AK21" s="612"/>
      <c r="AL21" s="612"/>
      <c r="AM21" s="612" t="s">
        <v>374</v>
      </c>
      <c r="AN21" s="612"/>
      <c r="AO21" s="612"/>
      <c r="AP21" s="285"/>
      <c r="AQ21" s="146" t="s">
        <v>370</v>
      </c>
      <c r="AR21" s="149"/>
      <c r="AS21" s="149"/>
      <c r="AT21" s="150"/>
      <c r="AU21" s="357" t="s">
        <v>262</v>
      </c>
      <c r="AV21" s="357"/>
      <c r="AW21" s="357"/>
      <c r="AX21" s="805"/>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3"/>
      <c r="AF22" s="613"/>
      <c r="AG22" s="613"/>
      <c r="AH22" s="613"/>
      <c r="AI22" s="613"/>
      <c r="AJ22" s="613"/>
      <c r="AK22" s="613"/>
      <c r="AL22" s="613"/>
      <c r="AM22" s="613"/>
      <c r="AN22" s="613"/>
      <c r="AO22" s="613"/>
      <c r="AP22" s="288"/>
      <c r="AQ22" s="202"/>
      <c r="AR22" s="151"/>
      <c r="AS22" s="152" t="s">
        <v>371</v>
      </c>
      <c r="AT22" s="153"/>
      <c r="AU22" s="274">
        <v>30</v>
      </c>
      <c r="AV22" s="274"/>
      <c r="AW22" s="272" t="s">
        <v>313</v>
      </c>
      <c r="AX22" s="273"/>
    </row>
    <row r="23" spans="1:50" ht="22.5" customHeight="1" x14ac:dyDescent="0.15">
      <c r="A23" s="278"/>
      <c r="B23" s="276"/>
      <c r="C23" s="276"/>
      <c r="D23" s="276"/>
      <c r="E23" s="276"/>
      <c r="F23" s="277"/>
      <c r="G23" s="398" t="s">
        <v>572</v>
      </c>
      <c r="H23" s="399"/>
      <c r="I23" s="399"/>
      <c r="J23" s="399"/>
      <c r="K23" s="399"/>
      <c r="L23" s="399"/>
      <c r="M23" s="399"/>
      <c r="N23" s="399"/>
      <c r="O23" s="400"/>
      <c r="P23" s="111" t="s">
        <v>550</v>
      </c>
      <c r="Q23" s="111"/>
      <c r="R23" s="111"/>
      <c r="S23" s="111"/>
      <c r="T23" s="111"/>
      <c r="U23" s="111"/>
      <c r="V23" s="111"/>
      <c r="W23" s="111"/>
      <c r="X23" s="131"/>
      <c r="Y23" s="374" t="s">
        <v>14</v>
      </c>
      <c r="Z23" s="375"/>
      <c r="AA23" s="376"/>
      <c r="AB23" s="324" t="s">
        <v>535</v>
      </c>
      <c r="AC23" s="324"/>
      <c r="AD23" s="324"/>
      <c r="AE23" s="390" t="s">
        <v>541</v>
      </c>
      <c r="AF23" s="361"/>
      <c r="AG23" s="361"/>
      <c r="AH23" s="361"/>
      <c r="AI23" s="390" t="s">
        <v>546</v>
      </c>
      <c r="AJ23" s="361"/>
      <c r="AK23" s="361"/>
      <c r="AL23" s="361"/>
      <c r="AM23" s="390" t="s">
        <v>546</v>
      </c>
      <c r="AN23" s="361"/>
      <c r="AO23" s="361"/>
      <c r="AP23" s="361"/>
      <c r="AQ23" s="270" t="s">
        <v>531</v>
      </c>
      <c r="AR23" s="208"/>
      <c r="AS23" s="208"/>
      <c r="AT23" s="271"/>
      <c r="AU23" s="361" t="s">
        <v>546</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535</v>
      </c>
      <c r="AC24" s="369"/>
      <c r="AD24" s="369"/>
      <c r="AE24" s="390" t="s">
        <v>545</v>
      </c>
      <c r="AF24" s="361"/>
      <c r="AG24" s="361"/>
      <c r="AH24" s="361"/>
      <c r="AI24" s="390" t="s">
        <v>546</v>
      </c>
      <c r="AJ24" s="361"/>
      <c r="AK24" s="361"/>
      <c r="AL24" s="361"/>
      <c r="AM24" s="390" t="s">
        <v>546</v>
      </c>
      <c r="AN24" s="361"/>
      <c r="AO24" s="361"/>
      <c r="AP24" s="361"/>
      <c r="AQ24" s="270" t="s">
        <v>543</v>
      </c>
      <c r="AR24" s="208"/>
      <c r="AS24" s="208"/>
      <c r="AT24" s="271"/>
      <c r="AU24" s="361">
        <v>40</v>
      </c>
      <c r="AV24" s="361"/>
      <c r="AW24" s="361"/>
      <c r="AX24" s="362"/>
    </row>
    <row r="25" spans="1:50" ht="33"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531</v>
      </c>
      <c r="AF25" s="361"/>
      <c r="AG25" s="361"/>
      <c r="AH25" s="361"/>
      <c r="AI25" s="390" t="s">
        <v>543</v>
      </c>
      <c r="AJ25" s="361"/>
      <c r="AK25" s="361"/>
      <c r="AL25" s="361"/>
      <c r="AM25" s="390" t="s">
        <v>531</v>
      </c>
      <c r="AN25" s="361"/>
      <c r="AO25" s="361"/>
      <c r="AP25" s="361"/>
      <c r="AQ25" s="270" t="s">
        <v>546</v>
      </c>
      <c r="AR25" s="208"/>
      <c r="AS25" s="208"/>
      <c r="AT25" s="271"/>
      <c r="AU25" s="361" t="s">
        <v>545</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2" t="s">
        <v>372</v>
      </c>
      <c r="AF26" s="612"/>
      <c r="AG26" s="612"/>
      <c r="AH26" s="612"/>
      <c r="AI26" s="612" t="s">
        <v>373</v>
      </c>
      <c r="AJ26" s="612"/>
      <c r="AK26" s="612"/>
      <c r="AL26" s="612"/>
      <c r="AM26" s="612" t="s">
        <v>374</v>
      </c>
      <c r="AN26" s="612"/>
      <c r="AO26" s="612"/>
      <c r="AP26" s="285"/>
      <c r="AQ26" s="146" t="s">
        <v>370</v>
      </c>
      <c r="AR26" s="149"/>
      <c r="AS26" s="149"/>
      <c r="AT26" s="150"/>
      <c r="AU26" s="800" t="s">
        <v>262</v>
      </c>
      <c r="AV26" s="800"/>
      <c r="AW26" s="800"/>
      <c r="AX26" s="801"/>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3"/>
      <c r="AF27" s="613"/>
      <c r="AG27" s="613"/>
      <c r="AH27" s="613"/>
      <c r="AI27" s="613"/>
      <c r="AJ27" s="613"/>
      <c r="AK27" s="613"/>
      <c r="AL27" s="613"/>
      <c r="AM27" s="613"/>
      <c r="AN27" s="613"/>
      <c r="AO27" s="613"/>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2" t="s">
        <v>372</v>
      </c>
      <c r="AF31" s="612"/>
      <c r="AG31" s="612"/>
      <c r="AH31" s="612"/>
      <c r="AI31" s="612" t="s">
        <v>373</v>
      </c>
      <c r="AJ31" s="612"/>
      <c r="AK31" s="612"/>
      <c r="AL31" s="612"/>
      <c r="AM31" s="612" t="s">
        <v>374</v>
      </c>
      <c r="AN31" s="612"/>
      <c r="AO31" s="612"/>
      <c r="AP31" s="285"/>
      <c r="AQ31" s="146" t="s">
        <v>370</v>
      </c>
      <c r="AR31" s="149"/>
      <c r="AS31" s="149"/>
      <c r="AT31" s="150"/>
      <c r="AU31" s="800" t="s">
        <v>262</v>
      </c>
      <c r="AV31" s="800"/>
      <c r="AW31" s="800"/>
      <c r="AX31" s="801"/>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3"/>
      <c r="AF32" s="613"/>
      <c r="AG32" s="613"/>
      <c r="AH32" s="613"/>
      <c r="AI32" s="613"/>
      <c r="AJ32" s="613"/>
      <c r="AK32" s="613"/>
      <c r="AL32" s="613"/>
      <c r="AM32" s="613"/>
      <c r="AN32" s="613"/>
      <c r="AO32" s="613"/>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2" t="s">
        <v>372</v>
      </c>
      <c r="AF36" s="612"/>
      <c r="AG36" s="612"/>
      <c r="AH36" s="612"/>
      <c r="AI36" s="612" t="s">
        <v>373</v>
      </c>
      <c r="AJ36" s="612"/>
      <c r="AK36" s="612"/>
      <c r="AL36" s="612"/>
      <c r="AM36" s="612" t="s">
        <v>374</v>
      </c>
      <c r="AN36" s="612"/>
      <c r="AO36" s="612"/>
      <c r="AP36" s="285"/>
      <c r="AQ36" s="146" t="s">
        <v>370</v>
      </c>
      <c r="AR36" s="149"/>
      <c r="AS36" s="149"/>
      <c r="AT36" s="150"/>
      <c r="AU36" s="800" t="s">
        <v>262</v>
      </c>
      <c r="AV36" s="800"/>
      <c r="AW36" s="800"/>
      <c r="AX36" s="801"/>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3"/>
      <c r="AF37" s="613"/>
      <c r="AG37" s="613"/>
      <c r="AH37" s="613"/>
      <c r="AI37" s="613"/>
      <c r="AJ37" s="613"/>
      <c r="AK37" s="613"/>
      <c r="AL37" s="613"/>
      <c r="AM37" s="613"/>
      <c r="AN37" s="613"/>
      <c r="AO37" s="613"/>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2" t="s">
        <v>372</v>
      </c>
      <c r="AF41" s="612"/>
      <c r="AG41" s="612"/>
      <c r="AH41" s="612"/>
      <c r="AI41" s="612" t="s">
        <v>373</v>
      </c>
      <c r="AJ41" s="612"/>
      <c r="AK41" s="612"/>
      <c r="AL41" s="612"/>
      <c r="AM41" s="612" t="s">
        <v>374</v>
      </c>
      <c r="AN41" s="612"/>
      <c r="AO41" s="612"/>
      <c r="AP41" s="285"/>
      <c r="AQ41" s="146" t="s">
        <v>370</v>
      </c>
      <c r="AR41" s="149"/>
      <c r="AS41" s="149"/>
      <c r="AT41" s="150"/>
      <c r="AU41" s="800" t="s">
        <v>262</v>
      </c>
      <c r="AV41" s="800"/>
      <c r="AW41" s="800"/>
      <c r="AX41" s="801"/>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3"/>
      <c r="AF42" s="613"/>
      <c r="AG42" s="613"/>
      <c r="AH42" s="613"/>
      <c r="AI42" s="613"/>
      <c r="AJ42" s="613"/>
      <c r="AK42" s="613"/>
      <c r="AL42" s="613"/>
      <c r="AM42" s="613"/>
      <c r="AN42" s="613"/>
      <c r="AO42" s="613"/>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38" t="s">
        <v>16</v>
      </c>
      <c r="AC45" s="738"/>
      <c r="AD45" s="738"/>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customHeight="1" x14ac:dyDescent="0.15">
      <c r="A46" s="350" t="s">
        <v>487</v>
      </c>
      <c r="B46" s="351"/>
      <c r="C46" s="351"/>
      <c r="D46" s="351"/>
      <c r="E46" s="351"/>
      <c r="F46" s="352"/>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v>42</v>
      </c>
      <c r="AV47" s="151"/>
      <c r="AW47" s="152" t="s">
        <v>313</v>
      </c>
      <c r="AX47" s="203"/>
    </row>
    <row r="48" spans="1:50" ht="34.5" customHeight="1" x14ac:dyDescent="0.15">
      <c r="A48" s="353"/>
      <c r="B48" s="354"/>
      <c r="C48" s="354"/>
      <c r="D48" s="354"/>
      <c r="E48" s="354"/>
      <c r="F48" s="355"/>
      <c r="G48" s="429" t="s">
        <v>386</v>
      </c>
      <c r="H48" s="111" t="s">
        <v>574</v>
      </c>
      <c r="I48" s="111"/>
      <c r="J48" s="111"/>
      <c r="K48" s="111"/>
      <c r="L48" s="111"/>
      <c r="M48" s="111"/>
      <c r="N48" s="111"/>
      <c r="O48" s="131"/>
      <c r="P48" s="111" t="s">
        <v>536</v>
      </c>
      <c r="Q48" s="111"/>
      <c r="R48" s="111"/>
      <c r="S48" s="111"/>
      <c r="T48" s="111"/>
      <c r="U48" s="111"/>
      <c r="V48" s="111"/>
      <c r="W48" s="111"/>
      <c r="X48" s="131"/>
      <c r="Y48" s="204" t="s">
        <v>14</v>
      </c>
      <c r="Z48" s="205"/>
      <c r="AA48" s="206"/>
      <c r="AB48" s="213" t="s">
        <v>565</v>
      </c>
      <c r="AC48" s="213"/>
      <c r="AD48" s="213"/>
      <c r="AE48" s="270" t="s">
        <v>566</v>
      </c>
      <c r="AF48" s="208"/>
      <c r="AG48" s="208"/>
      <c r="AH48" s="208"/>
      <c r="AI48" s="270" t="s">
        <v>546</v>
      </c>
      <c r="AJ48" s="208"/>
      <c r="AK48" s="208"/>
      <c r="AL48" s="208"/>
      <c r="AM48" s="270" t="s">
        <v>543</v>
      </c>
      <c r="AN48" s="208"/>
      <c r="AO48" s="208"/>
      <c r="AP48" s="208"/>
      <c r="AQ48" s="270" t="s">
        <v>542</v>
      </c>
      <c r="AR48" s="208"/>
      <c r="AS48" s="208"/>
      <c r="AT48" s="271"/>
      <c r="AU48" s="361" t="s">
        <v>531</v>
      </c>
      <c r="AV48" s="361"/>
      <c r="AW48" s="361"/>
      <c r="AX48" s="362"/>
    </row>
    <row r="49" spans="1:50" ht="34.5"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13" t="s">
        <v>565</v>
      </c>
      <c r="AC49" s="213"/>
      <c r="AD49" s="213"/>
      <c r="AE49" s="270" t="s">
        <v>546</v>
      </c>
      <c r="AF49" s="208"/>
      <c r="AG49" s="208"/>
      <c r="AH49" s="208"/>
      <c r="AI49" s="270" t="s">
        <v>531</v>
      </c>
      <c r="AJ49" s="208"/>
      <c r="AK49" s="208"/>
      <c r="AL49" s="208"/>
      <c r="AM49" s="270" t="s">
        <v>546</v>
      </c>
      <c r="AN49" s="208"/>
      <c r="AO49" s="208"/>
      <c r="AP49" s="208"/>
      <c r="AQ49" s="270" t="s">
        <v>546</v>
      </c>
      <c r="AR49" s="208"/>
      <c r="AS49" s="208"/>
      <c r="AT49" s="271"/>
      <c r="AU49" s="361">
        <v>1429</v>
      </c>
      <c r="AV49" s="361"/>
      <c r="AW49" s="361"/>
      <c r="AX49" s="362"/>
    </row>
    <row r="50" spans="1:50" ht="34.5"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19" t="s">
        <v>546</v>
      </c>
      <c r="AF50" s="820"/>
      <c r="AG50" s="820"/>
      <c r="AH50" s="820"/>
      <c r="AI50" s="819" t="s">
        <v>531</v>
      </c>
      <c r="AJ50" s="820"/>
      <c r="AK50" s="820"/>
      <c r="AL50" s="820"/>
      <c r="AM50" s="819" t="s">
        <v>546</v>
      </c>
      <c r="AN50" s="820"/>
      <c r="AO50" s="820"/>
      <c r="AP50" s="820"/>
      <c r="AQ50" s="270" t="s">
        <v>546</v>
      </c>
      <c r="AR50" s="208"/>
      <c r="AS50" s="208"/>
      <c r="AT50" s="271"/>
      <c r="AU50" s="361" t="s">
        <v>546</v>
      </c>
      <c r="AV50" s="361"/>
      <c r="AW50" s="361"/>
      <c r="AX50" s="362"/>
    </row>
    <row r="51" spans="1:50" ht="97.5" customHeight="1" x14ac:dyDescent="0.15">
      <c r="A51" s="92" t="s">
        <v>518</v>
      </c>
      <c r="B51" s="93"/>
      <c r="C51" s="93"/>
      <c r="D51" s="93"/>
      <c r="E51" s="90" t="s">
        <v>509</v>
      </c>
      <c r="F51" s="91"/>
      <c r="G51" s="59" t="s">
        <v>387</v>
      </c>
      <c r="H51" s="395" t="s">
        <v>573</v>
      </c>
      <c r="I51" s="396"/>
      <c r="J51" s="396"/>
      <c r="K51" s="396"/>
      <c r="L51" s="396"/>
      <c r="M51" s="396"/>
      <c r="N51" s="396"/>
      <c r="O51" s="397"/>
      <c r="P51" s="106" t="s">
        <v>563</v>
      </c>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19"/>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19"/>
      <c r="B55" s="370"/>
      <c r="C55" s="304"/>
      <c r="D55" s="304"/>
      <c r="E55" s="304"/>
      <c r="F55" s="305"/>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0"/>
      <c r="C56" s="304"/>
      <c r="D56" s="304"/>
      <c r="E56" s="304"/>
      <c r="F56" s="305"/>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1"/>
      <c r="C57" s="372"/>
      <c r="D57" s="372"/>
      <c r="E57" s="372"/>
      <c r="F57" s="373"/>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2" t="s">
        <v>372</v>
      </c>
      <c r="AF58" s="612"/>
      <c r="AG58" s="612"/>
      <c r="AH58" s="612"/>
      <c r="AI58" s="612" t="s">
        <v>373</v>
      </c>
      <c r="AJ58" s="612"/>
      <c r="AK58" s="612"/>
      <c r="AL58" s="612"/>
      <c r="AM58" s="612" t="s">
        <v>374</v>
      </c>
      <c r="AN58" s="612"/>
      <c r="AO58" s="612"/>
      <c r="AP58" s="285"/>
      <c r="AQ58" s="146" t="s">
        <v>370</v>
      </c>
      <c r="AR58" s="149"/>
      <c r="AS58" s="149"/>
      <c r="AT58" s="150"/>
      <c r="AU58" s="800" t="s">
        <v>262</v>
      </c>
      <c r="AV58" s="800"/>
      <c r="AW58" s="800"/>
      <c r="AX58" s="801"/>
    </row>
    <row r="59" spans="1:50" ht="18.75" hidden="1" customHeight="1" x14ac:dyDescent="0.15">
      <c r="A59" s="719"/>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3"/>
      <c r="AF59" s="613"/>
      <c r="AG59" s="613"/>
      <c r="AH59" s="613"/>
      <c r="AI59" s="613"/>
      <c r="AJ59" s="613"/>
      <c r="AK59" s="613"/>
      <c r="AL59" s="613"/>
      <c r="AM59" s="613"/>
      <c r="AN59" s="613"/>
      <c r="AO59" s="613"/>
      <c r="AP59" s="288"/>
      <c r="AQ59" s="411"/>
      <c r="AR59" s="274"/>
      <c r="AS59" s="152" t="s">
        <v>371</v>
      </c>
      <c r="AT59" s="153"/>
      <c r="AU59" s="274"/>
      <c r="AV59" s="274"/>
      <c r="AW59" s="272" t="s">
        <v>313</v>
      </c>
      <c r="AX59" s="273"/>
    </row>
    <row r="60" spans="1:50" ht="22.5" hidden="1" customHeight="1" x14ac:dyDescent="0.15">
      <c r="A60" s="719"/>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19"/>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thickBot="1" x14ac:dyDescent="0.2">
      <c r="A62" s="719"/>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19"/>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2" t="s">
        <v>372</v>
      </c>
      <c r="AF63" s="612"/>
      <c r="AG63" s="612"/>
      <c r="AH63" s="612"/>
      <c r="AI63" s="612" t="s">
        <v>373</v>
      </c>
      <c r="AJ63" s="612"/>
      <c r="AK63" s="612"/>
      <c r="AL63" s="612"/>
      <c r="AM63" s="612" t="s">
        <v>374</v>
      </c>
      <c r="AN63" s="612"/>
      <c r="AO63" s="612"/>
      <c r="AP63" s="285"/>
      <c r="AQ63" s="146" t="s">
        <v>370</v>
      </c>
      <c r="AR63" s="149"/>
      <c r="AS63" s="149"/>
      <c r="AT63" s="150"/>
      <c r="AU63" s="800" t="s">
        <v>262</v>
      </c>
      <c r="AV63" s="800"/>
      <c r="AW63" s="800"/>
      <c r="AX63" s="801"/>
    </row>
    <row r="64" spans="1:50" ht="18.75" hidden="1" customHeight="1" x14ac:dyDescent="0.15">
      <c r="A64" s="719"/>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3"/>
      <c r="AF64" s="613"/>
      <c r="AG64" s="613"/>
      <c r="AH64" s="613"/>
      <c r="AI64" s="613"/>
      <c r="AJ64" s="613"/>
      <c r="AK64" s="613"/>
      <c r="AL64" s="613"/>
      <c r="AM64" s="613"/>
      <c r="AN64" s="613"/>
      <c r="AO64" s="613"/>
      <c r="AP64" s="288"/>
      <c r="AQ64" s="411"/>
      <c r="AR64" s="274"/>
      <c r="AS64" s="152" t="s">
        <v>371</v>
      </c>
      <c r="AT64" s="153"/>
      <c r="AU64" s="274"/>
      <c r="AV64" s="274"/>
      <c r="AW64" s="272" t="s">
        <v>313</v>
      </c>
      <c r="AX64" s="273"/>
    </row>
    <row r="65" spans="1:60" ht="22.5" hidden="1" customHeight="1" x14ac:dyDescent="0.15">
      <c r="A65" s="719"/>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19"/>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19"/>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19"/>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0" t="s">
        <v>262</v>
      </c>
      <c r="AV68" s="800"/>
      <c r="AW68" s="800"/>
      <c r="AX68" s="801"/>
    </row>
    <row r="69" spans="1:60" ht="18.75" hidden="1" customHeight="1" x14ac:dyDescent="0.15">
      <c r="A69" s="719"/>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19"/>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7"/>
      <c r="AC70" s="748"/>
      <c r="AD70" s="749"/>
      <c r="AE70" s="390"/>
      <c r="AF70" s="361"/>
      <c r="AG70" s="361"/>
      <c r="AH70" s="821"/>
      <c r="AI70" s="390"/>
      <c r="AJ70" s="361"/>
      <c r="AK70" s="361"/>
      <c r="AL70" s="821"/>
      <c r="AM70" s="390"/>
      <c r="AN70" s="361"/>
      <c r="AO70" s="361"/>
      <c r="AP70" s="361"/>
      <c r="AQ70" s="270"/>
      <c r="AR70" s="208"/>
      <c r="AS70" s="208"/>
      <c r="AT70" s="271"/>
      <c r="AU70" s="361"/>
      <c r="AV70" s="361"/>
      <c r="AW70" s="361"/>
      <c r="AX70" s="362"/>
    </row>
    <row r="71" spans="1:60" ht="22.5" hidden="1" customHeight="1" x14ac:dyDescent="0.15">
      <c r="A71" s="719"/>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1"/>
      <c r="AI71" s="390"/>
      <c r="AJ71" s="361"/>
      <c r="AK71" s="361"/>
      <c r="AL71" s="821"/>
      <c r="AM71" s="390"/>
      <c r="AN71" s="361"/>
      <c r="AO71" s="361"/>
      <c r="AP71" s="361"/>
      <c r="AQ71" s="270"/>
      <c r="AR71" s="208"/>
      <c r="AS71" s="208"/>
      <c r="AT71" s="271"/>
      <c r="AU71" s="361"/>
      <c r="AV71" s="361"/>
      <c r="AW71" s="361"/>
      <c r="AX71" s="362"/>
    </row>
    <row r="72" spans="1:60" ht="22.5" hidden="1" customHeight="1" thickBot="1" x14ac:dyDescent="0.2">
      <c r="A72" s="720"/>
      <c r="B72" s="306"/>
      <c r="C72" s="306"/>
      <c r="D72" s="306"/>
      <c r="E72" s="306"/>
      <c r="F72" s="307"/>
      <c r="G72" s="739"/>
      <c r="H72" s="740"/>
      <c r="I72" s="740"/>
      <c r="J72" s="740"/>
      <c r="K72" s="740"/>
      <c r="L72" s="740"/>
      <c r="M72" s="740"/>
      <c r="N72" s="740"/>
      <c r="O72" s="741"/>
      <c r="P72" s="367"/>
      <c r="Q72" s="367"/>
      <c r="R72" s="367"/>
      <c r="S72" s="367"/>
      <c r="T72" s="367"/>
      <c r="U72" s="367"/>
      <c r="V72" s="367"/>
      <c r="W72" s="367"/>
      <c r="X72" s="368"/>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8"/>
      <c r="B74" s="299"/>
      <c r="C74" s="299"/>
      <c r="D74" s="299"/>
      <c r="E74" s="299"/>
      <c r="F74" s="300"/>
      <c r="G74" s="111" t="s">
        <v>558</v>
      </c>
      <c r="H74" s="111"/>
      <c r="I74" s="111"/>
      <c r="J74" s="111"/>
      <c r="K74" s="111"/>
      <c r="L74" s="111"/>
      <c r="M74" s="111"/>
      <c r="N74" s="111"/>
      <c r="O74" s="111"/>
      <c r="P74" s="111"/>
      <c r="Q74" s="111"/>
      <c r="R74" s="111"/>
      <c r="S74" s="111"/>
      <c r="T74" s="111"/>
      <c r="U74" s="111"/>
      <c r="V74" s="111"/>
      <c r="W74" s="111"/>
      <c r="X74" s="131"/>
      <c r="Y74" s="292" t="s">
        <v>62</v>
      </c>
      <c r="Z74" s="293"/>
      <c r="AA74" s="294"/>
      <c r="AB74" s="324" t="s">
        <v>537</v>
      </c>
      <c r="AC74" s="324"/>
      <c r="AD74" s="324"/>
      <c r="AE74" s="249" t="s">
        <v>533</v>
      </c>
      <c r="AF74" s="249"/>
      <c r="AG74" s="249"/>
      <c r="AH74" s="249"/>
      <c r="AI74" s="249" t="s">
        <v>541</v>
      </c>
      <c r="AJ74" s="249"/>
      <c r="AK74" s="249"/>
      <c r="AL74" s="249"/>
      <c r="AM74" s="249" t="s">
        <v>542</v>
      </c>
      <c r="AN74" s="249"/>
      <c r="AO74" s="249"/>
      <c r="AP74" s="249"/>
      <c r="AQ74" s="249" t="s">
        <v>538</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537</v>
      </c>
      <c r="AC75" s="324"/>
      <c r="AD75" s="324"/>
      <c r="AE75" s="249" t="s">
        <v>541</v>
      </c>
      <c r="AF75" s="249"/>
      <c r="AG75" s="249"/>
      <c r="AH75" s="249"/>
      <c r="AI75" s="249" t="s">
        <v>541</v>
      </c>
      <c r="AJ75" s="249"/>
      <c r="AK75" s="249"/>
      <c r="AL75" s="249"/>
      <c r="AM75" s="249" t="s">
        <v>533</v>
      </c>
      <c r="AN75" s="249"/>
      <c r="AO75" s="249"/>
      <c r="AP75" s="249"/>
      <c r="AQ75" s="249">
        <v>2</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5"/>
      <c r="AA78" s="746"/>
      <c r="AB78" s="747"/>
      <c r="AC78" s="748"/>
      <c r="AD78" s="749"/>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5"/>
      <c r="AA81" s="746"/>
      <c r="AB81" s="747"/>
      <c r="AC81" s="748"/>
      <c r="AD81" s="749"/>
      <c r="AE81" s="249"/>
      <c r="AF81" s="249"/>
      <c r="AG81" s="249"/>
      <c r="AH81" s="249"/>
      <c r="AI81" s="249">
        <v>0</v>
      </c>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5"/>
      <c r="AA84" s="746"/>
      <c r="AB84" s="747"/>
      <c r="AC84" s="748"/>
      <c r="AD84" s="749"/>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5"/>
      <c r="AA87" s="746"/>
      <c r="AB87" s="747"/>
      <c r="AC87" s="748"/>
      <c r="AD87" s="749"/>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5"/>
      <c r="Z88" s="636"/>
      <c r="AA88" s="637"/>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539</v>
      </c>
      <c r="H89" s="383"/>
      <c r="I89" s="383"/>
      <c r="J89" s="383"/>
      <c r="K89" s="383"/>
      <c r="L89" s="383"/>
      <c r="M89" s="383"/>
      <c r="N89" s="383"/>
      <c r="O89" s="383"/>
      <c r="P89" s="383"/>
      <c r="Q89" s="383"/>
      <c r="R89" s="383"/>
      <c r="S89" s="383"/>
      <c r="T89" s="383"/>
      <c r="U89" s="383"/>
      <c r="V89" s="383"/>
      <c r="W89" s="383"/>
      <c r="X89" s="383"/>
      <c r="Y89" s="258" t="s">
        <v>17</v>
      </c>
      <c r="Z89" s="259"/>
      <c r="AA89" s="260"/>
      <c r="AB89" s="325" t="s">
        <v>540</v>
      </c>
      <c r="AC89" s="326"/>
      <c r="AD89" s="327"/>
      <c r="AE89" s="249" t="s">
        <v>533</v>
      </c>
      <c r="AF89" s="249"/>
      <c r="AG89" s="249"/>
      <c r="AH89" s="249"/>
      <c r="AI89" s="249" t="s">
        <v>533</v>
      </c>
      <c r="AJ89" s="249"/>
      <c r="AK89" s="249"/>
      <c r="AL89" s="249"/>
      <c r="AM89" s="249" t="s">
        <v>544</v>
      </c>
      <c r="AN89" s="249"/>
      <c r="AO89" s="249"/>
      <c r="AP89" s="249"/>
      <c r="AQ89" s="390">
        <v>1000</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3" t="s">
        <v>368</v>
      </c>
      <c r="AC90" s="694"/>
      <c r="AD90" s="695"/>
      <c r="AE90" s="379" t="s">
        <v>543</v>
      </c>
      <c r="AF90" s="379"/>
      <c r="AG90" s="379"/>
      <c r="AH90" s="379"/>
      <c r="AI90" s="379" t="s">
        <v>533</v>
      </c>
      <c r="AJ90" s="379"/>
      <c r="AK90" s="379"/>
      <c r="AL90" s="379"/>
      <c r="AM90" s="379" t="s">
        <v>544</v>
      </c>
      <c r="AN90" s="379"/>
      <c r="AO90" s="379"/>
      <c r="AP90" s="379"/>
      <c r="AQ90" s="379" t="s">
        <v>559</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5"/>
      <c r="Z91" s="636"/>
      <c r="AA91" s="637"/>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3" t="s">
        <v>56</v>
      </c>
      <c r="AC93" s="694"/>
      <c r="AD93" s="695"/>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5"/>
      <c r="Z94" s="636"/>
      <c r="AA94" s="637"/>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3" t="s">
        <v>56</v>
      </c>
      <c r="AC96" s="694"/>
      <c r="AD96" s="695"/>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5"/>
      <c r="Z97" s="636"/>
      <c r="AA97" s="637"/>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2"/>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3"/>
      <c r="Y99" s="374" t="s">
        <v>55</v>
      </c>
      <c r="Z99" s="322"/>
      <c r="AA99" s="323"/>
      <c r="AB99" s="693" t="s">
        <v>56</v>
      </c>
      <c r="AC99" s="694"/>
      <c r="AD99" s="695"/>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9"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3"/>
      <c r="Z100" s="834"/>
      <c r="AA100" s="835"/>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3" t="s">
        <v>368</v>
      </c>
      <c r="AC102" s="694"/>
      <c r="AD102" s="695"/>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5" t="s">
        <v>382</v>
      </c>
      <c r="S103" s="435"/>
      <c r="T103" s="435"/>
      <c r="U103" s="435"/>
      <c r="V103" s="435"/>
      <c r="W103" s="435"/>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9.25" customHeight="1" x14ac:dyDescent="0.15">
      <c r="A104" s="781"/>
      <c r="B104" s="782"/>
      <c r="C104" s="844" t="s">
        <v>547</v>
      </c>
      <c r="D104" s="845"/>
      <c r="E104" s="845"/>
      <c r="F104" s="845"/>
      <c r="G104" s="845"/>
      <c r="H104" s="845"/>
      <c r="I104" s="845"/>
      <c r="J104" s="845"/>
      <c r="K104" s="846"/>
      <c r="L104" s="255">
        <v>2000</v>
      </c>
      <c r="M104" s="256"/>
      <c r="N104" s="256"/>
      <c r="O104" s="256"/>
      <c r="P104" s="256"/>
      <c r="Q104" s="257"/>
      <c r="R104" s="255">
        <v>3000</v>
      </c>
      <c r="S104" s="256"/>
      <c r="T104" s="256"/>
      <c r="U104" s="256"/>
      <c r="V104" s="256"/>
      <c r="W104" s="257"/>
      <c r="X104" s="436" t="s">
        <v>577</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1"/>
      <c r="B105" s="782"/>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1"/>
      <c r="B106" s="782"/>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81"/>
      <c r="B107" s="782"/>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1"/>
      <c r="B108" s="782"/>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81"/>
      <c r="B109" s="782"/>
      <c r="C109" s="785"/>
      <c r="D109" s="786"/>
      <c r="E109" s="786"/>
      <c r="F109" s="786"/>
      <c r="G109" s="786"/>
      <c r="H109" s="786"/>
      <c r="I109" s="786"/>
      <c r="J109" s="786"/>
      <c r="K109" s="787"/>
      <c r="L109" s="255"/>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3"/>
      <c r="B110" s="784"/>
      <c r="C110" s="839" t="s">
        <v>22</v>
      </c>
      <c r="D110" s="840"/>
      <c r="E110" s="840"/>
      <c r="F110" s="840"/>
      <c r="G110" s="840"/>
      <c r="H110" s="840"/>
      <c r="I110" s="840"/>
      <c r="J110" s="840"/>
      <c r="K110" s="841"/>
      <c r="L110" s="342">
        <f>SUM(L104:Q109)</f>
        <v>2000</v>
      </c>
      <c r="M110" s="343"/>
      <c r="N110" s="343"/>
      <c r="O110" s="343"/>
      <c r="P110" s="343"/>
      <c r="Q110" s="344"/>
      <c r="R110" s="342">
        <f>SUM(R104:W109)</f>
        <v>3000</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57" t="s">
        <v>391</v>
      </c>
      <c r="B111" s="858"/>
      <c r="C111" s="861" t="s">
        <v>388</v>
      </c>
      <c r="D111" s="858"/>
      <c r="E111" s="847" t="s">
        <v>429</v>
      </c>
      <c r="F111" s="848"/>
      <c r="G111" s="849" t="s">
        <v>548</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549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560</v>
      </c>
      <c r="AR114" s="274"/>
      <c r="AS114" s="152" t="s">
        <v>371</v>
      </c>
      <c r="AT114" s="153"/>
      <c r="AU114" s="151">
        <v>42</v>
      </c>
      <c r="AV114" s="151"/>
      <c r="AW114" s="152" t="s">
        <v>313</v>
      </c>
      <c r="AX114" s="203"/>
    </row>
    <row r="115" spans="1:50" ht="39.75" customHeight="1" x14ac:dyDescent="0.15">
      <c r="A115" s="859"/>
      <c r="B115" s="854"/>
      <c r="C115" s="164"/>
      <c r="D115" s="854"/>
      <c r="E115" s="164"/>
      <c r="F115" s="165"/>
      <c r="G115" s="130" t="s">
        <v>575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576</v>
      </c>
      <c r="AC115" s="207"/>
      <c r="AD115" s="207"/>
      <c r="AE115" s="181">
        <v>123500</v>
      </c>
      <c r="AF115" s="208"/>
      <c r="AG115" s="208"/>
      <c r="AH115" s="208"/>
      <c r="AI115" s="181">
        <v>118900</v>
      </c>
      <c r="AJ115" s="208"/>
      <c r="AK115" s="208"/>
      <c r="AL115" s="208"/>
      <c r="AM115" s="181" t="s">
        <v>467</v>
      </c>
      <c r="AN115" s="208"/>
      <c r="AO115" s="208"/>
      <c r="AP115" s="208"/>
      <c r="AQ115" s="181" t="s">
        <v>467</v>
      </c>
      <c r="AR115" s="208"/>
      <c r="AS115" s="208"/>
      <c r="AT115" s="208"/>
      <c r="AU115" s="181" t="s">
        <v>467</v>
      </c>
      <c r="AV115" s="208"/>
      <c r="AW115" s="208"/>
      <c r="AX115" s="209"/>
    </row>
    <row r="116" spans="1:50" ht="48"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576</v>
      </c>
      <c r="AC116" s="207"/>
      <c r="AD116" s="207"/>
      <c r="AE116" s="181" t="s">
        <v>467</v>
      </c>
      <c r="AF116" s="208"/>
      <c r="AG116" s="208"/>
      <c r="AH116" s="208"/>
      <c r="AI116" s="181" t="s">
        <v>467</v>
      </c>
      <c r="AJ116" s="208"/>
      <c r="AK116" s="208"/>
      <c r="AL116" s="208"/>
      <c r="AM116" s="181" t="s">
        <v>467</v>
      </c>
      <c r="AN116" s="208"/>
      <c r="AO116" s="208"/>
      <c r="AP116" s="208"/>
      <c r="AQ116" s="181" t="s">
        <v>467</v>
      </c>
      <c r="AR116" s="208"/>
      <c r="AS116" s="208"/>
      <c r="AT116" s="208"/>
      <c r="AU116" s="181">
        <v>92700</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t="s">
        <v>567</v>
      </c>
      <c r="H135" s="111"/>
      <c r="I135" s="111"/>
      <c r="J135" s="111"/>
      <c r="K135" s="111"/>
      <c r="L135" s="111"/>
      <c r="M135" s="111"/>
      <c r="N135" s="111"/>
      <c r="O135" s="111"/>
      <c r="P135" s="111"/>
      <c r="Q135" s="111"/>
      <c r="R135" s="111"/>
      <c r="S135" s="111"/>
      <c r="T135" s="111"/>
      <c r="U135" s="111"/>
      <c r="V135" s="111"/>
      <c r="W135" s="111"/>
      <c r="X135" s="131"/>
      <c r="Y135" s="137" t="s">
        <v>568</v>
      </c>
      <c r="Z135" s="101"/>
      <c r="AA135" s="101"/>
      <c r="AB135" s="100" t="s">
        <v>568</v>
      </c>
      <c r="AC135" s="101"/>
      <c r="AD135" s="101"/>
      <c r="AE135" s="106" t="s">
        <v>560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561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519</v>
      </c>
      <c r="K411" s="776"/>
      <c r="L411" s="776"/>
      <c r="M411" s="776"/>
      <c r="N411" s="776"/>
      <c r="O411" s="776"/>
      <c r="P411" s="776"/>
      <c r="Q411" s="776"/>
      <c r="R411" s="776"/>
      <c r="S411" s="776"/>
      <c r="T411" s="777"/>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59"/>
      <c r="B414" s="854"/>
      <c r="C414" s="164"/>
      <c r="D414" s="854"/>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59"/>
      <c r="B439" s="854"/>
      <c r="C439" s="164"/>
      <c r="D439" s="854"/>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4"/>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5"/>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2" t="s">
        <v>36</v>
      </c>
      <c r="AH682" s="243"/>
      <c r="AI682" s="243"/>
      <c r="AJ682" s="243"/>
      <c r="AK682" s="243"/>
      <c r="AL682" s="243"/>
      <c r="AM682" s="243"/>
      <c r="AN682" s="243"/>
      <c r="AO682" s="243"/>
      <c r="AP682" s="243"/>
      <c r="AQ682" s="243"/>
      <c r="AR682" s="243"/>
      <c r="AS682" s="243"/>
      <c r="AT682" s="243"/>
      <c r="AU682" s="243"/>
      <c r="AV682" s="243"/>
      <c r="AW682" s="243"/>
      <c r="AX682" s="773"/>
    </row>
    <row r="683" spans="1:50" ht="5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3" t="s">
        <v>527</v>
      </c>
      <c r="AE683" s="254"/>
      <c r="AF683" s="254"/>
      <c r="AG683" s="246" t="s">
        <v>551</v>
      </c>
      <c r="AH683" s="247"/>
      <c r="AI683" s="247"/>
      <c r="AJ683" s="247"/>
      <c r="AK683" s="247"/>
      <c r="AL683" s="247"/>
      <c r="AM683" s="247"/>
      <c r="AN683" s="247"/>
      <c r="AO683" s="247"/>
      <c r="AP683" s="247"/>
      <c r="AQ683" s="247"/>
      <c r="AR683" s="247"/>
      <c r="AS683" s="247"/>
      <c r="AT683" s="247"/>
      <c r="AU683" s="247"/>
      <c r="AV683" s="247"/>
      <c r="AW683" s="247"/>
      <c r="AX683" s="248"/>
    </row>
    <row r="684" spans="1:50" ht="5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5"/>
      <c r="AD684" s="143" t="s">
        <v>527</v>
      </c>
      <c r="AE684" s="144"/>
      <c r="AF684" s="144"/>
      <c r="AG684" s="140" t="s">
        <v>552</v>
      </c>
      <c r="AH684" s="141"/>
      <c r="AI684" s="141"/>
      <c r="AJ684" s="141"/>
      <c r="AK684" s="141"/>
      <c r="AL684" s="141"/>
      <c r="AM684" s="141"/>
      <c r="AN684" s="141"/>
      <c r="AO684" s="141"/>
      <c r="AP684" s="141"/>
      <c r="AQ684" s="141"/>
      <c r="AR684" s="141"/>
      <c r="AS684" s="141"/>
      <c r="AT684" s="141"/>
      <c r="AU684" s="141"/>
      <c r="AV684" s="141"/>
      <c r="AW684" s="141"/>
      <c r="AX684" s="142"/>
    </row>
    <row r="685" spans="1:50" ht="56.2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527</v>
      </c>
      <c r="AE685" s="634"/>
      <c r="AF685" s="634"/>
      <c r="AG685" s="447" t="s">
        <v>553</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5" t="s">
        <v>527</v>
      </c>
      <c r="AE686" s="446"/>
      <c r="AF686" s="446"/>
      <c r="AG686" s="110" t="s">
        <v>554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555</v>
      </c>
      <c r="AE687" s="144"/>
      <c r="AF687" s="515"/>
      <c r="AG687" s="447"/>
      <c r="AH687" s="133"/>
      <c r="AI687" s="133"/>
      <c r="AJ687" s="133"/>
      <c r="AK687" s="133"/>
      <c r="AL687" s="133"/>
      <c r="AM687" s="133"/>
      <c r="AN687" s="133"/>
      <c r="AO687" s="133"/>
      <c r="AP687" s="133"/>
      <c r="AQ687" s="133"/>
      <c r="AR687" s="133"/>
      <c r="AS687" s="133"/>
      <c r="AT687" s="133"/>
      <c r="AU687" s="133"/>
      <c r="AV687" s="133"/>
      <c r="AW687" s="133"/>
      <c r="AX687" s="448"/>
    </row>
    <row r="688" spans="1:50" ht="52.5" customHeight="1" x14ac:dyDescent="0.15">
      <c r="A688" s="501"/>
      <c r="B688" s="502"/>
      <c r="C688" s="669"/>
      <c r="D688" s="670"/>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555</v>
      </c>
      <c r="AE688" s="653"/>
      <c r="AF688" s="653"/>
      <c r="AG688" s="447"/>
      <c r="AH688" s="133"/>
      <c r="AI688" s="133"/>
      <c r="AJ688" s="133"/>
      <c r="AK688" s="133"/>
      <c r="AL688" s="133"/>
      <c r="AM688" s="133"/>
      <c r="AN688" s="133"/>
      <c r="AO688" s="133"/>
      <c r="AP688" s="133"/>
      <c r="AQ688" s="133"/>
      <c r="AR688" s="133"/>
      <c r="AS688" s="133"/>
      <c r="AT688" s="133"/>
      <c r="AU688" s="133"/>
      <c r="AV688" s="133"/>
      <c r="AW688" s="133"/>
      <c r="AX688" s="448"/>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8" t="s">
        <v>556</v>
      </c>
      <c r="AE689" s="419"/>
      <c r="AF689" s="419"/>
      <c r="AG689" s="623"/>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1"/>
      <c r="B690" s="503"/>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527</v>
      </c>
      <c r="AE690" s="144"/>
      <c r="AF690" s="144"/>
      <c r="AG690" s="140" t="s">
        <v>569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556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27" customHeight="1" x14ac:dyDescent="0.15">
      <c r="A692" s="501"/>
      <c r="B692" s="503"/>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9"/>
      <c r="AD692" s="143" t="s">
        <v>527</v>
      </c>
      <c r="AE692" s="144"/>
      <c r="AF692" s="144"/>
      <c r="AG692" s="140" t="s">
        <v>570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9"/>
      <c r="AD693" s="633" t="s">
        <v>556</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7"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527</v>
      </c>
      <c r="AE694" s="686"/>
      <c r="AF694" s="687"/>
      <c r="AG694" s="680" t="s">
        <v>571</v>
      </c>
      <c r="AH694" s="416"/>
      <c r="AI694" s="416"/>
      <c r="AJ694" s="416"/>
      <c r="AK694" s="416"/>
      <c r="AL694" s="416"/>
      <c r="AM694" s="416"/>
      <c r="AN694" s="416"/>
      <c r="AO694" s="416"/>
      <c r="AP694" s="416"/>
      <c r="AQ694" s="416"/>
      <c r="AR694" s="416"/>
      <c r="AS694" s="416"/>
      <c r="AT694" s="416"/>
      <c r="AU694" s="416"/>
      <c r="AV694" s="416"/>
      <c r="AW694" s="416"/>
      <c r="AX694" s="681"/>
      <c r="BG694" s="10"/>
      <c r="BH694" s="10"/>
      <c r="BI694" s="10"/>
      <c r="BJ694" s="10"/>
    </row>
    <row r="695" spans="1:64" ht="21" customHeight="1" x14ac:dyDescent="0.15">
      <c r="A695" s="499"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8" t="s">
        <v>556</v>
      </c>
      <c r="AE695" s="419"/>
      <c r="AF695" s="651"/>
      <c r="AG695" s="623"/>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556</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556</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556</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8"/>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3" t="s">
        <v>0</v>
      </c>
      <c r="Q700" s="413"/>
      <c r="R700" s="413"/>
      <c r="S700" s="626"/>
      <c r="T700" s="412" t="s">
        <v>29</v>
      </c>
      <c r="U700" s="413"/>
      <c r="V700" s="413"/>
      <c r="W700" s="413"/>
      <c r="X700" s="413"/>
      <c r="Y700" s="413"/>
      <c r="Z700" s="413"/>
      <c r="AA700" s="413"/>
      <c r="AB700" s="413"/>
      <c r="AC700" s="413"/>
      <c r="AD700" s="413"/>
      <c r="AE700" s="413"/>
      <c r="AF700" s="414"/>
      <c r="AG700" s="447"/>
      <c r="AH700" s="133"/>
      <c r="AI700" s="133"/>
      <c r="AJ700" s="133"/>
      <c r="AK700" s="133"/>
      <c r="AL700" s="133"/>
      <c r="AM700" s="133"/>
      <c r="AN700" s="133"/>
      <c r="AO700" s="133"/>
      <c r="AP700" s="133"/>
      <c r="AQ700" s="133"/>
      <c r="AR700" s="133"/>
      <c r="AS700" s="133"/>
      <c r="AT700" s="133"/>
      <c r="AU700" s="133"/>
      <c r="AV700" s="133"/>
      <c r="AW700" s="133"/>
      <c r="AX700" s="448"/>
    </row>
    <row r="701" spans="1:64" ht="26.25" customHeight="1" x14ac:dyDescent="0.15">
      <c r="A701" s="629"/>
      <c r="B701" s="630"/>
      <c r="C701" s="250"/>
      <c r="D701" s="251"/>
      <c r="E701" s="251"/>
      <c r="F701" s="251"/>
      <c r="G701" s="251"/>
      <c r="H701" s="251"/>
      <c r="I701" s="251"/>
      <c r="J701" s="251"/>
      <c r="K701" s="251"/>
      <c r="L701" s="251"/>
      <c r="M701" s="251"/>
      <c r="N701" s="251"/>
      <c r="O701" s="252"/>
      <c r="P701" s="449"/>
      <c r="Q701" s="449"/>
      <c r="R701" s="449"/>
      <c r="S701" s="450"/>
      <c r="T701" s="451"/>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26.25" customHeight="1" x14ac:dyDescent="0.15">
      <c r="A702" s="629"/>
      <c r="B702" s="630"/>
      <c r="C702" s="250"/>
      <c r="D702" s="251"/>
      <c r="E702" s="251"/>
      <c r="F702" s="251"/>
      <c r="G702" s="251"/>
      <c r="H702" s="251"/>
      <c r="I702" s="251"/>
      <c r="J702" s="251"/>
      <c r="K702" s="251"/>
      <c r="L702" s="251"/>
      <c r="M702" s="251"/>
      <c r="N702" s="251"/>
      <c r="O702" s="252"/>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26.25" customHeight="1" x14ac:dyDescent="0.15">
      <c r="A703" s="629"/>
      <c r="B703" s="630"/>
      <c r="C703" s="250"/>
      <c r="D703" s="251"/>
      <c r="E703" s="251"/>
      <c r="F703" s="251"/>
      <c r="G703" s="251"/>
      <c r="H703" s="251"/>
      <c r="I703" s="251"/>
      <c r="J703" s="251"/>
      <c r="K703" s="251"/>
      <c r="L703" s="251"/>
      <c r="M703" s="251"/>
      <c r="N703" s="251"/>
      <c r="O703" s="252"/>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26.25" hidden="1" customHeight="1" x14ac:dyDescent="0.15">
      <c r="A704" s="629"/>
      <c r="B704" s="630"/>
      <c r="C704" s="250"/>
      <c r="D704" s="251"/>
      <c r="E704" s="251"/>
      <c r="F704" s="251"/>
      <c r="G704" s="251"/>
      <c r="H704" s="251"/>
      <c r="I704" s="251"/>
      <c r="J704" s="251"/>
      <c r="K704" s="251"/>
      <c r="L704" s="251"/>
      <c r="M704" s="251"/>
      <c r="N704" s="251"/>
      <c r="O704" s="252"/>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26.2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3" t="s">
        <v>60</v>
      </c>
      <c r="D706" s="454"/>
      <c r="E706" s="454"/>
      <c r="F706" s="455"/>
      <c r="G706" s="469" t="s">
        <v>564</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557</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39.75" customHeight="1" thickBot="1" x14ac:dyDescent="0.2">
      <c r="A709" s="493" t="s">
        <v>580</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38.25" customHeight="1" thickBot="1" x14ac:dyDescent="0.2">
      <c r="A711" s="672"/>
      <c r="B711" s="673"/>
      <c r="C711" s="673"/>
      <c r="D711" s="673"/>
      <c r="E711" s="674"/>
      <c r="F711" s="616" t="s">
        <v>581</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37.5" customHeight="1" thickBot="1" x14ac:dyDescent="0.2">
      <c r="A713" s="526"/>
      <c r="B713" s="527"/>
      <c r="C713" s="527"/>
      <c r="D713" s="527"/>
      <c r="E713" s="528"/>
      <c r="F713" s="496" t="s">
        <v>582</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33"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5"/>
      <c r="C717" s="435"/>
      <c r="D717" s="435"/>
      <c r="E717" s="435"/>
      <c r="F717" s="435"/>
      <c r="G717" s="433"/>
      <c r="H717" s="433"/>
      <c r="I717" s="433"/>
      <c r="J717" s="433"/>
      <c r="K717" s="433"/>
      <c r="L717" s="433"/>
      <c r="M717" s="433"/>
      <c r="N717" s="433"/>
      <c r="O717" s="433"/>
      <c r="P717" s="433"/>
      <c r="Q717" s="435" t="s">
        <v>376</v>
      </c>
      <c r="R717" s="435"/>
      <c r="S717" s="435"/>
      <c r="T717" s="435"/>
      <c r="U717" s="435"/>
      <c r="V717" s="435"/>
      <c r="W717" s="433"/>
      <c r="X717" s="433"/>
      <c r="Y717" s="433"/>
      <c r="Z717" s="433"/>
      <c r="AA717" s="433"/>
      <c r="AB717" s="433"/>
      <c r="AC717" s="433"/>
      <c r="AD717" s="433"/>
      <c r="AE717" s="433"/>
      <c r="AF717" s="433"/>
      <c r="AG717" s="435" t="s">
        <v>377</v>
      </c>
      <c r="AH717" s="435"/>
      <c r="AI717" s="435"/>
      <c r="AJ717" s="435"/>
      <c r="AK717" s="435"/>
      <c r="AL717" s="435"/>
      <c r="AM717" s="433"/>
      <c r="AN717" s="433"/>
      <c r="AO717" s="433"/>
      <c r="AP717" s="433"/>
      <c r="AQ717" s="433"/>
      <c r="AR717" s="433"/>
      <c r="AS717" s="433"/>
      <c r="AT717" s="433"/>
      <c r="AU717" s="433"/>
      <c r="AV717" s="433"/>
      <c r="AW717" s="60"/>
      <c r="AX717" s="61"/>
    </row>
    <row r="718" spans="1:50" ht="19.899999999999999" customHeight="1" thickBot="1" x14ac:dyDescent="0.2">
      <c r="A718" s="516" t="s">
        <v>378</v>
      </c>
      <c r="B718" s="492"/>
      <c r="C718" s="492"/>
      <c r="D718" s="492"/>
      <c r="E718" s="492"/>
      <c r="F718" s="492"/>
      <c r="G718" s="434"/>
      <c r="H718" s="434"/>
      <c r="I718" s="434"/>
      <c r="J718" s="434"/>
      <c r="K718" s="434"/>
      <c r="L718" s="434"/>
      <c r="M718" s="434"/>
      <c r="N718" s="434"/>
      <c r="O718" s="434"/>
      <c r="P718" s="434"/>
      <c r="Q718" s="492" t="s">
        <v>379</v>
      </c>
      <c r="R718" s="492"/>
      <c r="S718" s="492"/>
      <c r="T718" s="492"/>
      <c r="U718" s="492"/>
      <c r="V718" s="492"/>
      <c r="W718" s="602"/>
      <c r="X718" s="602"/>
      <c r="Y718" s="602"/>
      <c r="Z718" s="602"/>
      <c r="AA718" s="602"/>
      <c r="AB718" s="602"/>
      <c r="AC718" s="602"/>
      <c r="AD718" s="602"/>
      <c r="AE718" s="602"/>
      <c r="AF718" s="602"/>
      <c r="AG718" s="492" t="s">
        <v>380</v>
      </c>
      <c r="AH718" s="492"/>
      <c r="AI718" s="492"/>
      <c r="AJ718" s="492"/>
      <c r="AK718" s="492"/>
      <c r="AL718" s="492"/>
      <c r="AM718" s="456" t="s">
        <v>562</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6" t="s">
        <v>32</v>
      </c>
      <c r="B758" s="487"/>
      <c r="C758" s="487"/>
      <c r="D758" s="487"/>
      <c r="E758" s="487"/>
      <c r="F758" s="488"/>
      <c r="G758" s="476" t="s">
        <v>492</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hidden="1" customHeight="1" x14ac:dyDescent="0.15">
      <c r="A759" s="489"/>
      <c r="B759" s="490"/>
      <c r="C759" s="490"/>
      <c r="D759" s="490"/>
      <c r="E759" s="490"/>
      <c r="F759" s="491"/>
      <c r="G759" s="453"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3"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hidden="1" customHeight="1" x14ac:dyDescent="0.15">
      <c r="A760" s="489"/>
      <c r="B760" s="490"/>
      <c r="C760" s="490"/>
      <c r="D760" s="490"/>
      <c r="E760" s="490"/>
      <c r="F760" s="491"/>
      <c r="G760" s="523"/>
      <c r="H760" s="524"/>
      <c r="I760" s="524"/>
      <c r="J760" s="524"/>
      <c r="K760" s="525"/>
      <c r="L760" s="517"/>
      <c r="M760" s="518"/>
      <c r="N760" s="518"/>
      <c r="O760" s="518"/>
      <c r="P760" s="518"/>
      <c r="Q760" s="518"/>
      <c r="R760" s="518"/>
      <c r="S760" s="518"/>
      <c r="T760" s="518"/>
      <c r="U760" s="518"/>
      <c r="V760" s="518"/>
      <c r="W760" s="518"/>
      <c r="X760" s="519"/>
      <c r="Y760" s="479"/>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hidden="1" customHeight="1" x14ac:dyDescent="0.15">
      <c r="A761" s="489"/>
      <c r="B761" s="490"/>
      <c r="C761" s="490"/>
      <c r="D761" s="490"/>
      <c r="E761" s="490"/>
      <c r="F761" s="491"/>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89"/>
      <c r="B762" s="490"/>
      <c r="C762" s="490"/>
      <c r="D762" s="490"/>
      <c r="E762" s="490"/>
      <c r="F762" s="491"/>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89"/>
      <c r="B763" s="490"/>
      <c r="C763" s="490"/>
      <c r="D763" s="490"/>
      <c r="E763" s="490"/>
      <c r="F763" s="491"/>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89"/>
      <c r="B764" s="490"/>
      <c r="C764" s="490"/>
      <c r="D764" s="490"/>
      <c r="E764" s="490"/>
      <c r="F764" s="491"/>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89"/>
      <c r="B765" s="490"/>
      <c r="C765" s="490"/>
      <c r="D765" s="490"/>
      <c r="E765" s="490"/>
      <c r="F765" s="491"/>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89"/>
      <c r="B766" s="490"/>
      <c r="C766" s="490"/>
      <c r="D766" s="490"/>
      <c r="E766" s="490"/>
      <c r="F766" s="491"/>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89"/>
      <c r="B767" s="490"/>
      <c r="C767" s="490"/>
      <c r="D767" s="490"/>
      <c r="E767" s="490"/>
      <c r="F767" s="491"/>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89"/>
      <c r="B768" s="490"/>
      <c r="C768" s="490"/>
      <c r="D768" s="490"/>
      <c r="E768" s="490"/>
      <c r="F768" s="491"/>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89"/>
      <c r="B769" s="490"/>
      <c r="C769" s="490"/>
      <c r="D769" s="490"/>
      <c r="E769" s="490"/>
      <c r="F769" s="491"/>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0</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3"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3"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89"/>
      <c r="B775" s="490"/>
      <c r="C775" s="490"/>
      <c r="D775" s="490"/>
      <c r="E775" s="490"/>
      <c r="F775" s="491"/>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89"/>
      <c r="B776" s="490"/>
      <c r="C776" s="490"/>
      <c r="D776" s="490"/>
      <c r="E776" s="490"/>
      <c r="F776" s="491"/>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89"/>
      <c r="B777" s="490"/>
      <c r="C777" s="490"/>
      <c r="D777" s="490"/>
      <c r="E777" s="490"/>
      <c r="F777" s="491"/>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89"/>
      <c r="B778" s="490"/>
      <c r="C778" s="490"/>
      <c r="D778" s="490"/>
      <c r="E778" s="490"/>
      <c r="F778" s="491"/>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89"/>
      <c r="B779" s="490"/>
      <c r="C779" s="490"/>
      <c r="D779" s="490"/>
      <c r="E779" s="490"/>
      <c r="F779" s="491"/>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89"/>
      <c r="B780" s="490"/>
      <c r="C780" s="490"/>
      <c r="D780" s="490"/>
      <c r="E780" s="490"/>
      <c r="F780" s="491"/>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89"/>
      <c r="B781" s="490"/>
      <c r="C781" s="490"/>
      <c r="D781" s="490"/>
      <c r="E781" s="490"/>
      <c r="F781" s="491"/>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89"/>
      <c r="B782" s="490"/>
      <c r="C782" s="490"/>
      <c r="D782" s="490"/>
      <c r="E782" s="490"/>
      <c r="F782" s="491"/>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3"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3"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89"/>
      <c r="B788" s="490"/>
      <c r="C788" s="490"/>
      <c r="D788" s="490"/>
      <c r="E788" s="490"/>
      <c r="F788" s="491"/>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89"/>
      <c r="B789" s="490"/>
      <c r="C789" s="490"/>
      <c r="D789" s="490"/>
      <c r="E789" s="490"/>
      <c r="F789" s="491"/>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89"/>
      <c r="B790" s="490"/>
      <c r="C790" s="490"/>
      <c r="D790" s="490"/>
      <c r="E790" s="490"/>
      <c r="F790" s="491"/>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89"/>
      <c r="B791" s="490"/>
      <c r="C791" s="490"/>
      <c r="D791" s="490"/>
      <c r="E791" s="490"/>
      <c r="F791" s="491"/>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89"/>
      <c r="B792" s="490"/>
      <c r="C792" s="490"/>
      <c r="D792" s="490"/>
      <c r="E792" s="490"/>
      <c r="F792" s="491"/>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89"/>
      <c r="B793" s="490"/>
      <c r="C793" s="490"/>
      <c r="D793" s="490"/>
      <c r="E793" s="490"/>
      <c r="F793" s="491"/>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89"/>
      <c r="B794" s="490"/>
      <c r="C794" s="490"/>
      <c r="D794" s="490"/>
      <c r="E794" s="490"/>
      <c r="F794" s="491"/>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89"/>
      <c r="B795" s="490"/>
      <c r="C795" s="490"/>
      <c r="D795" s="490"/>
      <c r="E795" s="490"/>
      <c r="F795" s="491"/>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3"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3"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89"/>
      <c r="B801" s="490"/>
      <c r="C801" s="490"/>
      <c r="D801" s="490"/>
      <c r="E801" s="490"/>
      <c r="F801" s="491"/>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89"/>
      <c r="B802" s="490"/>
      <c r="C802" s="490"/>
      <c r="D802" s="490"/>
      <c r="E802" s="490"/>
      <c r="F802" s="491"/>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89"/>
      <c r="B803" s="490"/>
      <c r="C803" s="490"/>
      <c r="D803" s="490"/>
      <c r="E803" s="490"/>
      <c r="F803" s="491"/>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89"/>
      <c r="B804" s="490"/>
      <c r="C804" s="490"/>
      <c r="D804" s="490"/>
      <c r="E804" s="490"/>
      <c r="F804" s="491"/>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89"/>
      <c r="B805" s="490"/>
      <c r="C805" s="490"/>
      <c r="D805" s="490"/>
      <c r="E805" s="490"/>
      <c r="F805" s="491"/>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89"/>
      <c r="B806" s="490"/>
      <c r="C806" s="490"/>
      <c r="D806" s="490"/>
      <c r="E806" s="490"/>
      <c r="F806" s="491"/>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89"/>
      <c r="B807" s="490"/>
      <c r="C807" s="490"/>
      <c r="D807" s="490"/>
      <c r="E807" s="490"/>
      <c r="F807" s="491"/>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89"/>
      <c r="B808" s="490"/>
      <c r="C808" s="490"/>
      <c r="D808" s="490"/>
      <c r="E808" s="490"/>
      <c r="F808" s="491"/>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hidden="1"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4"/>
      <c r="B815" s="754"/>
      <c r="C815" s="754" t="s">
        <v>30</v>
      </c>
      <c r="D815" s="754"/>
      <c r="E815" s="754"/>
      <c r="F815" s="754"/>
      <c r="G815" s="754"/>
      <c r="H815" s="754"/>
      <c r="I815" s="754"/>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fitToHeight="8" orientation="portrait" r:id="rId1"/>
  <headerFooter differentFirst="1" alignWithMargins="0"/>
  <rowBreaks count="7" manualBreakCount="7">
    <brk id="11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51</xdr:row>
                    <xdr:rowOff>114300</xdr:rowOff>
                  </from>
                  <to>
                    <xdr:col>49</xdr:col>
                    <xdr:colOff>76200</xdr:colOff>
                    <xdr:row>72</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527</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527</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
      </c>
      <c r="K9" s="14" t="s">
        <v>237</v>
      </c>
      <c r="L9" s="15" t="s">
        <v>527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海洋政策、科学技術・イノベーション</v>
      </c>
      <c r="F10" s="18" t="s">
        <v>244</v>
      </c>
      <c r="G10" s="17" t="s">
        <v>527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海洋政策、科学技術・イノベーション、地球温暖化対策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8"/>
      <c r="Z2" s="699"/>
      <c r="AA2" s="700"/>
      <c r="AB2" s="872" t="s">
        <v>12</v>
      </c>
      <c r="AC2" s="873"/>
      <c r="AD2" s="874"/>
      <c r="AE2" s="612" t="s">
        <v>372</v>
      </c>
      <c r="AF2" s="612"/>
      <c r="AG2" s="612"/>
      <c r="AH2" s="612"/>
      <c r="AI2" s="612" t="s">
        <v>373</v>
      </c>
      <c r="AJ2" s="612"/>
      <c r="AK2" s="612"/>
      <c r="AL2" s="612"/>
      <c r="AM2" s="612" t="s">
        <v>374</v>
      </c>
      <c r="AN2" s="612"/>
      <c r="AO2" s="612"/>
      <c r="AP2" s="285"/>
      <c r="AQ2" s="146" t="s">
        <v>370</v>
      </c>
      <c r="AR2" s="149"/>
      <c r="AS2" s="149"/>
      <c r="AT2" s="150"/>
      <c r="AU2" s="800" t="s">
        <v>262</v>
      </c>
      <c r="AV2" s="800"/>
      <c r="AW2" s="800"/>
      <c r="AX2" s="801"/>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69"/>
      <c r="Z3" s="870"/>
      <c r="AA3" s="871"/>
      <c r="AB3" s="875"/>
      <c r="AC3" s="876"/>
      <c r="AD3" s="877"/>
      <c r="AE3" s="613"/>
      <c r="AF3" s="613"/>
      <c r="AG3" s="613"/>
      <c r="AH3" s="613"/>
      <c r="AI3" s="613"/>
      <c r="AJ3" s="613"/>
      <c r="AK3" s="613"/>
      <c r="AL3" s="613"/>
      <c r="AM3" s="613"/>
      <c r="AN3" s="613"/>
      <c r="AO3" s="613"/>
      <c r="AP3" s="288"/>
      <c r="AQ3" s="411"/>
      <c r="AR3" s="274"/>
      <c r="AS3" s="152" t="s">
        <v>371</v>
      </c>
      <c r="AT3" s="153"/>
      <c r="AU3" s="274"/>
      <c r="AV3" s="274"/>
      <c r="AW3" s="272" t="s">
        <v>313</v>
      </c>
      <c r="AX3" s="273"/>
    </row>
    <row r="4" spans="1:50" ht="22.5" customHeight="1" x14ac:dyDescent="0.15">
      <c r="A4" s="278"/>
      <c r="B4" s="276"/>
      <c r="C4" s="276"/>
      <c r="D4" s="276"/>
      <c r="E4" s="276"/>
      <c r="F4" s="277"/>
      <c r="G4" s="398"/>
      <c r="H4" s="878"/>
      <c r="I4" s="878"/>
      <c r="J4" s="878"/>
      <c r="K4" s="878"/>
      <c r="L4" s="878"/>
      <c r="M4" s="878"/>
      <c r="N4" s="878"/>
      <c r="O4" s="879"/>
      <c r="P4" s="111"/>
      <c r="Q4" s="886"/>
      <c r="R4" s="886"/>
      <c r="S4" s="886"/>
      <c r="T4" s="886"/>
      <c r="U4" s="886"/>
      <c r="V4" s="886"/>
      <c r="W4" s="886"/>
      <c r="X4" s="887"/>
      <c r="Y4" s="896" t="s">
        <v>14</v>
      </c>
      <c r="Z4" s="897"/>
      <c r="AA4" s="898"/>
      <c r="AB4" s="324"/>
      <c r="AC4" s="900"/>
      <c r="AD4" s="900"/>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0"/>
      <c r="H5" s="881"/>
      <c r="I5" s="881"/>
      <c r="J5" s="881"/>
      <c r="K5" s="881"/>
      <c r="L5" s="881"/>
      <c r="M5" s="881"/>
      <c r="N5" s="881"/>
      <c r="O5" s="882"/>
      <c r="P5" s="888"/>
      <c r="Q5" s="888"/>
      <c r="R5" s="888"/>
      <c r="S5" s="888"/>
      <c r="T5" s="888"/>
      <c r="U5" s="888"/>
      <c r="V5" s="888"/>
      <c r="W5" s="888"/>
      <c r="X5" s="889"/>
      <c r="Y5" s="261" t="s">
        <v>61</v>
      </c>
      <c r="Z5" s="893"/>
      <c r="AA5" s="894"/>
      <c r="AB5" s="369"/>
      <c r="AC5" s="899"/>
      <c r="AD5" s="899"/>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3"/>
      <c r="H6" s="884"/>
      <c r="I6" s="884"/>
      <c r="J6" s="884"/>
      <c r="K6" s="884"/>
      <c r="L6" s="884"/>
      <c r="M6" s="884"/>
      <c r="N6" s="884"/>
      <c r="O6" s="885"/>
      <c r="P6" s="890"/>
      <c r="Q6" s="890"/>
      <c r="R6" s="890"/>
      <c r="S6" s="890"/>
      <c r="T6" s="890"/>
      <c r="U6" s="890"/>
      <c r="V6" s="890"/>
      <c r="W6" s="890"/>
      <c r="X6" s="891"/>
      <c r="Y6" s="892" t="s">
        <v>15</v>
      </c>
      <c r="Z6" s="893"/>
      <c r="AA6" s="894"/>
      <c r="AB6" s="378" t="s">
        <v>315</v>
      </c>
      <c r="AC6" s="895"/>
      <c r="AD6" s="895"/>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8"/>
      <c r="Z7" s="699"/>
      <c r="AA7" s="700"/>
      <c r="AB7" s="872" t="s">
        <v>12</v>
      </c>
      <c r="AC7" s="873"/>
      <c r="AD7" s="874"/>
      <c r="AE7" s="612" t="s">
        <v>372</v>
      </c>
      <c r="AF7" s="612"/>
      <c r="AG7" s="612"/>
      <c r="AH7" s="612"/>
      <c r="AI7" s="612" t="s">
        <v>373</v>
      </c>
      <c r="AJ7" s="612"/>
      <c r="AK7" s="612"/>
      <c r="AL7" s="612"/>
      <c r="AM7" s="612" t="s">
        <v>374</v>
      </c>
      <c r="AN7" s="612"/>
      <c r="AO7" s="612"/>
      <c r="AP7" s="285"/>
      <c r="AQ7" s="146" t="s">
        <v>370</v>
      </c>
      <c r="AR7" s="149"/>
      <c r="AS7" s="149"/>
      <c r="AT7" s="150"/>
      <c r="AU7" s="800" t="s">
        <v>262</v>
      </c>
      <c r="AV7" s="800"/>
      <c r="AW7" s="800"/>
      <c r="AX7" s="801"/>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69"/>
      <c r="Z8" s="870"/>
      <c r="AA8" s="871"/>
      <c r="AB8" s="875"/>
      <c r="AC8" s="876"/>
      <c r="AD8" s="877"/>
      <c r="AE8" s="613"/>
      <c r="AF8" s="613"/>
      <c r="AG8" s="613"/>
      <c r="AH8" s="613"/>
      <c r="AI8" s="613"/>
      <c r="AJ8" s="613"/>
      <c r="AK8" s="613"/>
      <c r="AL8" s="613"/>
      <c r="AM8" s="613"/>
      <c r="AN8" s="613"/>
      <c r="AO8" s="613"/>
      <c r="AP8" s="288"/>
      <c r="AQ8" s="411"/>
      <c r="AR8" s="274"/>
      <c r="AS8" s="152" t="s">
        <v>371</v>
      </c>
      <c r="AT8" s="153"/>
      <c r="AU8" s="274"/>
      <c r="AV8" s="274"/>
      <c r="AW8" s="272" t="s">
        <v>313</v>
      </c>
      <c r="AX8" s="273"/>
    </row>
    <row r="9" spans="1:50" ht="22.5" customHeight="1" x14ac:dyDescent="0.15">
      <c r="A9" s="278"/>
      <c r="B9" s="276"/>
      <c r="C9" s="276"/>
      <c r="D9" s="276"/>
      <c r="E9" s="276"/>
      <c r="F9" s="277"/>
      <c r="G9" s="398"/>
      <c r="H9" s="878"/>
      <c r="I9" s="878"/>
      <c r="J9" s="878"/>
      <c r="K9" s="878"/>
      <c r="L9" s="878"/>
      <c r="M9" s="878"/>
      <c r="N9" s="878"/>
      <c r="O9" s="879"/>
      <c r="P9" s="111"/>
      <c r="Q9" s="886"/>
      <c r="R9" s="886"/>
      <c r="S9" s="886"/>
      <c r="T9" s="886"/>
      <c r="U9" s="886"/>
      <c r="V9" s="886"/>
      <c r="W9" s="886"/>
      <c r="X9" s="887"/>
      <c r="Y9" s="896" t="s">
        <v>14</v>
      </c>
      <c r="Z9" s="897"/>
      <c r="AA9" s="898"/>
      <c r="AB9" s="324"/>
      <c r="AC9" s="900"/>
      <c r="AD9" s="900"/>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0"/>
      <c r="H10" s="881"/>
      <c r="I10" s="881"/>
      <c r="J10" s="881"/>
      <c r="K10" s="881"/>
      <c r="L10" s="881"/>
      <c r="M10" s="881"/>
      <c r="N10" s="881"/>
      <c r="O10" s="882"/>
      <c r="P10" s="888"/>
      <c r="Q10" s="888"/>
      <c r="R10" s="888"/>
      <c r="S10" s="888"/>
      <c r="T10" s="888"/>
      <c r="U10" s="888"/>
      <c r="V10" s="888"/>
      <c r="W10" s="888"/>
      <c r="X10" s="889"/>
      <c r="Y10" s="261" t="s">
        <v>61</v>
      </c>
      <c r="Z10" s="893"/>
      <c r="AA10" s="894"/>
      <c r="AB10" s="369"/>
      <c r="AC10" s="899"/>
      <c r="AD10" s="899"/>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3"/>
      <c r="H11" s="884"/>
      <c r="I11" s="884"/>
      <c r="J11" s="884"/>
      <c r="K11" s="884"/>
      <c r="L11" s="884"/>
      <c r="M11" s="884"/>
      <c r="N11" s="884"/>
      <c r="O11" s="885"/>
      <c r="P11" s="890"/>
      <c r="Q11" s="890"/>
      <c r="R11" s="890"/>
      <c r="S11" s="890"/>
      <c r="T11" s="890"/>
      <c r="U11" s="890"/>
      <c r="V11" s="890"/>
      <c r="W11" s="890"/>
      <c r="X11" s="891"/>
      <c r="Y11" s="892" t="s">
        <v>15</v>
      </c>
      <c r="Z11" s="893"/>
      <c r="AA11" s="894"/>
      <c r="AB11" s="378" t="s">
        <v>315</v>
      </c>
      <c r="AC11" s="895"/>
      <c r="AD11" s="895"/>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8"/>
      <c r="Z12" s="699"/>
      <c r="AA12" s="700"/>
      <c r="AB12" s="872" t="s">
        <v>12</v>
      </c>
      <c r="AC12" s="873"/>
      <c r="AD12" s="874"/>
      <c r="AE12" s="612" t="s">
        <v>372</v>
      </c>
      <c r="AF12" s="612"/>
      <c r="AG12" s="612"/>
      <c r="AH12" s="612"/>
      <c r="AI12" s="612" t="s">
        <v>373</v>
      </c>
      <c r="AJ12" s="612"/>
      <c r="AK12" s="612"/>
      <c r="AL12" s="612"/>
      <c r="AM12" s="612" t="s">
        <v>374</v>
      </c>
      <c r="AN12" s="612"/>
      <c r="AO12" s="612"/>
      <c r="AP12" s="285"/>
      <c r="AQ12" s="146" t="s">
        <v>370</v>
      </c>
      <c r="AR12" s="149"/>
      <c r="AS12" s="149"/>
      <c r="AT12" s="150"/>
      <c r="AU12" s="800" t="s">
        <v>262</v>
      </c>
      <c r="AV12" s="800"/>
      <c r="AW12" s="800"/>
      <c r="AX12" s="801"/>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69"/>
      <c r="Z13" s="870"/>
      <c r="AA13" s="871"/>
      <c r="AB13" s="875"/>
      <c r="AC13" s="876"/>
      <c r="AD13" s="877"/>
      <c r="AE13" s="613"/>
      <c r="AF13" s="613"/>
      <c r="AG13" s="613"/>
      <c r="AH13" s="613"/>
      <c r="AI13" s="613"/>
      <c r="AJ13" s="613"/>
      <c r="AK13" s="613"/>
      <c r="AL13" s="613"/>
      <c r="AM13" s="613"/>
      <c r="AN13" s="613"/>
      <c r="AO13" s="613"/>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78"/>
      <c r="I14" s="878"/>
      <c r="J14" s="878"/>
      <c r="K14" s="878"/>
      <c r="L14" s="878"/>
      <c r="M14" s="878"/>
      <c r="N14" s="878"/>
      <c r="O14" s="879"/>
      <c r="P14" s="111"/>
      <c r="Q14" s="886"/>
      <c r="R14" s="886"/>
      <c r="S14" s="886"/>
      <c r="T14" s="886"/>
      <c r="U14" s="886"/>
      <c r="V14" s="886"/>
      <c r="W14" s="886"/>
      <c r="X14" s="887"/>
      <c r="Y14" s="896" t="s">
        <v>14</v>
      </c>
      <c r="Z14" s="897"/>
      <c r="AA14" s="898"/>
      <c r="AB14" s="324"/>
      <c r="AC14" s="900"/>
      <c r="AD14" s="900"/>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0"/>
      <c r="H15" s="881"/>
      <c r="I15" s="881"/>
      <c r="J15" s="881"/>
      <c r="K15" s="881"/>
      <c r="L15" s="881"/>
      <c r="M15" s="881"/>
      <c r="N15" s="881"/>
      <c r="O15" s="882"/>
      <c r="P15" s="888"/>
      <c r="Q15" s="888"/>
      <c r="R15" s="888"/>
      <c r="S15" s="888"/>
      <c r="T15" s="888"/>
      <c r="U15" s="888"/>
      <c r="V15" s="888"/>
      <c r="W15" s="888"/>
      <c r="X15" s="889"/>
      <c r="Y15" s="261" t="s">
        <v>61</v>
      </c>
      <c r="Z15" s="893"/>
      <c r="AA15" s="894"/>
      <c r="AB15" s="369"/>
      <c r="AC15" s="899"/>
      <c r="AD15" s="899"/>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3"/>
      <c r="H16" s="884"/>
      <c r="I16" s="884"/>
      <c r="J16" s="884"/>
      <c r="K16" s="884"/>
      <c r="L16" s="884"/>
      <c r="M16" s="884"/>
      <c r="N16" s="884"/>
      <c r="O16" s="885"/>
      <c r="P16" s="890"/>
      <c r="Q16" s="890"/>
      <c r="R16" s="890"/>
      <c r="S16" s="890"/>
      <c r="T16" s="890"/>
      <c r="U16" s="890"/>
      <c r="V16" s="890"/>
      <c r="W16" s="890"/>
      <c r="X16" s="891"/>
      <c r="Y16" s="892" t="s">
        <v>15</v>
      </c>
      <c r="Z16" s="893"/>
      <c r="AA16" s="894"/>
      <c r="AB16" s="378" t="s">
        <v>315</v>
      </c>
      <c r="AC16" s="895"/>
      <c r="AD16" s="895"/>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8"/>
      <c r="Z17" s="699"/>
      <c r="AA17" s="700"/>
      <c r="AB17" s="872" t="s">
        <v>12</v>
      </c>
      <c r="AC17" s="873"/>
      <c r="AD17" s="874"/>
      <c r="AE17" s="612" t="s">
        <v>372</v>
      </c>
      <c r="AF17" s="612"/>
      <c r="AG17" s="612"/>
      <c r="AH17" s="612"/>
      <c r="AI17" s="612" t="s">
        <v>373</v>
      </c>
      <c r="AJ17" s="612"/>
      <c r="AK17" s="612"/>
      <c r="AL17" s="612"/>
      <c r="AM17" s="612" t="s">
        <v>374</v>
      </c>
      <c r="AN17" s="612"/>
      <c r="AO17" s="612"/>
      <c r="AP17" s="285"/>
      <c r="AQ17" s="146" t="s">
        <v>370</v>
      </c>
      <c r="AR17" s="149"/>
      <c r="AS17" s="149"/>
      <c r="AT17" s="150"/>
      <c r="AU17" s="800" t="s">
        <v>262</v>
      </c>
      <c r="AV17" s="800"/>
      <c r="AW17" s="800"/>
      <c r="AX17" s="801"/>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69"/>
      <c r="Z18" s="870"/>
      <c r="AA18" s="871"/>
      <c r="AB18" s="875"/>
      <c r="AC18" s="876"/>
      <c r="AD18" s="877"/>
      <c r="AE18" s="613"/>
      <c r="AF18" s="613"/>
      <c r="AG18" s="613"/>
      <c r="AH18" s="613"/>
      <c r="AI18" s="613"/>
      <c r="AJ18" s="613"/>
      <c r="AK18" s="613"/>
      <c r="AL18" s="613"/>
      <c r="AM18" s="613"/>
      <c r="AN18" s="613"/>
      <c r="AO18" s="613"/>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78"/>
      <c r="I19" s="878"/>
      <c r="J19" s="878"/>
      <c r="K19" s="878"/>
      <c r="L19" s="878"/>
      <c r="M19" s="878"/>
      <c r="N19" s="878"/>
      <c r="O19" s="879"/>
      <c r="P19" s="111"/>
      <c r="Q19" s="886"/>
      <c r="R19" s="886"/>
      <c r="S19" s="886"/>
      <c r="T19" s="886"/>
      <c r="U19" s="886"/>
      <c r="V19" s="886"/>
      <c r="W19" s="886"/>
      <c r="X19" s="887"/>
      <c r="Y19" s="896" t="s">
        <v>14</v>
      </c>
      <c r="Z19" s="897"/>
      <c r="AA19" s="898"/>
      <c r="AB19" s="324"/>
      <c r="AC19" s="900"/>
      <c r="AD19" s="900"/>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0"/>
      <c r="H20" s="881"/>
      <c r="I20" s="881"/>
      <c r="J20" s="881"/>
      <c r="K20" s="881"/>
      <c r="L20" s="881"/>
      <c r="M20" s="881"/>
      <c r="N20" s="881"/>
      <c r="O20" s="882"/>
      <c r="P20" s="888"/>
      <c r="Q20" s="888"/>
      <c r="R20" s="888"/>
      <c r="S20" s="888"/>
      <c r="T20" s="888"/>
      <c r="U20" s="888"/>
      <c r="V20" s="888"/>
      <c r="W20" s="888"/>
      <c r="X20" s="889"/>
      <c r="Y20" s="261" t="s">
        <v>61</v>
      </c>
      <c r="Z20" s="893"/>
      <c r="AA20" s="894"/>
      <c r="AB20" s="369"/>
      <c r="AC20" s="899"/>
      <c r="AD20" s="899"/>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3"/>
      <c r="H21" s="884"/>
      <c r="I21" s="884"/>
      <c r="J21" s="884"/>
      <c r="K21" s="884"/>
      <c r="L21" s="884"/>
      <c r="M21" s="884"/>
      <c r="N21" s="884"/>
      <c r="O21" s="885"/>
      <c r="P21" s="890"/>
      <c r="Q21" s="890"/>
      <c r="R21" s="890"/>
      <c r="S21" s="890"/>
      <c r="T21" s="890"/>
      <c r="U21" s="890"/>
      <c r="V21" s="890"/>
      <c r="W21" s="890"/>
      <c r="X21" s="891"/>
      <c r="Y21" s="892" t="s">
        <v>15</v>
      </c>
      <c r="Z21" s="893"/>
      <c r="AA21" s="894"/>
      <c r="AB21" s="378" t="s">
        <v>315</v>
      </c>
      <c r="AC21" s="895"/>
      <c r="AD21" s="895"/>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8"/>
      <c r="Z22" s="699"/>
      <c r="AA22" s="700"/>
      <c r="AB22" s="872" t="s">
        <v>12</v>
      </c>
      <c r="AC22" s="873"/>
      <c r="AD22" s="874"/>
      <c r="AE22" s="612" t="s">
        <v>372</v>
      </c>
      <c r="AF22" s="612"/>
      <c r="AG22" s="612"/>
      <c r="AH22" s="612"/>
      <c r="AI22" s="612" t="s">
        <v>373</v>
      </c>
      <c r="AJ22" s="612"/>
      <c r="AK22" s="612"/>
      <c r="AL22" s="612"/>
      <c r="AM22" s="612" t="s">
        <v>374</v>
      </c>
      <c r="AN22" s="612"/>
      <c r="AO22" s="612"/>
      <c r="AP22" s="285"/>
      <c r="AQ22" s="146" t="s">
        <v>370</v>
      </c>
      <c r="AR22" s="149"/>
      <c r="AS22" s="149"/>
      <c r="AT22" s="150"/>
      <c r="AU22" s="800" t="s">
        <v>262</v>
      </c>
      <c r="AV22" s="800"/>
      <c r="AW22" s="800"/>
      <c r="AX22" s="801"/>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69"/>
      <c r="Z23" s="870"/>
      <c r="AA23" s="871"/>
      <c r="AB23" s="875"/>
      <c r="AC23" s="876"/>
      <c r="AD23" s="877"/>
      <c r="AE23" s="613"/>
      <c r="AF23" s="613"/>
      <c r="AG23" s="613"/>
      <c r="AH23" s="613"/>
      <c r="AI23" s="613"/>
      <c r="AJ23" s="613"/>
      <c r="AK23" s="613"/>
      <c r="AL23" s="613"/>
      <c r="AM23" s="613"/>
      <c r="AN23" s="613"/>
      <c r="AO23" s="613"/>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78"/>
      <c r="I24" s="878"/>
      <c r="J24" s="878"/>
      <c r="K24" s="878"/>
      <c r="L24" s="878"/>
      <c r="M24" s="878"/>
      <c r="N24" s="878"/>
      <c r="O24" s="879"/>
      <c r="P24" s="111"/>
      <c r="Q24" s="886"/>
      <c r="R24" s="886"/>
      <c r="S24" s="886"/>
      <c r="T24" s="886"/>
      <c r="U24" s="886"/>
      <c r="V24" s="886"/>
      <c r="W24" s="886"/>
      <c r="X24" s="887"/>
      <c r="Y24" s="896" t="s">
        <v>14</v>
      </c>
      <c r="Z24" s="897"/>
      <c r="AA24" s="898"/>
      <c r="AB24" s="324"/>
      <c r="AC24" s="900"/>
      <c r="AD24" s="900"/>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0"/>
      <c r="H25" s="881"/>
      <c r="I25" s="881"/>
      <c r="J25" s="881"/>
      <c r="K25" s="881"/>
      <c r="L25" s="881"/>
      <c r="M25" s="881"/>
      <c r="N25" s="881"/>
      <c r="O25" s="882"/>
      <c r="P25" s="888"/>
      <c r="Q25" s="888"/>
      <c r="R25" s="888"/>
      <c r="S25" s="888"/>
      <c r="T25" s="888"/>
      <c r="U25" s="888"/>
      <c r="V25" s="888"/>
      <c r="W25" s="888"/>
      <c r="X25" s="889"/>
      <c r="Y25" s="261" t="s">
        <v>61</v>
      </c>
      <c r="Z25" s="893"/>
      <c r="AA25" s="894"/>
      <c r="AB25" s="369"/>
      <c r="AC25" s="899"/>
      <c r="AD25" s="899"/>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3"/>
      <c r="H26" s="884"/>
      <c r="I26" s="884"/>
      <c r="J26" s="884"/>
      <c r="K26" s="884"/>
      <c r="L26" s="884"/>
      <c r="M26" s="884"/>
      <c r="N26" s="884"/>
      <c r="O26" s="885"/>
      <c r="P26" s="890"/>
      <c r="Q26" s="890"/>
      <c r="R26" s="890"/>
      <c r="S26" s="890"/>
      <c r="T26" s="890"/>
      <c r="U26" s="890"/>
      <c r="V26" s="890"/>
      <c r="W26" s="890"/>
      <c r="X26" s="891"/>
      <c r="Y26" s="892" t="s">
        <v>15</v>
      </c>
      <c r="Z26" s="893"/>
      <c r="AA26" s="894"/>
      <c r="AB26" s="378" t="s">
        <v>315</v>
      </c>
      <c r="AC26" s="895"/>
      <c r="AD26" s="895"/>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8"/>
      <c r="Z27" s="699"/>
      <c r="AA27" s="700"/>
      <c r="AB27" s="872" t="s">
        <v>12</v>
      </c>
      <c r="AC27" s="873"/>
      <c r="AD27" s="874"/>
      <c r="AE27" s="612" t="s">
        <v>372</v>
      </c>
      <c r="AF27" s="612"/>
      <c r="AG27" s="612"/>
      <c r="AH27" s="612"/>
      <c r="AI27" s="612" t="s">
        <v>373</v>
      </c>
      <c r="AJ27" s="612"/>
      <c r="AK27" s="612"/>
      <c r="AL27" s="612"/>
      <c r="AM27" s="612" t="s">
        <v>374</v>
      </c>
      <c r="AN27" s="612"/>
      <c r="AO27" s="612"/>
      <c r="AP27" s="285"/>
      <c r="AQ27" s="146" t="s">
        <v>370</v>
      </c>
      <c r="AR27" s="149"/>
      <c r="AS27" s="149"/>
      <c r="AT27" s="150"/>
      <c r="AU27" s="800" t="s">
        <v>262</v>
      </c>
      <c r="AV27" s="800"/>
      <c r="AW27" s="800"/>
      <c r="AX27" s="801"/>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69"/>
      <c r="Z28" s="870"/>
      <c r="AA28" s="871"/>
      <c r="AB28" s="875"/>
      <c r="AC28" s="876"/>
      <c r="AD28" s="877"/>
      <c r="AE28" s="613"/>
      <c r="AF28" s="613"/>
      <c r="AG28" s="613"/>
      <c r="AH28" s="613"/>
      <c r="AI28" s="613"/>
      <c r="AJ28" s="613"/>
      <c r="AK28" s="613"/>
      <c r="AL28" s="613"/>
      <c r="AM28" s="613"/>
      <c r="AN28" s="613"/>
      <c r="AO28" s="613"/>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8"/>
      <c r="I29" s="878"/>
      <c r="J29" s="878"/>
      <c r="K29" s="878"/>
      <c r="L29" s="878"/>
      <c r="M29" s="878"/>
      <c r="N29" s="878"/>
      <c r="O29" s="879"/>
      <c r="P29" s="111"/>
      <c r="Q29" s="886"/>
      <c r="R29" s="886"/>
      <c r="S29" s="886"/>
      <c r="T29" s="886"/>
      <c r="U29" s="886"/>
      <c r="V29" s="886"/>
      <c r="W29" s="886"/>
      <c r="X29" s="887"/>
      <c r="Y29" s="896" t="s">
        <v>14</v>
      </c>
      <c r="Z29" s="897"/>
      <c r="AA29" s="898"/>
      <c r="AB29" s="324"/>
      <c r="AC29" s="900"/>
      <c r="AD29" s="900"/>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0"/>
      <c r="H30" s="881"/>
      <c r="I30" s="881"/>
      <c r="J30" s="881"/>
      <c r="K30" s="881"/>
      <c r="L30" s="881"/>
      <c r="M30" s="881"/>
      <c r="N30" s="881"/>
      <c r="O30" s="882"/>
      <c r="P30" s="888"/>
      <c r="Q30" s="888"/>
      <c r="R30" s="888"/>
      <c r="S30" s="888"/>
      <c r="T30" s="888"/>
      <c r="U30" s="888"/>
      <c r="V30" s="888"/>
      <c r="W30" s="888"/>
      <c r="X30" s="889"/>
      <c r="Y30" s="261" t="s">
        <v>61</v>
      </c>
      <c r="Z30" s="893"/>
      <c r="AA30" s="894"/>
      <c r="AB30" s="369"/>
      <c r="AC30" s="899"/>
      <c r="AD30" s="899"/>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3"/>
      <c r="H31" s="884"/>
      <c r="I31" s="884"/>
      <c r="J31" s="884"/>
      <c r="K31" s="884"/>
      <c r="L31" s="884"/>
      <c r="M31" s="884"/>
      <c r="N31" s="884"/>
      <c r="O31" s="885"/>
      <c r="P31" s="890"/>
      <c r="Q31" s="890"/>
      <c r="R31" s="890"/>
      <c r="S31" s="890"/>
      <c r="T31" s="890"/>
      <c r="U31" s="890"/>
      <c r="V31" s="890"/>
      <c r="W31" s="890"/>
      <c r="X31" s="891"/>
      <c r="Y31" s="892" t="s">
        <v>15</v>
      </c>
      <c r="Z31" s="893"/>
      <c r="AA31" s="894"/>
      <c r="AB31" s="378" t="s">
        <v>315</v>
      </c>
      <c r="AC31" s="895"/>
      <c r="AD31" s="895"/>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8"/>
      <c r="Z32" s="699"/>
      <c r="AA32" s="700"/>
      <c r="AB32" s="872" t="s">
        <v>12</v>
      </c>
      <c r="AC32" s="873"/>
      <c r="AD32" s="874"/>
      <c r="AE32" s="612" t="s">
        <v>372</v>
      </c>
      <c r="AF32" s="612"/>
      <c r="AG32" s="612"/>
      <c r="AH32" s="612"/>
      <c r="AI32" s="612" t="s">
        <v>373</v>
      </c>
      <c r="AJ32" s="612"/>
      <c r="AK32" s="612"/>
      <c r="AL32" s="612"/>
      <c r="AM32" s="612" t="s">
        <v>374</v>
      </c>
      <c r="AN32" s="612"/>
      <c r="AO32" s="612"/>
      <c r="AP32" s="285"/>
      <c r="AQ32" s="146" t="s">
        <v>370</v>
      </c>
      <c r="AR32" s="149"/>
      <c r="AS32" s="149"/>
      <c r="AT32" s="150"/>
      <c r="AU32" s="800" t="s">
        <v>262</v>
      </c>
      <c r="AV32" s="800"/>
      <c r="AW32" s="800"/>
      <c r="AX32" s="801"/>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69"/>
      <c r="Z33" s="870"/>
      <c r="AA33" s="871"/>
      <c r="AB33" s="875"/>
      <c r="AC33" s="876"/>
      <c r="AD33" s="877"/>
      <c r="AE33" s="613"/>
      <c r="AF33" s="613"/>
      <c r="AG33" s="613"/>
      <c r="AH33" s="613"/>
      <c r="AI33" s="613"/>
      <c r="AJ33" s="613"/>
      <c r="AK33" s="613"/>
      <c r="AL33" s="613"/>
      <c r="AM33" s="613"/>
      <c r="AN33" s="613"/>
      <c r="AO33" s="613"/>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8"/>
      <c r="I34" s="878"/>
      <c r="J34" s="878"/>
      <c r="K34" s="878"/>
      <c r="L34" s="878"/>
      <c r="M34" s="878"/>
      <c r="N34" s="878"/>
      <c r="O34" s="879"/>
      <c r="P34" s="111"/>
      <c r="Q34" s="886"/>
      <c r="R34" s="886"/>
      <c r="S34" s="886"/>
      <c r="T34" s="886"/>
      <c r="U34" s="886"/>
      <c r="V34" s="886"/>
      <c r="W34" s="886"/>
      <c r="X34" s="887"/>
      <c r="Y34" s="896" t="s">
        <v>14</v>
      </c>
      <c r="Z34" s="897"/>
      <c r="AA34" s="898"/>
      <c r="AB34" s="324"/>
      <c r="AC34" s="900"/>
      <c r="AD34" s="900"/>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0"/>
      <c r="H35" s="881"/>
      <c r="I35" s="881"/>
      <c r="J35" s="881"/>
      <c r="K35" s="881"/>
      <c r="L35" s="881"/>
      <c r="M35" s="881"/>
      <c r="N35" s="881"/>
      <c r="O35" s="882"/>
      <c r="P35" s="888"/>
      <c r="Q35" s="888"/>
      <c r="R35" s="888"/>
      <c r="S35" s="888"/>
      <c r="T35" s="888"/>
      <c r="U35" s="888"/>
      <c r="V35" s="888"/>
      <c r="W35" s="888"/>
      <c r="X35" s="889"/>
      <c r="Y35" s="261" t="s">
        <v>61</v>
      </c>
      <c r="Z35" s="893"/>
      <c r="AA35" s="894"/>
      <c r="AB35" s="369"/>
      <c r="AC35" s="899"/>
      <c r="AD35" s="899"/>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3"/>
      <c r="H36" s="884"/>
      <c r="I36" s="884"/>
      <c r="J36" s="884"/>
      <c r="K36" s="884"/>
      <c r="L36" s="884"/>
      <c r="M36" s="884"/>
      <c r="N36" s="884"/>
      <c r="O36" s="885"/>
      <c r="P36" s="890"/>
      <c r="Q36" s="890"/>
      <c r="R36" s="890"/>
      <c r="S36" s="890"/>
      <c r="T36" s="890"/>
      <c r="U36" s="890"/>
      <c r="V36" s="890"/>
      <c r="W36" s="890"/>
      <c r="X36" s="891"/>
      <c r="Y36" s="892" t="s">
        <v>15</v>
      </c>
      <c r="Z36" s="893"/>
      <c r="AA36" s="894"/>
      <c r="AB36" s="378" t="s">
        <v>315</v>
      </c>
      <c r="AC36" s="895"/>
      <c r="AD36" s="895"/>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8"/>
      <c r="Z37" s="699"/>
      <c r="AA37" s="700"/>
      <c r="AB37" s="872" t="s">
        <v>12</v>
      </c>
      <c r="AC37" s="873"/>
      <c r="AD37" s="874"/>
      <c r="AE37" s="612" t="s">
        <v>372</v>
      </c>
      <c r="AF37" s="612"/>
      <c r="AG37" s="612"/>
      <c r="AH37" s="612"/>
      <c r="AI37" s="612" t="s">
        <v>373</v>
      </c>
      <c r="AJ37" s="612"/>
      <c r="AK37" s="612"/>
      <c r="AL37" s="612"/>
      <c r="AM37" s="612" t="s">
        <v>374</v>
      </c>
      <c r="AN37" s="612"/>
      <c r="AO37" s="612"/>
      <c r="AP37" s="285"/>
      <c r="AQ37" s="146" t="s">
        <v>370</v>
      </c>
      <c r="AR37" s="149"/>
      <c r="AS37" s="149"/>
      <c r="AT37" s="150"/>
      <c r="AU37" s="800" t="s">
        <v>262</v>
      </c>
      <c r="AV37" s="800"/>
      <c r="AW37" s="800"/>
      <c r="AX37" s="801"/>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69"/>
      <c r="Z38" s="870"/>
      <c r="AA38" s="871"/>
      <c r="AB38" s="875"/>
      <c r="AC38" s="876"/>
      <c r="AD38" s="877"/>
      <c r="AE38" s="613"/>
      <c r="AF38" s="613"/>
      <c r="AG38" s="613"/>
      <c r="AH38" s="613"/>
      <c r="AI38" s="613"/>
      <c r="AJ38" s="613"/>
      <c r="AK38" s="613"/>
      <c r="AL38" s="613"/>
      <c r="AM38" s="613"/>
      <c r="AN38" s="613"/>
      <c r="AO38" s="613"/>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8"/>
      <c r="I39" s="878"/>
      <c r="J39" s="878"/>
      <c r="K39" s="878"/>
      <c r="L39" s="878"/>
      <c r="M39" s="878"/>
      <c r="N39" s="878"/>
      <c r="O39" s="879"/>
      <c r="P39" s="111"/>
      <c r="Q39" s="886"/>
      <c r="R39" s="886"/>
      <c r="S39" s="886"/>
      <c r="T39" s="886"/>
      <c r="U39" s="886"/>
      <c r="V39" s="886"/>
      <c r="W39" s="886"/>
      <c r="X39" s="887"/>
      <c r="Y39" s="896" t="s">
        <v>14</v>
      </c>
      <c r="Z39" s="897"/>
      <c r="AA39" s="898"/>
      <c r="AB39" s="324"/>
      <c r="AC39" s="900"/>
      <c r="AD39" s="900"/>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0"/>
      <c r="H40" s="881"/>
      <c r="I40" s="881"/>
      <c r="J40" s="881"/>
      <c r="K40" s="881"/>
      <c r="L40" s="881"/>
      <c r="M40" s="881"/>
      <c r="N40" s="881"/>
      <c r="O40" s="882"/>
      <c r="P40" s="888"/>
      <c r="Q40" s="888"/>
      <c r="R40" s="888"/>
      <c r="S40" s="888"/>
      <c r="T40" s="888"/>
      <c r="U40" s="888"/>
      <c r="V40" s="888"/>
      <c r="W40" s="888"/>
      <c r="X40" s="889"/>
      <c r="Y40" s="261" t="s">
        <v>61</v>
      </c>
      <c r="Z40" s="893"/>
      <c r="AA40" s="894"/>
      <c r="AB40" s="369"/>
      <c r="AC40" s="899"/>
      <c r="AD40" s="899"/>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3"/>
      <c r="H41" s="884"/>
      <c r="I41" s="884"/>
      <c r="J41" s="884"/>
      <c r="K41" s="884"/>
      <c r="L41" s="884"/>
      <c r="M41" s="884"/>
      <c r="N41" s="884"/>
      <c r="O41" s="885"/>
      <c r="P41" s="890"/>
      <c r="Q41" s="890"/>
      <c r="R41" s="890"/>
      <c r="S41" s="890"/>
      <c r="T41" s="890"/>
      <c r="U41" s="890"/>
      <c r="V41" s="890"/>
      <c r="W41" s="890"/>
      <c r="X41" s="891"/>
      <c r="Y41" s="892" t="s">
        <v>15</v>
      </c>
      <c r="Z41" s="893"/>
      <c r="AA41" s="894"/>
      <c r="AB41" s="378" t="s">
        <v>315</v>
      </c>
      <c r="AC41" s="895"/>
      <c r="AD41" s="895"/>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8"/>
      <c r="Z42" s="699"/>
      <c r="AA42" s="700"/>
      <c r="AB42" s="872" t="s">
        <v>12</v>
      </c>
      <c r="AC42" s="873"/>
      <c r="AD42" s="874"/>
      <c r="AE42" s="612" t="s">
        <v>372</v>
      </c>
      <c r="AF42" s="612"/>
      <c r="AG42" s="612"/>
      <c r="AH42" s="612"/>
      <c r="AI42" s="612" t="s">
        <v>373</v>
      </c>
      <c r="AJ42" s="612"/>
      <c r="AK42" s="612"/>
      <c r="AL42" s="612"/>
      <c r="AM42" s="612" t="s">
        <v>374</v>
      </c>
      <c r="AN42" s="612"/>
      <c r="AO42" s="612"/>
      <c r="AP42" s="285"/>
      <c r="AQ42" s="146" t="s">
        <v>370</v>
      </c>
      <c r="AR42" s="149"/>
      <c r="AS42" s="149"/>
      <c r="AT42" s="150"/>
      <c r="AU42" s="800" t="s">
        <v>262</v>
      </c>
      <c r="AV42" s="800"/>
      <c r="AW42" s="800"/>
      <c r="AX42" s="801"/>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69"/>
      <c r="Z43" s="870"/>
      <c r="AA43" s="871"/>
      <c r="AB43" s="875"/>
      <c r="AC43" s="876"/>
      <c r="AD43" s="877"/>
      <c r="AE43" s="613"/>
      <c r="AF43" s="613"/>
      <c r="AG43" s="613"/>
      <c r="AH43" s="613"/>
      <c r="AI43" s="613"/>
      <c r="AJ43" s="613"/>
      <c r="AK43" s="613"/>
      <c r="AL43" s="613"/>
      <c r="AM43" s="613"/>
      <c r="AN43" s="613"/>
      <c r="AO43" s="613"/>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8"/>
      <c r="I44" s="878"/>
      <c r="J44" s="878"/>
      <c r="K44" s="878"/>
      <c r="L44" s="878"/>
      <c r="M44" s="878"/>
      <c r="N44" s="878"/>
      <c r="O44" s="879"/>
      <c r="P44" s="111"/>
      <c r="Q44" s="886"/>
      <c r="R44" s="886"/>
      <c r="S44" s="886"/>
      <c r="T44" s="886"/>
      <c r="U44" s="886"/>
      <c r="V44" s="886"/>
      <c r="W44" s="886"/>
      <c r="X44" s="887"/>
      <c r="Y44" s="896" t="s">
        <v>14</v>
      </c>
      <c r="Z44" s="897"/>
      <c r="AA44" s="898"/>
      <c r="AB44" s="324"/>
      <c r="AC44" s="900"/>
      <c r="AD44" s="900"/>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0"/>
      <c r="H45" s="881"/>
      <c r="I45" s="881"/>
      <c r="J45" s="881"/>
      <c r="K45" s="881"/>
      <c r="L45" s="881"/>
      <c r="M45" s="881"/>
      <c r="N45" s="881"/>
      <c r="O45" s="882"/>
      <c r="P45" s="888"/>
      <c r="Q45" s="888"/>
      <c r="R45" s="888"/>
      <c r="S45" s="888"/>
      <c r="T45" s="888"/>
      <c r="U45" s="888"/>
      <c r="V45" s="888"/>
      <c r="W45" s="888"/>
      <c r="X45" s="889"/>
      <c r="Y45" s="261" t="s">
        <v>61</v>
      </c>
      <c r="Z45" s="893"/>
      <c r="AA45" s="894"/>
      <c r="AB45" s="369"/>
      <c r="AC45" s="899"/>
      <c r="AD45" s="899"/>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3"/>
      <c r="H46" s="884"/>
      <c r="I46" s="884"/>
      <c r="J46" s="884"/>
      <c r="K46" s="884"/>
      <c r="L46" s="884"/>
      <c r="M46" s="884"/>
      <c r="N46" s="884"/>
      <c r="O46" s="885"/>
      <c r="P46" s="890"/>
      <c r="Q46" s="890"/>
      <c r="R46" s="890"/>
      <c r="S46" s="890"/>
      <c r="T46" s="890"/>
      <c r="U46" s="890"/>
      <c r="V46" s="890"/>
      <c r="W46" s="890"/>
      <c r="X46" s="891"/>
      <c r="Y46" s="892" t="s">
        <v>15</v>
      </c>
      <c r="Z46" s="893"/>
      <c r="AA46" s="894"/>
      <c r="AB46" s="378" t="s">
        <v>315</v>
      </c>
      <c r="AC46" s="895"/>
      <c r="AD46" s="895"/>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8"/>
      <c r="Z47" s="699"/>
      <c r="AA47" s="700"/>
      <c r="AB47" s="872" t="s">
        <v>12</v>
      </c>
      <c r="AC47" s="873"/>
      <c r="AD47" s="874"/>
      <c r="AE47" s="612" t="s">
        <v>372</v>
      </c>
      <c r="AF47" s="612"/>
      <c r="AG47" s="612"/>
      <c r="AH47" s="612"/>
      <c r="AI47" s="612" t="s">
        <v>373</v>
      </c>
      <c r="AJ47" s="612"/>
      <c r="AK47" s="612"/>
      <c r="AL47" s="612"/>
      <c r="AM47" s="612" t="s">
        <v>374</v>
      </c>
      <c r="AN47" s="612"/>
      <c r="AO47" s="612"/>
      <c r="AP47" s="285"/>
      <c r="AQ47" s="146" t="s">
        <v>370</v>
      </c>
      <c r="AR47" s="149"/>
      <c r="AS47" s="149"/>
      <c r="AT47" s="150"/>
      <c r="AU47" s="800" t="s">
        <v>262</v>
      </c>
      <c r="AV47" s="800"/>
      <c r="AW47" s="800"/>
      <c r="AX47" s="801"/>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69"/>
      <c r="Z48" s="870"/>
      <c r="AA48" s="871"/>
      <c r="AB48" s="875"/>
      <c r="AC48" s="876"/>
      <c r="AD48" s="877"/>
      <c r="AE48" s="613"/>
      <c r="AF48" s="613"/>
      <c r="AG48" s="613"/>
      <c r="AH48" s="613"/>
      <c r="AI48" s="613"/>
      <c r="AJ48" s="613"/>
      <c r="AK48" s="613"/>
      <c r="AL48" s="613"/>
      <c r="AM48" s="613"/>
      <c r="AN48" s="613"/>
      <c r="AO48" s="613"/>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8"/>
      <c r="I49" s="878"/>
      <c r="J49" s="878"/>
      <c r="K49" s="878"/>
      <c r="L49" s="878"/>
      <c r="M49" s="878"/>
      <c r="N49" s="878"/>
      <c r="O49" s="879"/>
      <c r="P49" s="111"/>
      <c r="Q49" s="886"/>
      <c r="R49" s="886"/>
      <c r="S49" s="886"/>
      <c r="T49" s="886"/>
      <c r="U49" s="886"/>
      <c r="V49" s="886"/>
      <c r="W49" s="886"/>
      <c r="X49" s="887"/>
      <c r="Y49" s="896" t="s">
        <v>14</v>
      </c>
      <c r="Z49" s="897"/>
      <c r="AA49" s="898"/>
      <c r="AB49" s="324"/>
      <c r="AC49" s="900"/>
      <c r="AD49" s="900"/>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0"/>
      <c r="H50" s="881"/>
      <c r="I50" s="881"/>
      <c r="J50" s="881"/>
      <c r="K50" s="881"/>
      <c r="L50" s="881"/>
      <c r="M50" s="881"/>
      <c r="N50" s="881"/>
      <c r="O50" s="882"/>
      <c r="P50" s="888"/>
      <c r="Q50" s="888"/>
      <c r="R50" s="888"/>
      <c r="S50" s="888"/>
      <c r="T50" s="888"/>
      <c r="U50" s="888"/>
      <c r="V50" s="888"/>
      <c r="W50" s="888"/>
      <c r="X50" s="889"/>
      <c r="Y50" s="261" t="s">
        <v>61</v>
      </c>
      <c r="Z50" s="893"/>
      <c r="AA50" s="894"/>
      <c r="AB50" s="369"/>
      <c r="AC50" s="899"/>
      <c r="AD50" s="899"/>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3"/>
      <c r="H51" s="884"/>
      <c r="I51" s="884"/>
      <c r="J51" s="884"/>
      <c r="K51" s="884"/>
      <c r="L51" s="884"/>
      <c r="M51" s="884"/>
      <c r="N51" s="884"/>
      <c r="O51" s="885"/>
      <c r="P51" s="890"/>
      <c r="Q51" s="890"/>
      <c r="R51" s="890"/>
      <c r="S51" s="890"/>
      <c r="T51" s="890"/>
      <c r="U51" s="890"/>
      <c r="V51" s="890"/>
      <c r="W51" s="890"/>
      <c r="X51" s="891"/>
      <c r="Y51" s="892" t="s">
        <v>15</v>
      </c>
      <c r="Z51" s="893"/>
      <c r="AA51" s="894"/>
      <c r="AB51" s="738" t="s">
        <v>315</v>
      </c>
      <c r="AC51" s="836"/>
      <c r="AD51" s="836"/>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3" t="s">
        <v>19</v>
      </c>
      <c r="H3" s="521"/>
      <c r="I3" s="521"/>
      <c r="J3" s="521"/>
      <c r="K3" s="521"/>
      <c r="L3" s="520" t="s">
        <v>20</v>
      </c>
      <c r="M3" s="521"/>
      <c r="N3" s="521"/>
      <c r="O3" s="521"/>
      <c r="P3" s="521"/>
      <c r="Q3" s="521"/>
      <c r="R3" s="521"/>
      <c r="S3" s="521"/>
      <c r="T3" s="521"/>
      <c r="U3" s="521"/>
      <c r="V3" s="521"/>
      <c r="W3" s="521"/>
      <c r="X3" s="522"/>
      <c r="Y3" s="471" t="s">
        <v>21</v>
      </c>
      <c r="Z3" s="472"/>
      <c r="AA3" s="472"/>
      <c r="AB3" s="671"/>
      <c r="AC3" s="453"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3"/>
      <c r="B4" s="914"/>
      <c r="C4" s="914"/>
      <c r="D4" s="914"/>
      <c r="E4" s="914"/>
      <c r="F4" s="915"/>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3"/>
      <c r="B5" s="914"/>
      <c r="C5" s="914"/>
      <c r="D5" s="914"/>
      <c r="E5" s="914"/>
      <c r="F5" s="915"/>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3"/>
      <c r="B6" s="914"/>
      <c r="C6" s="914"/>
      <c r="D6" s="914"/>
      <c r="E6" s="914"/>
      <c r="F6" s="915"/>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3"/>
      <c r="B7" s="914"/>
      <c r="C7" s="914"/>
      <c r="D7" s="914"/>
      <c r="E7" s="914"/>
      <c r="F7" s="915"/>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3"/>
      <c r="B8" s="914"/>
      <c r="C8" s="914"/>
      <c r="D8" s="914"/>
      <c r="E8" s="914"/>
      <c r="F8" s="915"/>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3"/>
      <c r="B9" s="914"/>
      <c r="C9" s="914"/>
      <c r="D9" s="914"/>
      <c r="E9" s="914"/>
      <c r="F9" s="915"/>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3"/>
      <c r="B10" s="914"/>
      <c r="C10" s="914"/>
      <c r="D10" s="914"/>
      <c r="E10" s="914"/>
      <c r="F10" s="915"/>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3"/>
      <c r="B11" s="914"/>
      <c r="C11" s="914"/>
      <c r="D11" s="914"/>
      <c r="E11" s="914"/>
      <c r="F11" s="915"/>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3"/>
      <c r="B12" s="914"/>
      <c r="C12" s="914"/>
      <c r="D12" s="914"/>
      <c r="E12" s="914"/>
      <c r="F12" s="915"/>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3"/>
      <c r="B13" s="914"/>
      <c r="C13" s="914"/>
      <c r="D13" s="914"/>
      <c r="E13" s="914"/>
      <c r="F13" s="915"/>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3"/>
      <c r="B14" s="914"/>
      <c r="C14" s="914"/>
      <c r="D14" s="914"/>
      <c r="E14" s="914"/>
      <c r="F14" s="915"/>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3"/>
      <c r="B15" s="914"/>
      <c r="C15" s="914"/>
      <c r="D15" s="914"/>
      <c r="E15" s="914"/>
      <c r="F15" s="915"/>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3"/>
      <c r="B16" s="914"/>
      <c r="C16" s="914"/>
      <c r="D16" s="914"/>
      <c r="E16" s="914"/>
      <c r="F16" s="915"/>
      <c r="G16" s="453"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3"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3"/>
      <c r="B17" s="914"/>
      <c r="C17" s="914"/>
      <c r="D17" s="914"/>
      <c r="E17" s="914"/>
      <c r="F17" s="915"/>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3"/>
      <c r="B18" s="914"/>
      <c r="C18" s="914"/>
      <c r="D18" s="914"/>
      <c r="E18" s="914"/>
      <c r="F18" s="915"/>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3"/>
      <c r="B19" s="914"/>
      <c r="C19" s="914"/>
      <c r="D19" s="914"/>
      <c r="E19" s="914"/>
      <c r="F19" s="915"/>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3"/>
      <c r="B20" s="914"/>
      <c r="C20" s="914"/>
      <c r="D20" s="914"/>
      <c r="E20" s="914"/>
      <c r="F20" s="915"/>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3"/>
      <c r="B21" s="914"/>
      <c r="C21" s="914"/>
      <c r="D21" s="914"/>
      <c r="E21" s="914"/>
      <c r="F21" s="915"/>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3"/>
      <c r="B22" s="914"/>
      <c r="C22" s="914"/>
      <c r="D22" s="914"/>
      <c r="E22" s="914"/>
      <c r="F22" s="915"/>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3"/>
      <c r="B23" s="914"/>
      <c r="C23" s="914"/>
      <c r="D23" s="914"/>
      <c r="E23" s="914"/>
      <c r="F23" s="915"/>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3"/>
      <c r="B24" s="914"/>
      <c r="C24" s="914"/>
      <c r="D24" s="914"/>
      <c r="E24" s="914"/>
      <c r="F24" s="915"/>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3"/>
      <c r="B25" s="914"/>
      <c r="C25" s="914"/>
      <c r="D25" s="914"/>
      <c r="E25" s="914"/>
      <c r="F25" s="915"/>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3"/>
      <c r="B26" s="914"/>
      <c r="C26" s="914"/>
      <c r="D26" s="914"/>
      <c r="E26" s="914"/>
      <c r="F26" s="915"/>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3"/>
      <c r="B27" s="914"/>
      <c r="C27" s="914"/>
      <c r="D27" s="914"/>
      <c r="E27" s="914"/>
      <c r="F27" s="915"/>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3"/>
      <c r="B28" s="914"/>
      <c r="C28" s="914"/>
      <c r="D28" s="914"/>
      <c r="E28" s="914"/>
      <c r="F28" s="915"/>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3"/>
      <c r="B29" s="914"/>
      <c r="C29" s="914"/>
      <c r="D29" s="914"/>
      <c r="E29" s="914"/>
      <c r="F29" s="915"/>
      <c r="G29" s="453"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3"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3"/>
      <c r="B30" s="914"/>
      <c r="C30" s="914"/>
      <c r="D30" s="914"/>
      <c r="E30" s="914"/>
      <c r="F30" s="915"/>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3"/>
      <c r="B31" s="914"/>
      <c r="C31" s="914"/>
      <c r="D31" s="914"/>
      <c r="E31" s="914"/>
      <c r="F31" s="915"/>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3"/>
      <c r="B32" s="914"/>
      <c r="C32" s="914"/>
      <c r="D32" s="914"/>
      <c r="E32" s="914"/>
      <c r="F32" s="915"/>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3"/>
      <c r="B33" s="914"/>
      <c r="C33" s="914"/>
      <c r="D33" s="914"/>
      <c r="E33" s="914"/>
      <c r="F33" s="915"/>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3"/>
      <c r="B34" s="914"/>
      <c r="C34" s="914"/>
      <c r="D34" s="914"/>
      <c r="E34" s="914"/>
      <c r="F34" s="915"/>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3"/>
      <c r="B35" s="914"/>
      <c r="C35" s="914"/>
      <c r="D35" s="914"/>
      <c r="E35" s="914"/>
      <c r="F35" s="915"/>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3"/>
      <c r="B36" s="914"/>
      <c r="C36" s="914"/>
      <c r="D36" s="914"/>
      <c r="E36" s="914"/>
      <c r="F36" s="915"/>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3"/>
      <c r="B37" s="914"/>
      <c r="C37" s="914"/>
      <c r="D37" s="914"/>
      <c r="E37" s="914"/>
      <c r="F37" s="915"/>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3"/>
      <c r="B38" s="914"/>
      <c r="C38" s="914"/>
      <c r="D38" s="914"/>
      <c r="E38" s="914"/>
      <c r="F38" s="915"/>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3"/>
      <c r="B39" s="914"/>
      <c r="C39" s="914"/>
      <c r="D39" s="914"/>
      <c r="E39" s="914"/>
      <c r="F39" s="915"/>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3"/>
      <c r="B40" s="914"/>
      <c r="C40" s="914"/>
      <c r="D40" s="914"/>
      <c r="E40" s="914"/>
      <c r="F40" s="915"/>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3"/>
      <c r="B41" s="914"/>
      <c r="C41" s="914"/>
      <c r="D41" s="914"/>
      <c r="E41" s="914"/>
      <c r="F41" s="915"/>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3"/>
      <c r="B42" s="914"/>
      <c r="C42" s="914"/>
      <c r="D42" s="914"/>
      <c r="E42" s="914"/>
      <c r="F42" s="915"/>
      <c r="G42" s="453"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3"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3"/>
      <c r="B43" s="914"/>
      <c r="C43" s="914"/>
      <c r="D43" s="914"/>
      <c r="E43" s="914"/>
      <c r="F43" s="915"/>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3"/>
      <c r="B44" s="914"/>
      <c r="C44" s="914"/>
      <c r="D44" s="914"/>
      <c r="E44" s="914"/>
      <c r="F44" s="915"/>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3"/>
      <c r="B45" s="914"/>
      <c r="C45" s="914"/>
      <c r="D45" s="914"/>
      <c r="E45" s="914"/>
      <c r="F45" s="915"/>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3"/>
      <c r="B46" s="914"/>
      <c r="C46" s="914"/>
      <c r="D46" s="914"/>
      <c r="E46" s="914"/>
      <c r="F46" s="915"/>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3"/>
      <c r="B47" s="914"/>
      <c r="C47" s="914"/>
      <c r="D47" s="914"/>
      <c r="E47" s="914"/>
      <c r="F47" s="915"/>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3"/>
      <c r="B48" s="914"/>
      <c r="C48" s="914"/>
      <c r="D48" s="914"/>
      <c r="E48" s="914"/>
      <c r="F48" s="915"/>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3"/>
      <c r="B49" s="914"/>
      <c r="C49" s="914"/>
      <c r="D49" s="914"/>
      <c r="E49" s="914"/>
      <c r="F49" s="915"/>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3"/>
      <c r="B50" s="914"/>
      <c r="C50" s="914"/>
      <c r="D50" s="914"/>
      <c r="E50" s="914"/>
      <c r="F50" s="915"/>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3"/>
      <c r="B51" s="914"/>
      <c r="C51" s="914"/>
      <c r="D51" s="914"/>
      <c r="E51" s="914"/>
      <c r="F51" s="915"/>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3"/>
      <c r="B52" s="914"/>
      <c r="C52" s="914"/>
      <c r="D52" s="914"/>
      <c r="E52" s="914"/>
      <c r="F52" s="915"/>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3"/>
      <c r="B56" s="914"/>
      <c r="C56" s="914"/>
      <c r="D56" s="914"/>
      <c r="E56" s="914"/>
      <c r="F56" s="915"/>
      <c r="G56" s="453"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3"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3"/>
      <c r="B57" s="914"/>
      <c r="C57" s="914"/>
      <c r="D57" s="914"/>
      <c r="E57" s="914"/>
      <c r="F57" s="915"/>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3"/>
      <c r="B58" s="914"/>
      <c r="C58" s="914"/>
      <c r="D58" s="914"/>
      <c r="E58" s="914"/>
      <c r="F58" s="915"/>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3"/>
      <c r="B59" s="914"/>
      <c r="C59" s="914"/>
      <c r="D59" s="914"/>
      <c r="E59" s="914"/>
      <c r="F59" s="915"/>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3"/>
      <c r="B60" s="914"/>
      <c r="C60" s="914"/>
      <c r="D60" s="914"/>
      <c r="E60" s="914"/>
      <c r="F60" s="915"/>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3"/>
      <c r="B61" s="914"/>
      <c r="C61" s="914"/>
      <c r="D61" s="914"/>
      <c r="E61" s="914"/>
      <c r="F61" s="915"/>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3"/>
      <c r="B62" s="914"/>
      <c r="C62" s="914"/>
      <c r="D62" s="914"/>
      <c r="E62" s="914"/>
      <c r="F62" s="915"/>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3"/>
      <c r="B63" s="914"/>
      <c r="C63" s="914"/>
      <c r="D63" s="914"/>
      <c r="E63" s="914"/>
      <c r="F63" s="915"/>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3"/>
      <c r="B64" s="914"/>
      <c r="C64" s="914"/>
      <c r="D64" s="914"/>
      <c r="E64" s="914"/>
      <c r="F64" s="915"/>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3"/>
      <c r="B65" s="914"/>
      <c r="C65" s="914"/>
      <c r="D65" s="914"/>
      <c r="E65" s="914"/>
      <c r="F65" s="915"/>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3"/>
      <c r="B66" s="914"/>
      <c r="C66" s="914"/>
      <c r="D66" s="914"/>
      <c r="E66" s="914"/>
      <c r="F66" s="915"/>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3"/>
      <c r="B67" s="914"/>
      <c r="C67" s="914"/>
      <c r="D67" s="914"/>
      <c r="E67" s="914"/>
      <c r="F67" s="915"/>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3"/>
      <c r="B68" s="914"/>
      <c r="C68" s="914"/>
      <c r="D68" s="914"/>
      <c r="E68" s="914"/>
      <c r="F68" s="915"/>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3"/>
      <c r="B69" s="914"/>
      <c r="C69" s="914"/>
      <c r="D69" s="914"/>
      <c r="E69" s="914"/>
      <c r="F69" s="915"/>
      <c r="G69" s="453"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3"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3"/>
      <c r="B70" s="914"/>
      <c r="C70" s="914"/>
      <c r="D70" s="914"/>
      <c r="E70" s="914"/>
      <c r="F70" s="915"/>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3"/>
      <c r="B71" s="914"/>
      <c r="C71" s="914"/>
      <c r="D71" s="914"/>
      <c r="E71" s="914"/>
      <c r="F71" s="915"/>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3"/>
      <c r="B72" s="914"/>
      <c r="C72" s="914"/>
      <c r="D72" s="914"/>
      <c r="E72" s="914"/>
      <c r="F72" s="915"/>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3"/>
      <c r="B73" s="914"/>
      <c r="C73" s="914"/>
      <c r="D73" s="914"/>
      <c r="E73" s="914"/>
      <c r="F73" s="915"/>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3"/>
      <c r="B74" s="914"/>
      <c r="C74" s="914"/>
      <c r="D74" s="914"/>
      <c r="E74" s="914"/>
      <c r="F74" s="915"/>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3"/>
      <c r="B75" s="914"/>
      <c r="C75" s="914"/>
      <c r="D75" s="914"/>
      <c r="E75" s="914"/>
      <c r="F75" s="915"/>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3"/>
      <c r="B76" s="914"/>
      <c r="C76" s="914"/>
      <c r="D76" s="914"/>
      <c r="E76" s="914"/>
      <c r="F76" s="915"/>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3"/>
      <c r="B77" s="914"/>
      <c r="C77" s="914"/>
      <c r="D77" s="914"/>
      <c r="E77" s="914"/>
      <c r="F77" s="915"/>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3"/>
      <c r="B78" s="914"/>
      <c r="C78" s="914"/>
      <c r="D78" s="914"/>
      <c r="E78" s="914"/>
      <c r="F78" s="915"/>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3"/>
      <c r="B79" s="914"/>
      <c r="C79" s="914"/>
      <c r="D79" s="914"/>
      <c r="E79" s="914"/>
      <c r="F79" s="915"/>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3"/>
      <c r="B80" s="914"/>
      <c r="C80" s="914"/>
      <c r="D80" s="914"/>
      <c r="E80" s="914"/>
      <c r="F80" s="915"/>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3"/>
      <c r="B81" s="914"/>
      <c r="C81" s="914"/>
      <c r="D81" s="914"/>
      <c r="E81" s="914"/>
      <c r="F81" s="915"/>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3"/>
      <c r="B82" s="914"/>
      <c r="C82" s="914"/>
      <c r="D82" s="914"/>
      <c r="E82" s="914"/>
      <c r="F82" s="915"/>
      <c r="G82" s="453"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3"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3"/>
      <c r="B83" s="914"/>
      <c r="C83" s="914"/>
      <c r="D83" s="914"/>
      <c r="E83" s="914"/>
      <c r="F83" s="915"/>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3"/>
      <c r="B84" s="914"/>
      <c r="C84" s="914"/>
      <c r="D84" s="914"/>
      <c r="E84" s="914"/>
      <c r="F84" s="915"/>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3"/>
      <c r="B85" s="914"/>
      <c r="C85" s="914"/>
      <c r="D85" s="914"/>
      <c r="E85" s="914"/>
      <c r="F85" s="915"/>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3"/>
      <c r="B86" s="914"/>
      <c r="C86" s="914"/>
      <c r="D86" s="914"/>
      <c r="E86" s="914"/>
      <c r="F86" s="915"/>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3"/>
      <c r="B87" s="914"/>
      <c r="C87" s="914"/>
      <c r="D87" s="914"/>
      <c r="E87" s="914"/>
      <c r="F87" s="915"/>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3"/>
      <c r="B88" s="914"/>
      <c r="C88" s="914"/>
      <c r="D88" s="914"/>
      <c r="E88" s="914"/>
      <c r="F88" s="915"/>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3"/>
      <c r="B89" s="914"/>
      <c r="C89" s="914"/>
      <c r="D89" s="914"/>
      <c r="E89" s="914"/>
      <c r="F89" s="915"/>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3"/>
      <c r="B90" s="914"/>
      <c r="C90" s="914"/>
      <c r="D90" s="914"/>
      <c r="E90" s="914"/>
      <c r="F90" s="915"/>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3"/>
      <c r="B91" s="914"/>
      <c r="C91" s="914"/>
      <c r="D91" s="914"/>
      <c r="E91" s="914"/>
      <c r="F91" s="915"/>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3"/>
      <c r="B92" s="914"/>
      <c r="C92" s="914"/>
      <c r="D92" s="914"/>
      <c r="E92" s="914"/>
      <c r="F92" s="915"/>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3"/>
      <c r="B93" s="914"/>
      <c r="C93" s="914"/>
      <c r="D93" s="914"/>
      <c r="E93" s="914"/>
      <c r="F93" s="915"/>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3"/>
      <c r="B94" s="914"/>
      <c r="C94" s="914"/>
      <c r="D94" s="914"/>
      <c r="E94" s="914"/>
      <c r="F94" s="915"/>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3"/>
      <c r="B95" s="914"/>
      <c r="C95" s="914"/>
      <c r="D95" s="914"/>
      <c r="E95" s="914"/>
      <c r="F95" s="915"/>
      <c r="G95" s="453"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3"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3"/>
      <c r="B96" s="914"/>
      <c r="C96" s="914"/>
      <c r="D96" s="914"/>
      <c r="E96" s="914"/>
      <c r="F96" s="915"/>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3"/>
      <c r="B97" s="914"/>
      <c r="C97" s="914"/>
      <c r="D97" s="914"/>
      <c r="E97" s="914"/>
      <c r="F97" s="915"/>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3"/>
      <c r="B98" s="914"/>
      <c r="C98" s="914"/>
      <c r="D98" s="914"/>
      <c r="E98" s="914"/>
      <c r="F98" s="915"/>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3"/>
      <c r="B99" s="914"/>
      <c r="C99" s="914"/>
      <c r="D99" s="914"/>
      <c r="E99" s="914"/>
      <c r="F99" s="915"/>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3"/>
      <c r="B100" s="914"/>
      <c r="C100" s="914"/>
      <c r="D100" s="914"/>
      <c r="E100" s="914"/>
      <c r="F100" s="915"/>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3"/>
      <c r="B101" s="914"/>
      <c r="C101" s="914"/>
      <c r="D101" s="914"/>
      <c r="E101" s="914"/>
      <c r="F101" s="915"/>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3"/>
      <c r="B102" s="914"/>
      <c r="C102" s="914"/>
      <c r="D102" s="914"/>
      <c r="E102" s="914"/>
      <c r="F102" s="915"/>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3"/>
      <c r="B103" s="914"/>
      <c r="C103" s="914"/>
      <c r="D103" s="914"/>
      <c r="E103" s="914"/>
      <c r="F103" s="915"/>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3"/>
      <c r="B104" s="914"/>
      <c r="C104" s="914"/>
      <c r="D104" s="914"/>
      <c r="E104" s="914"/>
      <c r="F104" s="915"/>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3"/>
      <c r="B105" s="914"/>
      <c r="C105" s="914"/>
      <c r="D105" s="914"/>
      <c r="E105" s="914"/>
      <c r="F105" s="915"/>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3"/>
      <c r="B109" s="914"/>
      <c r="C109" s="914"/>
      <c r="D109" s="914"/>
      <c r="E109" s="914"/>
      <c r="F109" s="915"/>
      <c r="G109" s="453"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3"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3"/>
      <c r="B110" s="914"/>
      <c r="C110" s="914"/>
      <c r="D110" s="914"/>
      <c r="E110" s="914"/>
      <c r="F110" s="915"/>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3"/>
      <c r="B111" s="914"/>
      <c r="C111" s="914"/>
      <c r="D111" s="914"/>
      <c r="E111" s="914"/>
      <c r="F111" s="915"/>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3"/>
      <c r="B112" s="914"/>
      <c r="C112" s="914"/>
      <c r="D112" s="914"/>
      <c r="E112" s="914"/>
      <c r="F112" s="915"/>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3"/>
      <c r="B113" s="914"/>
      <c r="C113" s="914"/>
      <c r="D113" s="914"/>
      <c r="E113" s="914"/>
      <c r="F113" s="915"/>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3"/>
      <c r="B114" s="914"/>
      <c r="C114" s="914"/>
      <c r="D114" s="914"/>
      <c r="E114" s="914"/>
      <c r="F114" s="915"/>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3"/>
      <c r="B115" s="914"/>
      <c r="C115" s="914"/>
      <c r="D115" s="914"/>
      <c r="E115" s="914"/>
      <c r="F115" s="915"/>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3"/>
      <c r="B116" s="914"/>
      <c r="C116" s="914"/>
      <c r="D116" s="914"/>
      <c r="E116" s="914"/>
      <c r="F116" s="915"/>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3"/>
      <c r="B117" s="914"/>
      <c r="C117" s="914"/>
      <c r="D117" s="914"/>
      <c r="E117" s="914"/>
      <c r="F117" s="915"/>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3"/>
      <c r="B118" s="914"/>
      <c r="C118" s="914"/>
      <c r="D118" s="914"/>
      <c r="E118" s="914"/>
      <c r="F118" s="915"/>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3"/>
      <c r="B119" s="914"/>
      <c r="C119" s="914"/>
      <c r="D119" s="914"/>
      <c r="E119" s="914"/>
      <c r="F119" s="915"/>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3"/>
      <c r="B120" s="914"/>
      <c r="C120" s="914"/>
      <c r="D120" s="914"/>
      <c r="E120" s="914"/>
      <c r="F120" s="915"/>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3"/>
      <c r="B121" s="914"/>
      <c r="C121" s="914"/>
      <c r="D121" s="914"/>
      <c r="E121" s="914"/>
      <c r="F121" s="915"/>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3"/>
      <c r="B122" s="914"/>
      <c r="C122" s="914"/>
      <c r="D122" s="914"/>
      <c r="E122" s="914"/>
      <c r="F122" s="915"/>
      <c r="G122" s="453"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3"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3"/>
      <c r="B123" s="914"/>
      <c r="C123" s="914"/>
      <c r="D123" s="914"/>
      <c r="E123" s="914"/>
      <c r="F123" s="915"/>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3"/>
      <c r="B124" s="914"/>
      <c r="C124" s="914"/>
      <c r="D124" s="914"/>
      <c r="E124" s="914"/>
      <c r="F124" s="915"/>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3"/>
      <c r="B125" s="914"/>
      <c r="C125" s="914"/>
      <c r="D125" s="914"/>
      <c r="E125" s="914"/>
      <c r="F125" s="915"/>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3"/>
      <c r="B126" s="914"/>
      <c r="C126" s="914"/>
      <c r="D126" s="914"/>
      <c r="E126" s="914"/>
      <c r="F126" s="915"/>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3"/>
      <c r="B127" s="914"/>
      <c r="C127" s="914"/>
      <c r="D127" s="914"/>
      <c r="E127" s="914"/>
      <c r="F127" s="915"/>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3"/>
      <c r="B128" s="914"/>
      <c r="C128" s="914"/>
      <c r="D128" s="914"/>
      <c r="E128" s="914"/>
      <c r="F128" s="915"/>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3"/>
      <c r="B129" s="914"/>
      <c r="C129" s="914"/>
      <c r="D129" s="914"/>
      <c r="E129" s="914"/>
      <c r="F129" s="915"/>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3"/>
      <c r="B130" s="914"/>
      <c r="C130" s="914"/>
      <c r="D130" s="914"/>
      <c r="E130" s="914"/>
      <c r="F130" s="915"/>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3"/>
      <c r="B131" s="914"/>
      <c r="C131" s="914"/>
      <c r="D131" s="914"/>
      <c r="E131" s="914"/>
      <c r="F131" s="915"/>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3"/>
      <c r="B132" s="914"/>
      <c r="C132" s="914"/>
      <c r="D132" s="914"/>
      <c r="E132" s="914"/>
      <c r="F132" s="915"/>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3"/>
      <c r="B133" s="914"/>
      <c r="C133" s="914"/>
      <c r="D133" s="914"/>
      <c r="E133" s="914"/>
      <c r="F133" s="915"/>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3"/>
      <c r="B134" s="914"/>
      <c r="C134" s="914"/>
      <c r="D134" s="914"/>
      <c r="E134" s="914"/>
      <c r="F134" s="915"/>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3"/>
      <c r="B135" s="914"/>
      <c r="C135" s="914"/>
      <c r="D135" s="914"/>
      <c r="E135" s="914"/>
      <c r="F135" s="915"/>
      <c r="G135" s="453"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3"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3"/>
      <c r="B136" s="914"/>
      <c r="C136" s="914"/>
      <c r="D136" s="914"/>
      <c r="E136" s="914"/>
      <c r="F136" s="915"/>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3"/>
      <c r="B137" s="914"/>
      <c r="C137" s="914"/>
      <c r="D137" s="914"/>
      <c r="E137" s="914"/>
      <c r="F137" s="915"/>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3"/>
      <c r="B138" s="914"/>
      <c r="C138" s="914"/>
      <c r="D138" s="914"/>
      <c r="E138" s="914"/>
      <c r="F138" s="915"/>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3"/>
      <c r="B139" s="914"/>
      <c r="C139" s="914"/>
      <c r="D139" s="914"/>
      <c r="E139" s="914"/>
      <c r="F139" s="915"/>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3"/>
      <c r="B140" s="914"/>
      <c r="C140" s="914"/>
      <c r="D140" s="914"/>
      <c r="E140" s="914"/>
      <c r="F140" s="915"/>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3"/>
      <c r="B141" s="914"/>
      <c r="C141" s="914"/>
      <c r="D141" s="914"/>
      <c r="E141" s="914"/>
      <c r="F141" s="915"/>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3"/>
      <c r="B142" s="914"/>
      <c r="C142" s="914"/>
      <c r="D142" s="914"/>
      <c r="E142" s="914"/>
      <c r="F142" s="915"/>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3"/>
      <c r="B143" s="914"/>
      <c r="C143" s="914"/>
      <c r="D143" s="914"/>
      <c r="E143" s="914"/>
      <c r="F143" s="915"/>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3"/>
      <c r="B144" s="914"/>
      <c r="C144" s="914"/>
      <c r="D144" s="914"/>
      <c r="E144" s="914"/>
      <c r="F144" s="915"/>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3"/>
      <c r="B145" s="914"/>
      <c r="C145" s="914"/>
      <c r="D145" s="914"/>
      <c r="E145" s="914"/>
      <c r="F145" s="915"/>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3"/>
      <c r="B146" s="914"/>
      <c r="C146" s="914"/>
      <c r="D146" s="914"/>
      <c r="E146" s="914"/>
      <c r="F146" s="915"/>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3"/>
      <c r="B147" s="914"/>
      <c r="C147" s="914"/>
      <c r="D147" s="914"/>
      <c r="E147" s="914"/>
      <c r="F147" s="915"/>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3"/>
      <c r="B148" s="914"/>
      <c r="C148" s="914"/>
      <c r="D148" s="914"/>
      <c r="E148" s="914"/>
      <c r="F148" s="915"/>
      <c r="G148" s="453"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3"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3"/>
      <c r="B149" s="914"/>
      <c r="C149" s="914"/>
      <c r="D149" s="914"/>
      <c r="E149" s="914"/>
      <c r="F149" s="915"/>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3"/>
      <c r="B150" s="914"/>
      <c r="C150" s="914"/>
      <c r="D150" s="914"/>
      <c r="E150" s="914"/>
      <c r="F150" s="915"/>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3"/>
      <c r="B151" s="914"/>
      <c r="C151" s="914"/>
      <c r="D151" s="914"/>
      <c r="E151" s="914"/>
      <c r="F151" s="915"/>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3"/>
      <c r="B152" s="914"/>
      <c r="C152" s="914"/>
      <c r="D152" s="914"/>
      <c r="E152" s="914"/>
      <c r="F152" s="915"/>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3"/>
      <c r="B153" s="914"/>
      <c r="C153" s="914"/>
      <c r="D153" s="914"/>
      <c r="E153" s="914"/>
      <c r="F153" s="915"/>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3"/>
      <c r="B154" s="914"/>
      <c r="C154" s="914"/>
      <c r="D154" s="914"/>
      <c r="E154" s="914"/>
      <c r="F154" s="915"/>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3"/>
      <c r="B155" s="914"/>
      <c r="C155" s="914"/>
      <c r="D155" s="914"/>
      <c r="E155" s="914"/>
      <c r="F155" s="915"/>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3"/>
      <c r="B156" s="914"/>
      <c r="C156" s="914"/>
      <c r="D156" s="914"/>
      <c r="E156" s="914"/>
      <c r="F156" s="915"/>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3"/>
      <c r="B157" s="914"/>
      <c r="C157" s="914"/>
      <c r="D157" s="914"/>
      <c r="E157" s="914"/>
      <c r="F157" s="915"/>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3"/>
      <c r="B158" s="914"/>
      <c r="C158" s="914"/>
      <c r="D158" s="914"/>
      <c r="E158" s="914"/>
      <c r="F158" s="915"/>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3"/>
      <c r="B162" s="914"/>
      <c r="C162" s="914"/>
      <c r="D162" s="914"/>
      <c r="E162" s="914"/>
      <c r="F162" s="915"/>
      <c r="G162" s="453"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3"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3"/>
      <c r="B163" s="914"/>
      <c r="C163" s="914"/>
      <c r="D163" s="914"/>
      <c r="E163" s="914"/>
      <c r="F163" s="915"/>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3"/>
      <c r="B164" s="914"/>
      <c r="C164" s="914"/>
      <c r="D164" s="914"/>
      <c r="E164" s="914"/>
      <c r="F164" s="915"/>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3"/>
      <c r="B165" s="914"/>
      <c r="C165" s="914"/>
      <c r="D165" s="914"/>
      <c r="E165" s="914"/>
      <c r="F165" s="915"/>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3"/>
      <c r="B166" s="914"/>
      <c r="C166" s="914"/>
      <c r="D166" s="914"/>
      <c r="E166" s="914"/>
      <c r="F166" s="915"/>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3"/>
      <c r="B167" s="914"/>
      <c r="C167" s="914"/>
      <c r="D167" s="914"/>
      <c r="E167" s="914"/>
      <c r="F167" s="915"/>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3"/>
      <c r="B168" s="914"/>
      <c r="C168" s="914"/>
      <c r="D168" s="914"/>
      <c r="E168" s="914"/>
      <c r="F168" s="915"/>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3"/>
      <c r="B169" s="914"/>
      <c r="C169" s="914"/>
      <c r="D169" s="914"/>
      <c r="E169" s="914"/>
      <c r="F169" s="915"/>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3"/>
      <c r="B170" s="914"/>
      <c r="C170" s="914"/>
      <c r="D170" s="914"/>
      <c r="E170" s="914"/>
      <c r="F170" s="915"/>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3"/>
      <c r="B171" s="914"/>
      <c r="C171" s="914"/>
      <c r="D171" s="914"/>
      <c r="E171" s="914"/>
      <c r="F171" s="915"/>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3"/>
      <c r="B172" s="914"/>
      <c r="C172" s="914"/>
      <c r="D172" s="914"/>
      <c r="E172" s="914"/>
      <c r="F172" s="915"/>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3"/>
      <c r="B173" s="914"/>
      <c r="C173" s="914"/>
      <c r="D173" s="914"/>
      <c r="E173" s="914"/>
      <c r="F173" s="915"/>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3"/>
      <c r="B174" s="914"/>
      <c r="C174" s="914"/>
      <c r="D174" s="914"/>
      <c r="E174" s="914"/>
      <c r="F174" s="915"/>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3"/>
      <c r="B175" s="914"/>
      <c r="C175" s="914"/>
      <c r="D175" s="914"/>
      <c r="E175" s="914"/>
      <c r="F175" s="915"/>
      <c r="G175" s="453"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3"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3"/>
      <c r="B176" s="914"/>
      <c r="C176" s="914"/>
      <c r="D176" s="914"/>
      <c r="E176" s="914"/>
      <c r="F176" s="915"/>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3"/>
      <c r="B177" s="914"/>
      <c r="C177" s="914"/>
      <c r="D177" s="914"/>
      <c r="E177" s="914"/>
      <c r="F177" s="915"/>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3"/>
      <c r="B178" s="914"/>
      <c r="C178" s="914"/>
      <c r="D178" s="914"/>
      <c r="E178" s="914"/>
      <c r="F178" s="915"/>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3"/>
      <c r="B179" s="914"/>
      <c r="C179" s="914"/>
      <c r="D179" s="914"/>
      <c r="E179" s="914"/>
      <c r="F179" s="915"/>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3"/>
      <c r="B180" s="914"/>
      <c r="C180" s="914"/>
      <c r="D180" s="914"/>
      <c r="E180" s="914"/>
      <c r="F180" s="915"/>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3"/>
      <c r="B181" s="914"/>
      <c r="C181" s="914"/>
      <c r="D181" s="914"/>
      <c r="E181" s="914"/>
      <c r="F181" s="915"/>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3"/>
      <c r="B182" s="914"/>
      <c r="C182" s="914"/>
      <c r="D182" s="914"/>
      <c r="E182" s="914"/>
      <c r="F182" s="915"/>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3"/>
      <c r="B183" s="914"/>
      <c r="C183" s="914"/>
      <c r="D183" s="914"/>
      <c r="E183" s="914"/>
      <c r="F183" s="915"/>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3"/>
      <c r="B184" s="914"/>
      <c r="C184" s="914"/>
      <c r="D184" s="914"/>
      <c r="E184" s="914"/>
      <c r="F184" s="915"/>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3"/>
      <c r="B185" s="914"/>
      <c r="C185" s="914"/>
      <c r="D185" s="914"/>
      <c r="E185" s="914"/>
      <c r="F185" s="915"/>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3"/>
      <c r="B186" s="914"/>
      <c r="C186" s="914"/>
      <c r="D186" s="914"/>
      <c r="E186" s="914"/>
      <c r="F186" s="915"/>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3"/>
      <c r="B187" s="914"/>
      <c r="C187" s="914"/>
      <c r="D187" s="914"/>
      <c r="E187" s="914"/>
      <c r="F187" s="915"/>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3"/>
      <c r="B188" s="914"/>
      <c r="C188" s="914"/>
      <c r="D188" s="914"/>
      <c r="E188" s="914"/>
      <c r="F188" s="915"/>
      <c r="G188" s="453"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3"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3"/>
      <c r="B189" s="914"/>
      <c r="C189" s="914"/>
      <c r="D189" s="914"/>
      <c r="E189" s="914"/>
      <c r="F189" s="915"/>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3"/>
      <c r="B190" s="914"/>
      <c r="C190" s="914"/>
      <c r="D190" s="914"/>
      <c r="E190" s="914"/>
      <c r="F190" s="915"/>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3"/>
      <c r="B191" s="914"/>
      <c r="C191" s="914"/>
      <c r="D191" s="914"/>
      <c r="E191" s="914"/>
      <c r="F191" s="915"/>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3"/>
      <c r="B192" s="914"/>
      <c r="C192" s="914"/>
      <c r="D192" s="914"/>
      <c r="E192" s="914"/>
      <c r="F192" s="915"/>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3"/>
      <c r="B193" s="914"/>
      <c r="C193" s="914"/>
      <c r="D193" s="914"/>
      <c r="E193" s="914"/>
      <c r="F193" s="915"/>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3"/>
      <c r="B194" s="914"/>
      <c r="C194" s="914"/>
      <c r="D194" s="914"/>
      <c r="E194" s="914"/>
      <c r="F194" s="915"/>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3"/>
      <c r="B195" s="914"/>
      <c r="C195" s="914"/>
      <c r="D195" s="914"/>
      <c r="E195" s="914"/>
      <c r="F195" s="915"/>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3"/>
      <c r="B196" s="914"/>
      <c r="C196" s="914"/>
      <c r="D196" s="914"/>
      <c r="E196" s="914"/>
      <c r="F196" s="915"/>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3"/>
      <c r="B197" s="914"/>
      <c r="C197" s="914"/>
      <c r="D197" s="914"/>
      <c r="E197" s="914"/>
      <c r="F197" s="915"/>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3"/>
      <c r="B198" s="914"/>
      <c r="C198" s="914"/>
      <c r="D198" s="914"/>
      <c r="E198" s="914"/>
      <c r="F198" s="915"/>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3"/>
      <c r="B199" s="914"/>
      <c r="C199" s="914"/>
      <c r="D199" s="914"/>
      <c r="E199" s="914"/>
      <c r="F199" s="915"/>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3"/>
      <c r="B200" s="914"/>
      <c r="C200" s="914"/>
      <c r="D200" s="914"/>
      <c r="E200" s="914"/>
      <c r="F200" s="915"/>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3"/>
      <c r="B201" s="914"/>
      <c r="C201" s="914"/>
      <c r="D201" s="914"/>
      <c r="E201" s="914"/>
      <c r="F201" s="915"/>
      <c r="G201" s="453"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3"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3"/>
      <c r="B202" s="914"/>
      <c r="C202" s="914"/>
      <c r="D202" s="914"/>
      <c r="E202" s="914"/>
      <c r="F202" s="915"/>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3"/>
      <c r="B203" s="914"/>
      <c r="C203" s="914"/>
      <c r="D203" s="914"/>
      <c r="E203" s="914"/>
      <c r="F203" s="915"/>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3"/>
      <c r="B204" s="914"/>
      <c r="C204" s="914"/>
      <c r="D204" s="914"/>
      <c r="E204" s="914"/>
      <c r="F204" s="915"/>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3"/>
      <c r="B205" s="914"/>
      <c r="C205" s="914"/>
      <c r="D205" s="914"/>
      <c r="E205" s="914"/>
      <c r="F205" s="915"/>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3"/>
      <c r="B206" s="914"/>
      <c r="C206" s="914"/>
      <c r="D206" s="914"/>
      <c r="E206" s="914"/>
      <c r="F206" s="915"/>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3"/>
      <c r="B207" s="914"/>
      <c r="C207" s="914"/>
      <c r="D207" s="914"/>
      <c r="E207" s="914"/>
      <c r="F207" s="915"/>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3"/>
      <c r="B208" s="914"/>
      <c r="C208" s="914"/>
      <c r="D208" s="914"/>
      <c r="E208" s="914"/>
      <c r="F208" s="915"/>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3"/>
      <c r="B209" s="914"/>
      <c r="C209" s="914"/>
      <c r="D209" s="914"/>
      <c r="E209" s="914"/>
      <c r="F209" s="915"/>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3"/>
      <c r="B210" s="914"/>
      <c r="C210" s="914"/>
      <c r="D210" s="914"/>
      <c r="E210" s="914"/>
      <c r="F210" s="915"/>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3"/>
      <c r="B211" s="914"/>
      <c r="C211" s="914"/>
      <c r="D211" s="914"/>
      <c r="E211" s="914"/>
      <c r="F211" s="915"/>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3"/>
      <c r="B215" s="914"/>
      <c r="C215" s="914"/>
      <c r="D215" s="914"/>
      <c r="E215" s="914"/>
      <c r="F215" s="915"/>
      <c r="G215" s="453"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3"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3"/>
      <c r="B216" s="914"/>
      <c r="C216" s="914"/>
      <c r="D216" s="914"/>
      <c r="E216" s="914"/>
      <c r="F216" s="915"/>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3"/>
      <c r="B217" s="914"/>
      <c r="C217" s="914"/>
      <c r="D217" s="914"/>
      <c r="E217" s="914"/>
      <c r="F217" s="915"/>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3"/>
      <c r="B218" s="914"/>
      <c r="C218" s="914"/>
      <c r="D218" s="914"/>
      <c r="E218" s="914"/>
      <c r="F218" s="915"/>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3"/>
      <c r="B219" s="914"/>
      <c r="C219" s="914"/>
      <c r="D219" s="914"/>
      <c r="E219" s="914"/>
      <c r="F219" s="915"/>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3"/>
      <c r="B220" s="914"/>
      <c r="C220" s="914"/>
      <c r="D220" s="914"/>
      <c r="E220" s="914"/>
      <c r="F220" s="915"/>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3"/>
      <c r="B221" s="914"/>
      <c r="C221" s="914"/>
      <c r="D221" s="914"/>
      <c r="E221" s="914"/>
      <c r="F221" s="915"/>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3"/>
      <c r="B222" s="914"/>
      <c r="C222" s="914"/>
      <c r="D222" s="914"/>
      <c r="E222" s="914"/>
      <c r="F222" s="915"/>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3"/>
      <c r="B223" s="914"/>
      <c r="C223" s="914"/>
      <c r="D223" s="914"/>
      <c r="E223" s="914"/>
      <c r="F223" s="915"/>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3"/>
      <c r="B224" s="914"/>
      <c r="C224" s="914"/>
      <c r="D224" s="914"/>
      <c r="E224" s="914"/>
      <c r="F224" s="915"/>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3"/>
      <c r="B225" s="914"/>
      <c r="C225" s="914"/>
      <c r="D225" s="914"/>
      <c r="E225" s="914"/>
      <c r="F225" s="915"/>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3"/>
      <c r="B226" s="914"/>
      <c r="C226" s="914"/>
      <c r="D226" s="914"/>
      <c r="E226" s="914"/>
      <c r="F226" s="915"/>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3"/>
      <c r="B227" s="914"/>
      <c r="C227" s="914"/>
      <c r="D227" s="914"/>
      <c r="E227" s="914"/>
      <c r="F227" s="915"/>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3"/>
      <c r="B228" s="914"/>
      <c r="C228" s="914"/>
      <c r="D228" s="914"/>
      <c r="E228" s="914"/>
      <c r="F228" s="915"/>
      <c r="G228" s="453"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3"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3"/>
      <c r="B229" s="914"/>
      <c r="C229" s="914"/>
      <c r="D229" s="914"/>
      <c r="E229" s="914"/>
      <c r="F229" s="915"/>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3"/>
      <c r="B230" s="914"/>
      <c r="C230" s="914"/>
      <c r="D230" s="914"/>
      <c r="E230" s="914"/>
      <c r="F230" s="915"/>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3"/>
      <c r="B231" s="914"/>
      <c r="C231" s="914"/>
      <c r="D231" s="914"/>
      <c r="E231" s="914"/>
      <c r="F231" s="915"/>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3"/>
      <c r="B232" s="914"/>
      <c r="C232" s="914"/>
      <c r="D232" s="914"/>
      <c r="E232" s="914"/>
      <c r="F232" s="915"/>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3"/>
      <c r="B233" s="914"/>
      <c r="C233" s="914"/>
      <c r="D233" s="914"/>
      <c r="E233" s="914"/>
      <c r="F233" s="915"/>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3"/>
      <c r="B234" s="914"/>
      <c r="C234" s="914"/>
      <c r="D234" s="914"/>
      <c r="E234" s="914"/>
      <c r="F234" s="915"/>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3"/>
      <c r="B235" s="914"/>
      <c r="C235" s="914"/>
      <c r="D235" s="914"/>
      <c r="E235" s="914"/>
      <c r="F235" s="915"/>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3"/>
      <c r="B236" s="914"/>
      <c r="C236" s="914"/>
      <c r="D236" s="914"/>
      <c r="E236" s="914"/>
      <c r="F236" s="915"/>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3"/>
      <c r="B237" s="914"/>
      <c r="C237" s="914"/>
      <c r="D237" s="914"/>
      <c r="E237" s="914"/>
      <c r="F237" s="915"/>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3"/>
      <c r="B238" s="914"/>
      <c r="C238" s="914"/>
      <c r="D238" s="914"/>
      <c r="E238" s="914"/>
      <c r="F238" s="915"/>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3"/>
      <c r="B239" s="914"/>
      <c r="C239" s="914"/>
      <c r="D239" s="914"/>
      <c r="E239" s="914"/>
      <c r="F239" s="915"/>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3"/>
      <c r="B240" s="914"/>
      <c r="C240" s="914"/>
      <c r="D240" s="914"/>
      <c r="E240" s="914"/>
      <c r="F240" s="915"/>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3"/>
      <c r="B241" s="914"/>
      <c r="C241" s="914"/>
      <c r="D241" s="914"/>
      <c r="E241" s="914"/>
      <c r="F241" s="915"/>
      <c r="G241" s="453"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3"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3"/>
      <c r="B242" s="914"/>
      <c r="C242" s="914"/>
      <c r="D242" s="914"/>
      <c r="E242" s="914"/>
      <c r="F242" s="915"/>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3"/>
      <c r="B243" s="914"/>
      <c r="C243" s="914"/>
      <c r="D243" s="914"/>
      <c r="E243" s="914"/>
      <c r="F243" s="915"/>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3"/>
      <c r="B244" s="914"/>
      <c r="C244" s="914"/>
      <c r="D244" s="914"/>
      <c r="E244" s="914"/>
      <c r="F244" s="915"/>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3"/>
      <c r="B245" s="914"/>
      <c r="C245" s="914"/>
      <c r="D245" s="914"/>
      <c r="E245" s="914"/>
      <c r="F245" s="915"/>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3"/>
      <c r="B246" s="914"/>
      <c r="C246" s="914"/>
      <c r="D246" s="914"/>
      <c r="E246" s="914"/>
      <c r="F246" s="915"/>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3"/>
      <c r="B247" s="914"/>
      <c r="C247" s="914"/>
      <c r="D247" s="914"/>
      <c r="E247" s="914"/>
      <c r="F247" s="915"/>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3"/>
      <c r="B248" s="914"/>
      <c r="C248" s="914"/>
      <c r="D248" s="914"/>
      <c r="E248" s="914"/>
      <c r="F248" s="915"/>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3"/>
      <c r="B249" s="914"/>
      <c r="C249" s="914"/>
      <c r="D249" s="914"/>
      <c r="E249" s="914"/>
      <c r="F249" s="915"/>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3"/>
      <c r="B250" s="914"/>
      <c r="C250" s="914"/>
      <c r="D250" s="914"/>
      <c r="E250" s="914"/>
      <c r="F250" s="915"/>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3"/>
      <c r="B251" s="914"/>
      <c r="C251" s="914"/>
      <c r="D251" s="914"/>
      <c r="E251" s="914"/>
      <c r="F251" s="915"/>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3"/>
      <c r="B252" s="914"/>
      <c r="C252" s="914"/>
      <c r="D252" s="914"/>
      <c r="E252" s="914"/>
      <c r="F252" s="915"/>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3"/>
      <c r="B253" s="914"/>
      <c r="C253" s="914"/>
      <c r="D253" s="914"/>
      <c r="E253" s="914"/>
      <c r="F253" s="915"/>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3"/>
      <c r="B254" s="914"/>
      <c r="C254" s="914"/>
      <c r="D254" s="914"/>
      <c r="E254" s="914"/>
      <c r="F254" s="915"/>
      <c r="G254" s="453"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3"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3"/>
      <c r="B255" s="914"/>
      <c r="C255" s="914"/>
      <c r="D255" s="914"/>
      <c r="E255" s="914"/>
      <c r="F255" s="915"/>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3"/>
      <c r="B256" s="914"/>
      <c r="C256" s="914"/>
      <c r="D256" s="914"/>
      <c r="E256" s="914"/>
      <c r="F256" s="915"/>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3"/>
      <c r="B257" s="914"/>
      <c r="C257" s="914"/>
      <c r="D257" s="914"/>
      <c r="E257" s="914"/>
      <c r="F257" s="915"/>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3"/>
      <c r="B258" s="914"/>
      <c r="C258" s="914"/>
      <c r="D258" s="914"/>
      <c r="E258" s="914"/>
      <c r="F258" s="915"/>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3"/>
      <c r="B259" s="914"/>
      <c r="C259" s="914"/>
      <c r="D259" s="914"/>
      <c r="E259" s="914"/>
      <c r="F259" s="915"/>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3"/>
      <c r="B260" s="914"/>
      <c r="C260" s="914"/>
      <c r="D260" s="914"/>
      <c r="E260" s="914"/>
      <c r="F260" s="915"/>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3"/>
      <c r="B261" s="914"/>
      <c r="C261" s="914"/>
      <c r="D261" s="914"/>
      <c r="E261" s="914"/>
      <c r="F261" s="915"/>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3"/>
      <c r="B262" s="914"/>
      <c r="C262" s="914"/>
      <c r="D262" s="914"/>
      <c r="E262" s="914"/>
      <c r="F262" s="915"/>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3"/>
      <c r="B263" s="914"/>
      <c r="C263" s="914"/>
      <c r="D263" s="914"/>
      <c r="E263" s="914"/>
      <c r="F263" s="915"/>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3"/>
      <c r="B264" s="914"/>
      <c r="C264" s="914"/>
      <c r="D264" s="914"/>
      <c r="E264" s="914"/>
      <c r="F264" s="915"/>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2016-08-18T00:50:38Z</cp:lastPrinted>
  <dcterms:created xsi:type="dcterms:W3CDTF">2012-03-13T00:50:25Z</dcterms:created>
  <dcterms:modified xsi:type="dcterms:W3CDTF">2016-09-07T07:14:13Z</dcterms:modified>
</cp:coreProperties>
</file>