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0" windowWidth="2065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<sst xmlns="http://schemas.openxmlformats.org/spreadsheetml/2006/main" count="2884" uniqueCount="658">
  <si>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</si>
  <si>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</si>
  <si>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</si>
  <si>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</si>
  <si>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</si>
  <si>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</si>
  <si>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</si>
  <si>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</si>
  <si>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</si>
  <si>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</si>
  <si>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</si>
  <si>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</si>
  <si>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</si>
  <si>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</si>
  <si>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</si>
  <si>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</si>
  <si>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</si>
  <si>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</si>
  <si>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</si>
  <si>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</si>
  <si>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</si>
  <si>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</si>
  <si>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</si>
  <si>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</si>
  <si>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</si>
  <si>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</si>
  <si>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</si>
  <si>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</si>
  <si>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</si>
  <si>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</si>
  <si>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</si>
  <si>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</si>
  <si>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</si>
  <si>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</si>
  <si>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</si>
  <si>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</si>
  <si>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</si>
  <si>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</si>
  <si>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</si>
  <si>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</si>
  <si>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</si>
  <si>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</si>
  <si>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</si>
  <si>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</si>
  <si>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</si>
  <si>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</si>
  <si>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</si>
  <si>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</si>
  <si>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</si>
  <si>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</si>
  <si>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</si>
  <si>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</si>
  <si>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</si>
  <si>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</si>
  <si>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</si>
  <si>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</si>
  <si>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</si>
  <si>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</si>
  <si>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</si>
  <si>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</si>
  <si>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</si>
  <si>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</si>
  <si>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</si>
  <si>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</si>
  <si>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</si>
  <si>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</si>
  <si>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</si>
  <si>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</si>
  <si>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</si>
  <si>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</si>
  <si>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</si>
  <si>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</si>
  <si>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</si>
  <si>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</si>
  <si>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</si>
  <si>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</si>
  <si>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</si>
  <si>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</si>
  <si>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</si>
  <si>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</si>
  <si>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</si>
  <si>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</si>
  <si>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</si>
  <si>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</si>
  <si>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</si>
  <si>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</si>
  <si>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</si>
  <si>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</si>
  <si>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</si>
  <si>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</si>
  <si>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</si>
  <si>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</si>
  <si>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</si>
  <si>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</si>
  <si>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</si>
  <si>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</si>
  <si>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</si>
  <si>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</si>
  <si>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</si>
  <si>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</si>
  <si>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</si>
  <si>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</si>
  <si>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</si>
  <si>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</si>
  <si>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</si>
  <si>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</si>
  <si>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</si>
  <si>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</si>
  <si>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</si>
  <si>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</si>
  <si>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</si>
  <si>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</si>
  <si>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</si>
  <si>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</si>
  <si>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</si>
  <si>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</si>
  <si>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</si>
  <si>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</si>
  <si>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</si>
  <si>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</si>
  <si>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</si>
  <si>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</si>
  <si>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</si>
  <si>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</si>
  <si>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</si>
  <si>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</si>
  <si>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</si>
  <si>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</si>
  <si>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</si>
  <si>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</si>
  <si>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</si>
  <si>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</si>
  <si>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</si>
  <si>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</si>
  <si>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</si>
  <si>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</si>
  <si>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</si>
  <si>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</si>
  <si>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</si>
  <si>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</si>
  <si>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</si>
  <si>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</si>
  <si>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</si>
  <si>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</si>
  <si>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</si>
  <si>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</si>
  <si>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</si>
  <si>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</si>
  <si>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</si>
  <si>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</si>
  <si>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</si>
  <si>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</si>
  <si>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</si>
  <si>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</si>
  <si>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</si>
  <si>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</si>
  <si>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</si>
  <si>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</si>
  <si>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</si>
  <si>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</si>
  <si>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</si>
  <si>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</si>
  <si>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</si>
  <si>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</si>
  <si>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</si>
  <si>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</si>
  <si>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</si>
  <si>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</si>
  <si>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</si>
  <si>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</si>
  <si>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</si>
  <si>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</si>
  <si>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</si>
  <si>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</si>
  <si>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</si>
  <si>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</si>
  <si>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</si>
  <si>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</si>
  <si>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</si>
  <si>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</si>
  <si>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</si>
  <si>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</si>
  <si>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</si>
  <si>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</si>
  <si>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</si>
  <si>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</si>
  <si>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</si>
  <si>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</si>
  <si>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</si>
  <si>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</si>
  <si>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</si>
  <si>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</si>
  <si>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</si>
  <si>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</si>
  <si>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</si>
  <si>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</si>
  <si>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</si>
  <si>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</si>
  <si>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</si>
  <si>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</si>
  <si>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</si>
  <si>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</si>
  <si>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</si>
  <si>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</si>
  <si>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</si>
  <si>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</si>
  <si>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</si>
  <si>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</si>
  <si>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</si>
  <si>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</si>
  <si>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</si>
  <si>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</si>
  <si>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</si>
  <si>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</si>
  <si>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</si>
  <si>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</si>
  <si>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</si>
  <si>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</si>
  <si>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</si>
  <si>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</si>
  <si>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</si>
  <si>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</si>
  <si>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</si>
  <si>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</si>
  <si>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</si>
  <si>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</si>
  <si>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</si>
  <si>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</si>
  <si>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</si>
  <si>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</si>
  <si>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</si>
  <si>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</si>
  <si>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</si>
  <si>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</si>
  <si>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</si>
  <si>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</si>
  <si>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</si>
  <si>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</si>
  <si>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</si>
  <si>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</si>
  <si>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</si>
  <si>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</si>
  <si>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</si>
  <si>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</si>
  <si>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</si>
  <si>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</si>
  <si>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</si>
  <si>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</si>
  <si>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</si>
  <si>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</si>
  <si>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</si>
  <si>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</si>
  <si>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</si>
  <si>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</si>
  <si>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</si>
  <si>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</si>
  <si>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</si>
  <si>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</si>
  <si>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</si>
  <si>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</si>
  <si>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</si>
  <si>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</si>
  <si>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</si>
  <si>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</si>
  <si>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</si>
  <si>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</si>
  <si>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</si>
  <si>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</si>
  <si>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</si>
  <si>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</si>
  <si>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</si>
  <si>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</si>
  <si>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</si>
  <si>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</si>
  <si>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</si>
  <si>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</si>
  <si>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</si>
  <si>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</si>
  <si>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</si>
  <si>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</si>
  <si>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</si>
  <si>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</si>
  <si>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</si>
  <si>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</si>
  <si>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</si>
  <si>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</si>
  <si>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</si>
  <si>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</si>
  <si>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</si>
  <si>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</si>
  <si>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</si>
  <si>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</si>
  <si>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</si>
  <si>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</si>
  <si>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</si>
  <si>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</si>
  <si>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</si>
  <si>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</si>
  <si>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</si>
  <si>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</si>
  <si>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</si>
  <si>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</si>
  <si>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</si>
  <si>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</si>
  <si>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</si>
  <si>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</si>
  <si>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</si>
  <si>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</si>
  <si>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</si>
  <si>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</si>
  <si>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</si>
  <si>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</si>
  <si>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</si>
  <si>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</si>
  <si>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</si>
  <si>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</si>
  <si>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</si>
  <si>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</si>
  <si>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</si>
  <si>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</si>
  <si>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</si>
  <si>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</si>
  <si>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</si>
  <si>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</si>
  <si>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</si>
  <si>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</si>
  <si>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</si>
  <si>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</si>
  <si>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</si>
  <si>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</si>
  <si>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</si>
  <si>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</si>
  <si>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</si>
  <si>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</si>
  <si>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</si>
  <si>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</si>
  <si>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</si>
  <si>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</si>
  <si>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</si>
  <si>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</si>
  <si>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</si>
  <si>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</si>
  <si>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</si>
  <si>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</si>
  <si>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</si>
  <si>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</si>
  <si>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</si>
  <si>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</si>
  <si>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</si>
  <si>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</si>
  <si>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</si>
  <si>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</si>
  <si>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</si>
  <si>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</si>
  <si>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</si>
  <si>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</si>
  <si>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</si>
  <si>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</si>
  <si>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</si>
  <si>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</si>
  <si>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</si>
  <si>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</si>
  <si>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</si>
  <si>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</si>
  <si>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</si>
  <si>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</si>
  <si>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</si>
  <si>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</si>
  <si>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</si>
  <si>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</si>
  <si>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</si>
  <si>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</si>
  <si>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</si>
  <si>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</si>
  <si>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</si>
  <si>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</si>
  <si>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</si>
  <si>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</si>
  <si>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</si>
  <si>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</si>
  <si>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</si>
  <si>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</si>
  <si>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</si>
  <si>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</si>
  <si>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</si>
  <si>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</si>
  <si>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</si>
  <si>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</si>
  <si>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</si>
  <si>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</si>
  <si>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</si>
  <si>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</si>
  <si>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</si>
  <si>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</si>
  <si>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</si>
  <si>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</si>
  <si>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</si>
  <si>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</si>
  <si>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</si>
  <si>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</si>
  <si>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</si>
  <si>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</si>
  <si>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</si>
  <si>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</si>
  <si>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</si>
  <si>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</si>
  <si>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</si>
  <si>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</si>
  <si>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</si>
  <si>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</si>
  <si>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</si>
  <si>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</si>
  <si>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</si>
  <si>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</si>
  <si>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</si>
  <si>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</si>
  <si>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</si>
  <si>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</si>
  <si>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</si>
  <si>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</si>
  <si>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</si>
  <si>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</si>
  <si>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</si>
  <si>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</si>
  <si>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</si>
  <si>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</si>
  <si>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</si>
  <si>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</si>
  <si>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</si>
  <si>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</si>
  <si>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</si>
  <si>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</si>
  <si>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</si>
  <si>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</si>
  <si>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</si>
  <si>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</si>
  <si>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</si>
  <si>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</si>
  <si>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</si>
  <si>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</si>
  <si>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</si>
  <si>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</si>
  <si>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</si>
  <si>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</si>
  <si>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</si>
  <si>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</si>
  <si>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</si>
  <si>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</si>
  <si>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</si>
  <si>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</si>
  <si>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</si>
  <si>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</si>
  <si>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</si>
  <si>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</si>
  <si>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</si>
  <si>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</si>
  <si>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</si>
  <si>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</si>
  <si>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</si>
  <si>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</si>
  <si>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</si>
  <si>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</si>
  <si>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</si>
  <si>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</si>
  <si>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</si>
  <si>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</si>
  <si>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</si>
  <si>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</si>
  <si>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</si>
  <si>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</si>
  <si>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</si>
  <si>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</si>
  <si>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</si>
  <si>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</si>
  <si>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</si>
  <si>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</si>
  <si>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</si>
  <si>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</si>
  <si>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</si>
  <si>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</si>
  <si>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</si>
  <si>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</si>
  <si>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</si>
  <si>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</si>
  <si>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</si>
  <si>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</si>
  <si>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</si>
  <si>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</si>
  <si>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</si>
  <si>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</si>
  <si>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</si>
  <si>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</si>
  <si>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</si>
  <si>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</si>
  <si>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</si>
  <si>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</si>
  <si>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</si>
  <si>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</si>
  <si>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</si>
  <si>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</si>
  <si>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</si>
  <si>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</si>
  <si>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</si>
  <si>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</si>
  <si>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</si>
  <si>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</si>
  <si>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</si>
  <si>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</si>
  <si>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</si>
  <si>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</si>
  <si>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</si>
  <si>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</si>
  <si>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</si>
  <si>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</si>
  <si>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</si>
  <si>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</si>
  <si>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</si>
  <si>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</si>
  <si>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</si>
  <si>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</si>
  <si>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</si>
  <si>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環境保全普及推進費</t>
    <rPh sb="0" eb="2">
      <t>カンキョウ</t>
    </rPh>
    <rPh sb="2" eb="4">
      <t>ホゼン</t>
    </rPh>
    <rPh sb="4" eb="6">
      <t>フキュウ</t>
    </rPh>
    <rPh sb="6" eb="9">
      <t>スイシンヒ</t>
    </rPh>
    <phoneticPr fontId="5"/>
  </si>
  <si>
    <t>大臣官房総務課</t>
    <rPh sb="0" eb="2">
      <t>ダイジン</t>
    </rPh>
    <rPh sb="2" eb="4">
      <t>カンボウ</t>
    </rPh>
    <rPh sb="4" eb="7">
      <t>ソウムカ</t>
    </rPh>
    <phoneticPr fontId="5"/>
  </si>
  <si>
    <t>広報室</t>
    <rPh sb="0" eb="3">
      <t>コウホウシツ</t>
    </rPh>
    <phoneticPr fontId="5"/>
  </si>
  <si>
    <t>○</t>
  </si>
  <si>
    <t>環境基本法第10条</t>
    <rPh sb="0" eb="2">
      <t>カンキョウ</t>
    </rPh>
    <rPh sb="2" eb="5">
      <t>キホンホウ</t>
    </rPh>
    <rPh sb="5" eb="6">
      <t>ダイ</t>
    </rPh>
    <rPh sb="8" eb="9">
      <t>ジョウ</t>
    </rPh>
    <phoneticPr fontId="5"/>
  </si>
  <si>
    <t>－</t>
    <phoneticPr fontId="5"/>
  </si>
  <si>
    <t>①エコライフフェア：事業者及び国民の間に環境の保全についての関心と理解を深め、積極的に環境の保全に関する活動を行う意欲を高める。
②環境保全功労者表彰：環境保全活動に取り組む者（団体）を称えることで、国民に対して自発的な環境保全活動を促す。
③環境行政普及徹底を行う経費：環境行政について、広く国民の理解を高め、環境保全への参加を促すための、広報の充実強化を図る。</t>
    <phoneticPr fontId="5"/>
  </si>
  <si>
    <t>①エコライフフェア：環境基本法第10条に基づく国の努力義務である「環境の日」の趣旨にふさわしい事業として環境省が開催している。平成27年度は、約11万6000人を超える来場者があり、環境保全活動の気づき及び実施のきっかけを提供する場として国民に広く認知されるとともに高く評価されている。
②環境保全功労者表彰：環境月間（6月）の中心行事のひとつとして国民各層の環境保全意識の高揚を全国レベルで図るため、環境保全分野で長年にわたる顕著な功績のあった者（団体）を表彰。
③環境行政普及徹底を行う経費：環境に関する国の施策を幅広く発信する広報誌（Web版）の発行、共同・時事通信からの情報収集を実施等。</t>
    <phoneticPr fontId="5"/>
  </si>
  <si>
    <t>エコライフ・フェアの来場者数（晴天時）</t>
    <rPh sb="10" eb="13">
      <t>ライジョウシャ</t>
    </rPh>
    <rPh sb="13" eb="14">
      <t>スウ</t>
    </rPh>
    <rPh sb="15" eb="18">
      <t>セイテンジ</t>
    </rPh>
    <phoneticPr fontId="5"/>
  </si>
  <si>
    <t>来場者数</t>
    <rPh sb="0" eb="3">
      <t>ライジョウシャ</t>
    </rPh>
    <rPh sb="3" eb="4">
      <t>スウ</t>
    </rPh>
    <phoneticPr fontId="5"/>
  </si>
  <si>
    <t>エコライフ・フェアに来場する前後での地球温暖化対策、生物多様性保全、３Ｒに関する理解度の向上</t>
    <phoneticPr fontId="5"/>
  </si>
  <si>
    <t>エコライフ・フェアに来場する前後での地球温暖化対策、生物多様性保全、３Ｒに関する行動の変化</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</si>
  <si>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</si>
  <si>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</si>
  <si>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</si>
  <si>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</si>
  <si>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</si>
  <si>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</si>
  <si>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</si>
  <si>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</si>
  <si>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エコライフ・フェアのうち参加型の出展ブース数・ワークショップ数</t>
    <phoneticPr fontId="5"/>
  </si>
  <si>
    <t>執行額／来場者数　　　　　　　　　　　　　　</t>
    <rPh sb="0" eb="2">
      <t>シッコウ</t>
    </rPh>
    <rPh sb="2" eb="3">
      <t>ガク</t>
    </rPh>
    <rPh sb="4" eb="7">
      <t>ライジョウシャ</t>
    </rPh>
    <rPh sb="7" eb="8">
      <t>スウ</t>
    </rPh>
    <phoneticPr fontId="5"/>
  </si>
  <si>
    <t>円/人</t>
    <rPh sb="0" eb="1">
      <t>エン</t>
    </rPh>
    <rPh sb="2" eb="3">
      <t>ニン</t>
    </rPh>
    <phoneticPr fontId="5"/>
  </si>
  <si>
    <t>執行額/成果実績来場者数</t>
    <rPh sb="0" eb="2">
      <t>シッコウ</t>
    </rPh>
    <rPh sb="2" eb="3">
      <t>ガク</t>
    </rPh>
    <rPh sb="4" eb="6">
      <t>セイカ</t>
    </rPh>
    <rPh sb="6" eb="8">
      <t>ジッセキ</t>
    </rPh>
    <rPh sb="8" eb="11">
      <t>ライジョウシャ</t>
    </rPh>
    <rPh sb="11" eb="12">
      <t>スウ</t>
    </rPh>
    <phoneticPr fontId="5"/>
  </si>
  <si>
    <t>34559503/78254(人)</t>
    <rPh sb="15" eb="16">
      <t>ニン</t>
    </rPh>
    <phoneticPr fontId="5"/>
  </si>
  <si>
    <t>34999560/26088(人)</t>
    <rPh sb="15" eb="16">
      <t>ニン</t>
    </rPh>
    <phoneticPr fontId="5"/>
  </si>
  <si>
    <t>庁費</t>
    <rPh sb="0" eb="1">
      <t>チョウ</t>
    </rPh>
    <rPh sb="1" eb="2">
      <t>ヒ</t>
    </rPh>
    <phoneticPr fontId="5"/>
  </si>
  <si>
    <t>環境保全調査費</t>
    <rPh sb="0" eb="2">
      <t>カンキョウ</t>
    </rPh>
    <rPh sb="2" eb="4">
      <t>ホゼン</t>
    </rPh>
    <rPh sb="4" eb="7">
      <t>チョウサヒ</t>
    </rPh>
    <phoneticPr fontId="5"/>
  </si>
  <si>
    <t>35831160/116028(人)</t>
    <rPh sb="16" eb="17">
      <t>ニン</t>
    </rPh>
    <phoneticPr fontId="5"/>
  </si>
  <si>
    <t>無</t>
  </si>
  <si>
    <t>‐</t>
  </si>
  <si>
    <t>　温室効果ガス排出量が90年度比11％増となる中、2020年や30年目標の達成に向け、広く国民・事業者の理解と活動意欲を高めるニーズは高まっている。また、生物多様性の認知度が下がる中、愛知目標の中間年を迎え、事業ニーズは高まっている。さらに、国民の３Ｒに関する意識が総じて低下傾向にある中、３Ｒ行動の実施率を高めるニーズも高まっている。</t>
    <phoneticPr fontId="5"/>
  </si>
  <si>
    <t>　エライフ・フェアは、環境基本法第10条（国及び地方公共団体は環境の日の趣旨にふさわしい事業を実施するよう努めなければならない。）に基づき、また、環境月間の県・政令市の事業（約1000）を促す主要事業として、国自らの実施が必要。功労者表彰は、環境月間に、環境保全活動に長年に渡り取り組む国民意識の高揚を全国的に図るため、国自らの実施が必要。広報誌（Web版）は国の施策の広報のため自らの実施が必要。</t>
    <phoneticPr fontId="5"/>
  </si>
  <si>
    <t>　エコライフ・フェアは、参加型中心の出展ブースやワークショップが来場者の気づきや行動に結びつき、地方自治体の事業のモデルになる、「環境の日」の事業として適切で優先度の高い事業。功労者表彰は、環境月間に、保全活動に長年に渡り取り組む国民の意識を全国レベルで高める手段として、適切で優先度が高い事業。広報誌（Web版）は、紙を使用せず、環境問題の初心者の関心を高める手段として、優先度が高い事業。</t>
    <phoneticPr fontId="5"/>
  </si>
  <si>
    <t>　契約締結段階で、費目・使途が事業目的に真に必要なもののみを計上することで、コスト削減を図っている。</t>
    <phoneticPr fontId="5"/>
  </si>
  <si>
    <t>　予算の範囲内で、より効率的な事業が実現できるよう、各事業や事務の合理化・効率化を常時検討・工夫している。　</t>
    <phoneticPr fontId="5"/>
  </si>
  <si>
    <t>　成果実績は成果目標に見合っている（26年度は荒天のため来場者数が減ったが、経年的に増加している）。　</t>
    <phoneticPr fontId="5"/>
  </si>
  <si>
    <t>　地方公共団体の事業のモデルとなる、国民の理解や行動を促す参加型の出展ブース、ワークショップや、来場者の行動宣言をホームページ等で分かりやすく全国に発信し、非来場者への波及効果を追求している。</t>
    <phoneticPr fontId="5"/>
  </si>
  <si>
    <t>　積極的な働きかけにより、環境省・事業者等の出展ブース・ワークショップは、国民の気づきと行動を促しやすい参加型の数が増え、活動実績は見込みに見合っている。</t>
    <phoneticPr fontId="5"/>
  </si>
  <si>
    <t>　広報誌（Web版）は環境省公式ホームページに過去の内容を掲載。これにより国民がいつでも環境に関する知識を深める場を作っており、十分に活用されている。</t>
    <phoneticPr fontId="5"/>
  </si>
  <si>
    <t>　環境保全を総体的に普及推進する事業は、環境省においてこの事業しかない。また、他省庁においても環境保全を総体的に普及推進する類似事業はない。</t>
    <phoneticPr fontId="5"/>
  </si>
  <si>
    <t>A.(株)JTBコミュ二ケーションズ</t>
    <rPh sb="3" eb="4">
      <t>カブ</t>
    </rPh>
    <rPh sb="11" eb="12">
      <t>ニ</t>
    </rPh>
    <phoneticPr fontId="5"/>
  </si>
  <si>
    <t>借料及び損料</t>
    <rPh sb="0" eb="2">
      <t>シャクリョウ</t>
    </rPh>
    <rPh sb="2" eb="3">
      <t>オヨ</t>
    </rPh>
    <rPh sb="4" eb="6">
      <t>ソンリョウ</t>
    </rPh>
    <phoneticPr fontId="5"/>
  </si>
  <si>
    <t>音響機器等</t>
    <rPh sb="0" eb="2">
      <t>オンキョウ</t>
    </rPh>
    <rPh sb="2" eb="4">
      <t>キキ</t>
    </rPh>
    <rPh sb="4" eb="5">
      <t>トウ</t>
    </rPh>
    <phoneticPr fontId="5"/>
  </si>
  <si>
    <t>人件費</t>
    <rPh sb="0" eb="3">
      <t>ジンケンヒ</t>
    </rPh>
    <phoneticPr fontId="5"/>
  </si>
  <si>
    <t>一般管理費、消費税等</t>
    <rPh sb="0" eb="2">
      <t>イッパン</t>
    </rPh>
    <rPh sb="2" eb="5">
      <t>カンリヒ</t>
    </rPh>
    <rPh sb="6" eb="9">
      <t>ショウヒゼイ</t>
    </rPh>
    <rPh sb="9" eb="10">
      <t>トウ</t>
    </rPh>
    <phoneticPr fontId="5"/>
  </si>
  <si>
    <t>雑役務費</t>
    <rPh sb="0" eb="1">
      <t>ザツ</t>
    </rPh>
    <rPh sb="1" eb="3">
      <t>エキム</t>
    </rPh>
    <rPh sb="3" eb="4">
      <t>ヒ</t>
    </rPh>
    <phoneticPr fontId="5"/>
  </si>
  <si>
    <t>通信運搬費</t>
    <rPh sb="0" eb="2">
      <t>ツウシン</t>
    </rPh>
    <rPh sb="2" eb="5">
      <t>ウンパンヒ</t>
    </rPh>
    <phoneticPr fontId="5"/>
  </si>
  <si>
    <t>ポスター発送</t>
    <rPh sb="4" eb="6">
      <t>ハッソウ</t>
    </rPh>
    <phoneticPr fontId="5"/>
  </si>
  <si>
    <t>印刷製本費</t>
    <rPh sb="0" eb="2">
      <t>インサツ</t>
    </rPh>
    <rPh sb="2" eb="4">
      <t>セイホン</t>
    </rPh>
    <rPh sb="4" eb="5">
      <t>ヒ</t>
    </rPh>
    <phoneticPr fontId="5"/>
  </si>
  <si>
    <t>ポスター、チラシ等印刷業務</t>
    <rPh sb="8" eb="9">
      <t>トウ</t>
    </rPh>
    <rPh sb="9" eb="11">
      <t>インサツ</t>
    </rPh>
    <rPh sb="11" eb="13">
      <t>ギョウム</t>
    </rPh>
    <phoneticPr fontId="5"/>
  </si>
  <si>
    <t>エコライフ・フェア準備　延べ20人日</t>
    <rPh sb="9" eb="11">
      <t>ジュンビ</t>
    </rPh>
    <rPh sb="12" eb="13">
      <t>ノ</t>
    </rPh>
    <rPh sb="16" eb="17">
      <t>ニン</t>
    </rPh>
    <rPh sb="17" eb="18">
      <t>ヒ</t>
    </rPh>
    <phoneticPr fontId="5"/>
  </si>
  <si>
    <t>WEB管理等</t>
    <rPh sb="3" eb="5">
      <t>カンリ</t>
    </rPh>
    <rPh sb="5" eb="6">
      <t>トウ</t>
    </rPh>
    <phoneticPr fontId="5"/>
  </si>
  <si>
    <t>C.グランドアーク半蔵門</t>
    <rPh sb="9" eb="12">
      <t>ハンゾウモン</t>
    </rPh>
    <phoneticPr fontId="5"/>
  </si>
  <si>
    <t>会場借り上げ</t>
    <rPh sb="0" eb="2">
      <t>カイジョウ</t>
    </rPh>
    <rPh sb="2" eb="3">
      <t>カ</t>
    </rPh>
    <rPh sb="4" eb="5">
      <t>ア</t>
    </rPh>
    <phoneticPr fontId="5"/>
  </si>
  <si>
    <t>D.一般社団法人共同通信社</t>
    <rPh sb="2" eb="4">
      <t>イッパン</t>
    </rPh>
    <rPh sb="4" eb="6">
      <t>シャダン</t>
    </rPh>
    <rPh sb="6" eb="8">
      <t>ホウジン</t>
    </rPh>
    <rPh sb="8" eb="10">
      <t>キョウドウ</t>
    </rPh>
    <rPh sb="10" eb="12">
      <t>ツウシン</t>
    </rPh>
    <rPh sb="12" eb="13">
      <t>シャ</t>
    </rPh>
    <phoneticPr fontId="5"/>
  </si>
  <si>
    <t>ニュース提供</t>
    <rPh sb="4" eb="6">
      <t>テイキョウ</t>
    </rPh>
    <phoneticPr fontId="5"/>
  </si>
  <si>
    <t>E.（株）文化工房</t>
    <rPh sb="3" eb="4">
      <t>カブ</t>
    </rPh>
    <rPh sb="5" eb="7">
      <t>ブンカ</t>
    </rPh>
    <rPh sb="7" eb="9">
      <t>コウボウ</t>
    </rPh>
    <phoneticPr fontId="5"/>
  </si>
  <si>
    <t>取材　延べ320人日</t>
    <rPh sb="0" eb="2">
      <t>シュザイ</t>
    </rPh>
    <rPh sb="3" eb="4">
      <t>ノ</t>
    </rPh>
    <rPh sb="8" eb="9">
      <t>ニン</t>
    </rPh>
    <rPh sb="9" eb="10">
      <t>ヒ</t>
    </rPh>
    <phoneticPr fontId="5"/>
  </si>
  <si>
    <t>諸謝金</t>
    <rPh sb="0" eb="1">
      <t>ショ</t>
    </rPh>
    <rPh sb="1" eb="3">
      <t>シャキン</t>
    </rPh>
    <phoneticPr fontId="5"/>
  </si>
  <si>
    <t>延べ441人時</t>
    <rPh sb="0" eb="1">
      <t>ノ</t>
    </rPh>
    <rPh sb="5" eb="6">
      <t>ニン</t>
    </rPh>
    <rPh sb="6" eb="7">
      <t>ジ</t>
    </rPh>
    <phoneticPr fontId="5"/>
  </si>
  <si>
    <t>旅費</t>
    <rPh sb="0" eb="2">
      <t>リョヒ</t>
    </rPh>
    <phoneticPr fontId="5"/>
  </si>
  <si>
    <t>取材等11　回</t>
    <rPh sb="0" eb="2">
      <t>シュザイ</t>
    </rPh>
    <rPh sb="2" eb="3">
      <t>トウ</t>
    </rPh>
    <rPh sb="6" eb="7">
      <t>カイ</t>
    </rPh>
    <phoneticPr fontId="5"/>
  </si>
  <si>
    <t>一般会計費、消費税等</t>
    <rPh sb="0" eb="2">
      <t>イッパン</t>
    </rPh>
    <rPh sb="2" eb="4">
      <t>カイケイ</t>
    </rPh>
    <rPh sb="4" eb="5">
      <t>ヒ</t>
    </rPh>
    <rPh sb="6" eb="9">
      <t>ショウヒゼイ</t>
    </rPh>
    <rPh sb="9" eb="10">
      <t>トウ</t>
    </rPh>
    <phoneticPr fontId="5"/>
  </si>
  <si>
    <t>（株）JTBコミュニケーションズ</t>
    <phoneticPr fontId="5"/>
  </si>
  <si>
    <t>グランドアーク半蔵門</t>
    <phoneticPr fontId="5"/>
  </si>
  <si>
    <t>（株）天賞堂</t>
    <phoneticPr fontId="5"/>
  </si>
  <si>
    <t>（財）水と緑の惑星保全機構</t>
    <phoneticPr fontId="5"/>
  </si>
  <si>
    <t>（株）五月商会</t>
    <phoneticPr fontId="5"/>
  </si>
  <si>
    <t>（独）国立印刷所</t>
    <phoneticPr fontId="5"/>
  </si>
  <si>
    <t>環境保全功労者等表彰式会場借料等</t>
    <phoneticPr fontId="5"/>
  </si>
  <si>
    <t>環境保全功労者等表彰の実施業務</t>
    <phoneticPr fontId="5"/>
  </si>
  <si>
    <t>環境保全功労者等表彰式パンフレット</t>
    <phoneticPr fontId="5"/>
  </si>
  <si>
    <t>表彰状用紙</t>
    <phoneticPr fontId="5"/>
  </si>
  <si>
    <t>一般競争入札</t>
  </si>
  <si>
    <t>(一社)共同通信社</t>
    <phoneticPr fontId="5"/>
  </si>
  <si>
    <t>(株)時事通信</t>
    <phoneticPr fontId="5"/>
  </si>
  <si>
    <t>(株)五月商会</t>
    <phoneticPr fontId="5"/>
  </si>
  <si>
    <t>朝日梱包(株)</t>
    <phoneticPr fontId="5"/>
  </si>
  <si>
    <t>共同通信ニュース｢News Caster｣提供業務</t>
    <phoneticPr fontId="5"/>
  </si>
  <si>
    <t>時事ゼネラルニュース提供業務</t>
    <phoneticPr fontId="5"/>
  </si>
  <si>
    <t>「環境の日」及び「環境月間」広報用ポスター印刷業務</t>
    <phoneticPr fontId="5"/>
  </si>
  <si>
    <t>地上デジタル放送のデータ配信サービス</t>
    <phoneticPr fontId="5"/>
  </si>
  <si>
    <t>「環境の日」及び「環境月間」広報用ポスター梱包発送業務</t>
    <phoneticPr fontId="5"/>
  </si>
  <si>
    <t>随意契約
（その他）</t>
  </si>
  <si>
    <t>随意契約
（少額）</t>
  </si>
  <si>
    <t>-</t>
    <phoneticPr fontId="5"/>
  </si>
  <si>
    <t>-</t>
    <phoneticPr fontId="5"/>
  </si>
  <si>
    <t>（株）文化工房</t>
    <phoneticPr fontId="5"/>
  </si>
  <si>
    <t>-</t>
    <phoneticPr fontId="5"/>
  </si>
  <si>
    <t>-</t>
    <phoneticPr fontId="5"/>
  </si>
  <si>
    <t>-</t>
    <phoneticPr fontId="5"/>
  </si>
  <si>
    <t>(株)小学館集英社プロダクション</t>
    <rPh sb="0" eb="3">
      <t>カブ</t>
    </rPh>
    <rPh sb="3" eb="6">
      <t>ショウガッカン</t>
    </rPh>
    <rPh sb="6" eb="9">
      <t>シュウエイシャ</t>
    </rPh>
    <phoneticPr fontId="5"/>
  </si>
  <si>
    <t>エコライフ・フェア２０１６実施業務</t>
    <rPh sb="13" eb="15">
      <t>ジッシ</t>
    </rPh>
    <rPh sb="15" eb="17">
      <t>ギョウム</t>
    </rPh>
    <phoneticPr fontId="5"/>
  </si>
  <si>
    <t>-</t>
    <phoneticPr fontId="5"/>
  </si>
  <si>
    <t>エコライフ・フェア実施　延べ　270　人日</t>
    <rPh sb="9" eb="11">
      <t>ジッシ</t>
    </rPh>
    <rPh sb="12" eb="13">
      <t>ノ</t>
    </rPh>
    <rPh sb="19" eb="20">
      <t>ニン</t>
    </rPh>
    <rPh sb="20" eb="21">
      <t>ヒ</t>
    </rPh>
    <phoneticPr fontId="5"/>
  </si>
  <si>
    <t>警備費等</t>
    <rPh sb="0" eb="3">
      <t>ケイビヒ</t>
    </rPh>
    <rPh sb="3" eb="4">
      <t>トウ</t>
    </rPh>
    <phoneticPr fontId="5"/>
  </si>
  <si>
    <t>B.(株)小学館集英社プロダクション</t>
    <rPh sb="2" eb="5">
      <t>カブ</t>
    </rPh>
    <rPh sb="5" eb="8">
      <t>ショウガッカン</t>
    </rPh>
    <rPh sb="8" eb="11">
      <t>シュウエイシャ</t>
    </rPh>
    <phoneticPr fontId="5"/>
  </si>
  <si>
    <t>-</t>
    <phoneticPr fontId="5"/>
  </si>
  <si>
    <t>エコライフ・フェア２０１５実施業務</t>
    <phoneticPr fontId="5"/>
  </si>
  <si>
    <t>エコライフフェア２０１６実施業務（準備業務）</t>
    <rPh sb="12" eb="14">
      <t>ジッシ</t>
    </rPh>
    <rPh sb="14" eb="16">
      <t>ギョウム</t>
    </rPh>
    <rPh sb="17" eb="19">
      <t>ジュンビ</t>
    </rPh>
    <rPh sb="19" eb="21">
      <t>ギョウム</t>
    </rPh>
    <phoneticPr fontId="5"/>
  </si>
  <si>
    <t>共同ＰＲ(株)</t>
    <rPh sb="0" eb="2">
      <t>キョウドウ</t>
    </rPh>
    <rPh sb="4" eb="7">
      <t>カブ</t>
    </rPh>
    <phoneticPr fontId="5"/>
  </si>
  <si>
    <t>戦略的な広報方策の検討業務</t>
    <rPh sb="0" eb="3">
      <t>センリャクテキ</t>
    </rPh>
    <rPh sb="4" eb="6">
      <t>コウホウ</t>
    </rPh>
    <rPh sb="6" eb="8">
      <t>ホウサク</t>
    </rPh>
    <rPh sb="9" eb="11">
      <t>ケントウ</t>
    </rPh>
    <rPh sb="11" eb="13">
      <t>ギョウム</t>
    </rPh>
    <phoneticPr fontId="5"/>
  </si>
  <si>
    <t>環境省広報誌（電子書籍）企画・制作業務</t>
    <rPh sb="15" eb="17">
      <t>セイサク</t>
    </rPh>
    <phoneticPr fontId="5"/>
  </si>
  <si>
    <t>(株)エイレックス</t>
    <rPh sb="0" eb="3">
      <t>カブ</t>
    </rPh>
    <phoneticPr fontId="5"/>
  </si>
  <si>
    <t>緊急時の報道対応マニュアル</t>
    <rPh sb="0" eb="3">
      <t>キンキュウジ</t>
    </rPh>
    <rPh sb="4" eb="6">
      <t>ホウドウ</t>
    </rPh>
    <rPh sb="6" eb="8">
      <t>タイオウ</t>
    </rPh>
    <phoneticPr fontId="5"/>
  </si>
  <si>
    <t>９．環境政策の基盤整備</t>
    <rPh sb="2" eb="4">
      <t>カンキョウ</t>
    </rPh>
    <rPh sb="4" eb="6">
      <t>セイサク</t>
    </rPh>
    <rPh sb="7" eb="9">
      <t>キバン</t>
    </rPh>
    <rPh sb="9" eb="11">
      <t>セイビ</t>
    </rPh>
    <phoneticPr fontId="5"/>
  </si>
  <si>
    <t>９－４　環境情報の整備と提供・広報の充実</t>
    <rPh sb="4" eb="6">
      <t>カンキョウ</t>
    </rPh>
    <rPh sb="6" eb="8">
      <t>ジョウホウ</t>
    </rPh>
    <rPh sb="9" eb="11">
      <t>セイビ</t>
    </rPh>
    <rPh sb="12" eb="14">
      <t>テイキョウ</t>
    </rPh>
    <rPh sb="15" eb="17">
      <t>コウホウ</t>
    </rPh>
    <rPh sb="18" eb="20">
      <t>ジュウジツ</t>
    </rPh>
    <phoneticPr fontId="5"/>
  </si>
  <si>
    <t>26年度は荒天により来場者が減り、単位当たりコストは上がったが、27年度は晴天により来場者が増加し、例年程度にコストが下がっており、妥当である。</t>
    <rPh sb="34" eb="36">
      <t>ネンド</t>
    </rPh>
    <rPh sb="42" eb="45">
      <t>ライジョウシャ</t>
    </rPh>
    <rPh sb="46" eb="48">
      <t>ゾウカ</t>
    </rPh>
    <rPh sb="52" eb="54">
      <t>テイド</t>
    </rPh>
    <phoneticPr fontId="5"/>
  </si>
  <si>
    <t>有</t>
  </si>
  <si>
    <t>　エコライフ・フェア、功労者表彰の会場費等、広報誌企画政策業務は、一般入札（総合評価落札方式、最低価格落札方式）により選定されており、十分な競争性を確保している。</t>
    <rPh sb="47" eb="49">
      <t>サイテイ</t>
    </rPh>
    <rPh sb="49" eb="51">
      <t>カカク</t>
    </rPh>
    <rPh sb="51" eb="53">
      <t>ラクサツ</t>
    </rPh>
    <rPh sb="53" eb="55">
      <t>ホウシキ</t>
    </rPh>
    <phoneticPr fontId="5"/>
  </si>
  <si>
    <t>-</t>
    <phoneticPr fontId="5"/>
  </si>
  <si>
    <t>-</t>
    <phoneticPr fontId="5"/>
  </si>
  <si>
    <t>-</t>
    <phoneticPr fontId="5"/>
  </si>
  <si>
    <t>-</t>
    <phoneticPr fontId="5"/>
  </si>
  <si>
    <t>-</t>
    <phoneticPr fontId="5"/>
  </si>
  <si>
    <t>①エコライフ・フェア：環境保全上の配慮に重点を置き、発信力の高いブース展開を優先することにより、効率的な運営を追求するなど、準備及び実施業務の効率性を追求している。
②環境保全功労者表彰：地域で環境保全に取り組む者（団体）が年々増加しており、経費が増加するところ、簡素化を旨とした合理化を図っている。
③環境行政普及徹底を行う経費：
ⅰ）広報誌：電子書籍に必要な動画の数や長さを見直し、経費を合理化している。
ⅱ）共同・時事通信ニュースの提供、情報収集等：真に必要な内容に限定した情報の提供を受け、それに基づいた情報収集等を行うことで合理化を図っている。</t>
    <phoneticPr fontId="5"/>
  </si>
  <si>
    <t>各業務については、業務の効率性や競争性の高い調達方法を検討することで、必要最小限の経費を計上する。</t>
    <phoneticPr fontId="5"/>
  </si>
  <si>
    <t>環境保全功労者等表彰の表彰状の揮毫、及び丸筒等</t>
    <rPh sb="15" eb="17">
      <t>キゴウ</t>
    </rPh>
    <phoneticPr fontId="5"/>
  </si>
  <si>
    <t>-</t>
    <phoneticPr fontId="5"/>
  </si>
  <si>
    <t>(株)PTP</t>
    <phoneticPr fontId="5"/>
  </si>
  <si>
    <t>-</t>
    <phoneticPr fontId="5"/>
  </si>
  <si>
    <t>-</t>
    <phoneticPr fontId="5"/>
  </si>
  <si>
    <t>32400000/30038(人)</t>
    <rPh sb="15" eb="16">
      <t>ニン</t>
    </rPh>
    <phoneticPr fontId="5"/>
  </si>
  <si>
    <t>-</t>
    <phoneticPr fontId="5"/>
  </si>
  <si>
    <t>-</t>
    <phoneticPr fontId="5"/>
  </si>
  <si>
    <t>来場者のうち、地球温暖化対策、生物多様性、３Ｒに対する理解度が向上した者の割合
（アンケート等）
※来場者のうち、40％はいつも行動していると予測されるため目標値は60％とする</t>
    <phoneticPr fontId="5"/>
  </si>
  <si>
    <t>来場者のうち、地球温暖化対策、生物多様性、３Ｒに対する行動の意識が向上した者の割合
（アンケート等）
※来場者のうち、40％はいつも行動していると予測されるため目標値は60％とする</t>
    <rPh sb="30" eb="32">
      <t>イシキ</t>
    </rPh>
    <phoneticPr fontId="5"/>
  </si>
  <si>
    <t>都道府県、政令指定都市による環境月間（6月）の環境関連行事数</t>
    <rPh sb="25" eb="27">
      <t>カンレン</t>
    </rPh>
    <phoneticPr fontId="5"/>
  </si>
  <si>
    <t>都道府県、政令指定都市による環境月間の環境関連行事数</t>
    <rPh sb="19" eb="21">
      <t>カンキョウ</t>
    </rPh>
    <rPh sb="21" eb="23">
      <t>カンレン</t>
    </rPh>
    <phoneticPr fontId="5"/>
  </si>
  <si>
    <t>人</t>
    <rPh sb="0" eb="1">
      <t>ヒト</t>
    </rPh>
    <phoneticPr fontId="5"/>
  </si>
  <si>
    <t>引き続き効率的な広報活動に努め、着実に事業を実施すること</t>
    <rPh sb="0" eb="1">
      <t>ヒ</t>
    </rPh>
    <rPh sb="2" eb="3">
      <t>ツヅ</t>
    </rPh>
    <rPh sb="4" eb="6">
      <t>コウリツ</t>
    </rPh>
    <rPh sb="6" eb="7">
      <t>テキ</t>
    </rPh>
    <rPh sb="8" eb="10">
      <t>コウホウ</t>
    </rPh>
    <rPh sb="10" eb="12">
      <t>カツドウ</t>
    </rPh>
    <rPh sb="13" eb="14">
      <t>ツト</t>
    </rPh>
    <rPh sb="16" eb="18">
      <t>チャクジツ</t>
    </rPh>
    <rPh sb="19" eb="21">
      <t>ジギョウ</t>
    </rPh>
    <rPh sb="22" eb="24">
      <t>ジッシ</t>
    </rPh>
    <phoneticPr fontId="5"/>
  </si>
  <si>
    <t>現状通り</t>
  </si>
  <si>
    <t>室長　小笠原　靖</t>
    <rPh sb="0" eb="2">
      <t>シツチョウ</t>
    </rPh>
    <rPh sb="3" eb="6">
      <t>オガサワラ</t>
    </rPh>
    <rPh sb="7" eb="8">
      <t>ヤスシ</t>
    </rPh>
    <phoneticPr fontId="5"/>
  </si>
  <si>
    <t>環境省広報誌エコジンのHTML化のための増等</t>
    <rPh sb="0" eb="3">
      <t>カンキョウショウ</t>
    </rPh>
    <rPh sb="3" eb="6">
      <t>コウホウシ</t>
    </rPh>
    <rPh sb="15" eb="16">
      <t>カ</t>
    </rPh>
    <rPh sb="20" eb="21">
      <t>ゾウ</t>
    </rPh>
    <rPh sb="21" eb="22">
      <t>トウ</t>
    </rPh>
    <phoneticPr fontId="5"/>
  </si>
  <si>
    <t>外部有識者点検対象外</t>
    <rPh sb="0" eb="2">
      <t>ガイブ</t>
    </rPh>
    <rPh sb="2" eb="5">
      <t>ユウシキシャ</t>
    </rPh>
    <rPh sb="5" eb="7">
      <t>テンケン</t>
    </rPh>
    <rPh sb="7" eb="10">
      <t>タイショウガイ</t>
    </rPh>
    <phoneticPr fontId="5"/>
  </si>
  <si>
    <t>引き続き効率的かつ着実な広報活動及び事業を実施する。</t>
    <rPh sb="0" eb="1">
      <t>ヒ</t>
    </rPh>
    <rPh sb="2" eb="3">
      <t>ツヅ</t>
    </rPh>
    <rPh sb="4" eb="6">
      <t>コウリツ</t>
    </rPh>
    <rPh sb="6" eb="7">
      <t>テキ</t>
    </rPh>
    <rPh sb="9" eb="11">
      <t>チャクジツ</t>
    </rPh>
    <rPh sb="12" eb="14">
      <t>コウホウ</t>
    </rPh>
    <rPh sb="14" eb="16">
      <t>カツドウ</t>
    </rPh>
    <rPh sb="16" eb="17">
      <t>オヨ</t>
    </rPh>
    <rPh sb="18" eb="20">
      <t>ジギョウ</t>
    </rPh>
    <rPh sb="21" eb="2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</si>
</sst>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40</xdr:row>
          <xdr:rowOff>0</xdr:rowOff>
        </xdr:from>
        <xdr:to>
          <xdr:col>48</xdr:col>
          <xdr:colOff>76200</xdr:colOff>
          <xdr:row>72</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323850</xdr:rowOff>
        </xdr:from>
        <xdr:to>
          <xdr:col>44</xdr:col>
          <xdr:colOff>114300</xdr:colOff>
          <xdr:row>1076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88900</xdr:colOff>
      <xdr:row>719</xdr:row>
      <xdr:rowOff>317500</xdr:rowOff>
    </xdr:from>
    <xdr:to>
      <xdr:col>31</xdr:col>
      <xdr:colOff>76200</xdr:colOff>
      <xdr:row>721</xdr:row>
      <xdr:rowOff>266700</xdr:rowOff>
    </xdr:to>
    <xdr:sp macro="" textlink="">
      <xdr:nvSpPr>
        <xdr:cNvPr id="15" name="正方形/長方形 14"/>
        <xdr:cNvSpPr/>
      </xdr:nvSpPr>
      <xdr:spPr>
        <a:xfrm>
          <a:off x="4089400" y="41389300"/>
          <a:ext cx="2187575" cy="654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77</a:t>
          </a:r>
          <a:r>
            <a:rPr kumimoji="1" lang="ja-JP" altLang="en-US" sz="1100"/>
            <a:t>百万円</a:t>
          </a:r>
        </a:p>
      </xdr:txBody>
    </xdr:sp>
    <xdr:clientData/>
  </xdr:twoCellAnchor>
  <xdr:twoCellAnchor>
    <xdr:from>
      <xdr:col>7</xdr:col>
      <xdr:colOff>177800</xdr:colOff>
      <xdr:row>726</xdr:row>
      <xdr:rowOff>190500</xdr:rowOff>
    </xdr:from>
    <xdr:to>
      <xdr:col>14</xdr:col>
      <xdr:colOff>76200</xdr:colOff>
      <xdr:row>728</xdr:row>
      <xdr:rowOff>342900</xdr:rowOff>
    </xdr:to>
    <xdr:sp macro="" textlink="">
      <xdr:nvSpPr>
        <xdr:cNvPr id="19" name="正方形/長方形 18"/>
        <xdr:cNvSpPr/>
      </xdr:nvSpPr>
      <xdr:spPr>
        <a:xfrm>
          <a:off x="1577975" y="43729275"/>
          <a:ext cx="1298575" cy="857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a:t>
          </a:r>
          <a:r>
            <a:rPr kumimoji="1" lang="en-US" altLang="ja-JP" sz="1100"/>
            <a:t>JTB</a:t>
          </a:r>
          <a:r>
            <a:rPr kumimoji="1" lang="ja-JP" altLang="en-US" sz="1100"/>
            <a:t>コミュニケーションズ</a:t>
          </a:r>
          <a:endParaRPr kumimoji="1" lang="en-US" altLang="ja-JP" sz="1100"/>
        </a:p>
        <a:p>
          <a:pPr algn="ctr"/>
          <a:r>
            <a:rPr kumimoji="1" lang="en-US" altLang="ja-JP" sz="1100"/>
            <a:t>35</a:t>
          </a:r>
          <a:r>
            <a:rPr kumimoji="1" lang="ja-JP" altLang="en-US" sz="1100"/>
            <a:t>百万円</a:t>
          </a:r>
        </a:p>
      </xdr:txBody>
    </xdr:sp>
    <xdr:clientData/>
  </xdr:twoCellAnchor>
  <xdr:twoCellAnchor>
    <xdr:from>
      <xdr:col>16</xdr:col>
      <xdr:colOff>0</xdr:colOff>
      <xdr:row>726</xdr:row>
      <xdr:rowOff>190500</xdr:rowOff>
    </xdr:from>
    <xdr:to>
      <xdr:col>22</xdr:col>
      <xdr:colOff>101600</xdr:colOff>
      <xdr:row>728</xdr:row>
      <xdr:rowOff>342900</xdr:rowOff>
    </xdr:to>
    <xdr:sp macro="" textlink="">
      <xdr:nvSpPr>
        <xdr:cNvPr id="20" name="正方形/長方形 19"/>
        <xdr:cNvSpPr/>
      </xdr:nvSpPr>
      <xdr:spPr>
        <a:xfrm>
          <a:off x="3200400" y="43729275"/>
          <a:ext cx="1301750" cy="857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（株）小学館集英社プロダクション</a:t>
          </a:r>
          <a:endParaRPr kumimoji="1" lang="en-US" altLang="ja-JP" sz="1100"/>
        </a:p>
        <a:p>
          <a:pPr algn="ctr"/>
          <a:r>
            <a:rPr kumimoji="1" lang="en-US" altLang="ja-JP" sz="1100"/>
            <a:t>1</a:t>
          </a:r>
          <a:r>
            <a:rPr kumimoji="1" lang="ja-JP" altLang="en-US" sz="1100"/>
            <a:t>百万円</a:t>
          </a:r>
        </a:p>
      </xdr:txBody>
    </xdr:sp>
    <xdr:clientData/>
  </xdr:twoCellAnchor>
  <xdr:twoCellAnchor>
    <xdr:from>
      <xdr:col>24</xdr:col>
      <xdr:colOff>25400</xdr:colOff>
      <xdr:row>726</xdr:row>
      <xdr:rowOff>177800</xdr:rowOff>
    </xdr:from>
    <xdr:to>
      <xdr:col>30</xdr:col>
      <xdr:colOff>127000</xdr:colOff>
      <xdr:row>728</xdr:row>
      <xdr:rowOff>330200</xdr:rowOff>
    </xdr:to>
    <xdr:sp macro="" textlink="">
      <xdr:nvSpPr>
        <xdr:cNvPr id="21" name="正方形/長方形 20"/>
        <xdr:cNvSpPr/>
      </xdr:nvSpPr>
      <xdr:spPr>
        <a:xfrm>
          <a:off x="4826000" y="43716575"/>
          <a:ext cx="1301750" cy="857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グランドアーク半蔵門（他４者）</a:t>
          </a:r>
          <a:endParaRPr kumimoji="1" lang="en-US" altLang="ja-JP" sz="1100"/>
        </a:p>
        <a:p>
          <a:pPr algn="ctr"/>
          <a:r>
            <a:rPr kumimoji="1" lang="en-US" altLang="ja-JP" sz="1100"/>
            <a:t>5</a:t>
          </a:r>
          <a:r>
            <a:rPr kumimoji="1" lang="ja-JP" altLang="en-US" sz="1100"/>
            <a:t>百万</a:t>
          </a:r>
        </a:p>
      </xdr:txBody>
    </xdr:sp>
    <xdr:clientData/>
  </xdr:twoCellAnchor>
  <xdr:twoCellAnchor>
    <xdr:from>
      <xdr:col>32</xdr:col>
      <xdr:colOff>76200</xdr:colOff>
      <xdr:row>726</xdr:row>
      <xdr:rowOff>152400</xdr:rowOff>
    </xdr:from>
    <xdr:to>
      <xdr:col>38</xdr:col>
      <xdr:colOff>177800</xdr:colOff>
      <xdr:row>728</xdr:row>
      <xdr:rowOff>304800</xdr:rowOff>
    </xdr:to>
    <xdr:sp macro="" textlink="">
      <xdr:nvSpPr>
        <xdr:cNvPr id="22" name="正方形/長方形 21"/>
        <xdr:cNvSpPr/>
      </xdr:nvSpPr>
      <xdr:spPr>
        <a:xfrm>
          <a:off x="6477000" y="43691175"/>
          <a:ext cx="1301750" cy="857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（一社）共同通信社（他</a:t>
          </a:r>
          <a:r>
            <a:rPr kumimoji="1" lang="en-US" altLang="ja-JP" sz="1100"/>
            <a:t>4</a:t>
          </a:r>
          <a:r>
            <a:rPr kumimoji="1" lang="ja-JP" altLang="en-US" sz="1100"/>
            <a:t>者）</a:t>
          </a:r>
          <a:endParaRPr kumimoji="1" lang="en-US" altLang="ja-JP" sz="1100"/>
        </a:p>
        <a:p>
          <a:pPr algn="ctr"/>
          <a:r>
            <a:rPr kumimoji="1" lang="en-US" altLang="ja-JP" sz="1100"/>
            <a:t>22</a:t>
          </a:r>
          <a:r>
            <a:rPr kumimoji="1" lang="ja-JP" altLang="en-US" sz="1100"/>
            <a:t>百万円</a:t>
          </a:r>
        </a:p>
      </xdr:txBody>
    </xdr:sp>
    <xdr:clientData/>
  </xdr:twoCellAnchor>
  <xdr:twoCellAnchor>
    <xdr:from>
      <xdr:col>40</xdr:col>
      <xdr:colOff>88900</xdr:colOff>
      <xdr:row>726</xdr:row>
      <xdr:rowOff>139700</xdr:rowOff>
    </xdr:from>
    <xdr:to>
      <xdr:col>46</xdr:col>
      <xdr:colOff>190500</xdr:colOff>
      <xdr:row>728</xdr:row>
      <xdr:rowOff>292100</xdr:rowOff>
    </xdr:to>
    <xdr:sp macro="" textlink="">
      <xdr:nvSpPr>
        <xdr:cNvPr id="23" name="正方形/長方形 22"/>
        <xdr:cNvSpPr/>
      </xdr:nvSpPr>
      <xdr:spPr>
        <a:xfrm>
          <a:off x="8089900" y="43678475"/>
          <a:ext cx="1301750" cy="857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E</a:t>
          </a:r>
          <a:r>
            <a:rPr kumimoji="1" lang="ja-JP" altLang="en-US" sz="1100"/>
            <a:t>（株）文化工房</a:t>
          </a:r>
          <a:endParaRPr kumimoji="1" lang="en-US" altLang="ja-JP" sz="1100"/>
        </a:p>
        <a:p>
          <a:pPr algn="l"/>
          <a:r>
            <a:rPr kumimoji="1" lang="ja-JP" altLang="en-US" sz="1100"/>
            <a:t>　　　（他</a:t>
          </a:r>
          <a:r>
            <a:rPr kumimoji="1" lang="en-US" altLang="ja-JP" sz="1100"/>
            <a:t>2</a:t>
          </a:r>
          <a:r>
            <a:rPr kumimoji="1" lang="ja-JP" altLang="en-US" sz="1100"/>
            <a:t>者）</a:t>
          </a:r>
          <a:endParaRPr kumimoji="1" lang="en-US" altLang="ja-JP" sz="1100"/>
        </a:p>
        <a:p>
          <a:pPr algn="ctr"/>
          <a:r>
            <a:rPr kumimoji="1" lang="en-US" altLang="ja-JP" sz="1100"/>
            <a:t>14</a:t>
          </a:r>
          <a:r>
            <a:rPr kumimoji="1" lang="ja-JP" altLang="en-US" sz="1100"/>
            <a:t>百万円</a:t>
          </a:r>
        </a:p>
      </xdr:txBody>
    </xdr:sp>
    <xdr:clientData/>
  </xdr:twoCellAnchor>
  <xdr:twoCellAnchor>
    <xdr:from>
      <xdr:col>10</xdr:col>
      <xdr:colOff>165100</xdr:colOff>
      <xdr:row>723</xdr:row>
      <xdr:rowOff>279400</xdr:rowOff>
    </xdr:from>
    <xdr:to>
      <xdr:col>43</xdr:col>
      <xdr:colOff>25400</xdr:colOff>
      <xdr:row>723</xdr:row>
      <xdr:rowOff>279400</xdr:rowOff>
    </xdr:to>
    <xdr:cxnSp macro="">
      <xdr:nvCxnSpPr>
        <xdr:cNvPr id="24" name="直線コネクタ 23"/>
        <xdr:cNvCxnSpPr/>
      </xdr:nvCxnSpPr>
      <xdr:spPr>
        <a:xfrm>
          <a:off x="2165350" y="42760900"/>
          <a:ext cx="64611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723</xdr:row>
      <xdr:rowOff>279400</xdr:rowOff>
    </xdr:from>
    <xdr:to>
      <xdr:col>10</xdr:col>
      <xdr:colOff>152400</xdr:colOff>
      <xdr:row>726</xdr:row>
      <xdr:rowOff>50800</xdr:rowOff>
    </xdr:to>
    <xdr:cxnSp macro="">
      <xdr:nvCxnSpPr>
        <xdr:cNvPr id="25" name="直線矢印コネクタ 24"/>
        <xdr:cNvCxnSpPr/>
      </xdr:nvCxnSpPr>
      <xdr:spPr>
        <a:xfrm>
          <a:off x="2152650" y="42760900"/>
          <a:ext cx="0" cy="82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723</xdr:row>
      <xdr:rowOff>292100</xdr:rowOff>
    </xdr:from>
    <xdr:to>
      <xdr:col>19</xdr:col>
      <xdr:colOff>38100</xdr:colOff>
      <xdr:row>726</xdr:row>
      <xdr:rowOff>76200</xdr:rowOff>
    </xdr:to>
    <xdr:cxnSp macro="">
      <xdr:nvCxnSpPr>
        <xdr:cNvPr id="26" name="直線矢印コネクタ 25"/>
        <xdr:cNvCxnSpPr/>
      </xdr:nvCxnSpPr>
      <xdr:spPr>
        <a:xfrm>
          <a:off x="3838575" y="42773600"/>
          <a:ext cx="0" cy="8413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723</xdr:row>
      <xdr:rowOff>292100</xdr:rowOff>
    </xdr:from>
    <xdr:to>
      <xdr:col>27</xdr:col>
      <xdr:colOff>12700</xdr:colOff>
      <xdr:row>726</xdr:row>
      <xdr:rowOff>88900</xdr:rowOff>
    </xdr:to>
    <xdr:cxnSp macro="">
      <xdr:nvCxnSpPr>
        <xdr:cNvPr id="27" name="直線矢印コネクタ 26"/>
        <xdr:cNvCxnSpPr/>
      </xdr:nvCxnSpPr>
      <xdr:spPr>
        <a:xfrm>
          <a:off x="5413375" y="42773600"/>
          <a:ext cx="0" cy="8540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723</xdr:row>
      <xdr:rowOff>279400</xdr:rowOff>
    </xdr:from>
    <xdr:to>
      <xdr:col>35</xdr:col>
      <xdr:colOff>76200</xdr:colOff>
      <xdr:row>726</xdr:row>
      <xdr:rowOff>50800</xdr:rowOff>
    </xdr:to>
    <xdr:cxnSp macro="">
      <xdr:nvCxnSpPr>
        <xdr:cNvPr id="28" name="直線矢印コネクタ 27"/>
        <xdr:cNvCxnSpPr/>
      </xdr:nvCxnSpPr>
      <xdr:spPr>
        <a:xfrm>
          <a:off x="7077075" y="42760900"/>
          <a:ext cx="0" cy="82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25400</xdr:colOff>
      <xdr:row>723</xdr:row>
      <xdr:rowOff>279400</xdr:rowOff>
    </xdr:from>
    <xdr:to>
      <xdr:col>43</xdr:col>
      <xdr:colOff>25400</xdr:colOff>
      <xdr:row>726</xdr:row>
      <xdr:rowOff>38100</xdr:rowOff>
    </xdr:to>
    <xdr:cxnSp macro="">
      <xdr:nvCxnSpPr>
        <xdr:cNvPr id="29" name="直線矢印コネクタ 28"/>
        <xdr:cNvCxnSpPr/>
      </xdr:nvCxnSpPr>
      <xdr:spPr>
        <a:xfrm>
          <a:off x="8626475" y="42760900"/>
          <a:ext cx="0" cy="8159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105709</xdr:colOff>
      <xdr:row>721</xdr:row>
      <xdr:rowOff>266700</xdr:rowOff>
    </xdr:from>
    <xdr:to>
      <xdr:col>25</xdr:col>
      <xdr:colOff>105709</xdr:colOff>
      <xdr:row>723</xdr:row>
      <xdr:rowOff>279400</xdr:rowOff>
    </xdr:to>
    <xdr:cxnSp macro="">
      <xdr:nvCxnSpPr>
        <xdr:cNvPr id="30" name="直線コネクタ 29"/>
        <xdr:cNvCxnSpPr/>
      </xdr:nvCxnSpPr>
      <xdr:spPr>
        <a:xfrm>
          <a:off x="5148356" y="53203288"/>
          <a:ext cx="0" cy="7074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33619</xdr:colOff>
      <xdr:row>724</xdr:row>
      <xdr:rowOff>152399</xdr:rowOff>
    </xdr:from>
    <xdr:to>
      <xdr:col>15</xdr:col>
      <xdr:colOff>88902</xdr:colOff>
      <xdr:row>725</xdr:row>
      <xdr:rowOff>78441</xdr:rowOff>
    </xdr:to>
    <xdr:sp macro="" textlink="">
      <xdr:nvSpPr>
        <xdr:cNvPr id="31" name="テキスト ボックス 30"/>
        <xdr:cNvSpPr txBox="1"/>
      </xdr:nvSpPr>
      <xdr:spPr>
        <a:xfrm>
          <a:off x="1233769" y="42986324"/>
          <a:ext cx="1855508" cy="278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t>
          </a:r>
          <a:r>
            <a:rPr kumimoji="1" lang="ja-JP" altLang="en-US" sz="1100">
              <a:latin typeface="+mn-ea"/>
              <a:ea typeface="+mn-ea"/>
            </a:rPr>
            <a:t>総合評価入札・請負</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15</xdr:col>
      <xdr:colOff>22412</xdr:colOff>
      <xdr:row>724</xdr:row>
      <xdr:rowOff>160618</xdr:rowOff>
    </xdr:from>
    <xdr:to>
      <xdr:col>23</xdr:col>
      <xdr:colOff>139700</xdr:colOff>
      <xdr:row>725</xdr:row>
      <xdr:rowOff>67236</xdr:rowOff>
    </xdr:to>
    <xdr:sp macro="" textlink="">
      <xdr:nvSpPr>
        <xdr:cNvPr id="32" name="テキスト ボックス 31"/>
        <xdr:cNvSpPr txBox="1"/>
      </xdr:nvSpPr>
      <xdr:spPr>
        <a:xfrm>
          <a:off x="3022787" y="42994543"/>
          <a:ext cx="1717488" cy="259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総合評価入札</a:t>
          </a:r>
          <a:r>
            <a:rPr kumimoji="1" lang="ja-JP" altLang="en-US" sz="1100"/>
            <a:t>・請負</a:t>
          </a:r>
          <a:r>
            <a:rPr kumimoji="1" lang="en-US" altLang="ja-JP" sz="1100"/>
            <a:t>】</a:t>
          </a:r>
          <a:endParaRPr kumimoji="1" lang="ja-JP" altLang="en-US" sz="1100"/>
        </a:p>
      </xdr:txBody>
    </xdr:sp>
    <xdr:clientData/>
  </xdr:twoCellAnchor>
  <xdr:twoCellAnchor>
    <xdr:from>
      <xdr:col>23</xdr:col>
      <xdr:colOff>43328</xdr:colOff>
      <xdr:row>724</xdr:row>
      <xdr:rowOff>159124</xdr:rowOff>
    </xdr:from>
    <xdr:to>
      <xdr:col>31</xdr:col>
      <xdr:colOff>43328</xdr:colOff>
      <xdr:row>725</xdr:row>
      <xdr:rowOff>82924</xdr:rowOff>
    </xdr:to>
    <xdr:sp macro="" textlink="">
      <xdr:nvSpPr>
        <xdr:cNvPr id="33" name="テキスト ボックス 32"/>
        <xdr:cNvSpPr txBox="1"/>
      </xdr:nvSpPr>
      <xdr:spPr>
        <a:xfrm>
          <a:off x="4643903" y="42993049"/>
          <a:ext cx="16002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31</xdr:col>
      <xdr:colOff>191994</xdr:colOff>
      <xdr:row>724</xdr:row>
      <xdr:rowOff>136712</xdr:rowOff>
    </xdr:from>
    <xdr:to>
      <xdr:col>39</xdr:col>
      <xdr:colOff>11206</xdr:colOff>
      <xdr:row>725</xdr:row>
      <xdr:rowOff>98612</xdr:rowOff>
    </xdr:to>
    <xdr:sp macro="" textlink="">
      <xdr:nvSpPr>
        <xdr:cNvPr id="34" name="テキスト ボックス 33"/>
        <xdr:cNvSpPr txBox="1"/>
      </xdr:nvSpPr>
      <xdr:spPr>
        <a:xfrm>
          <a:off x="6392769" y="42970637"/>
          <a:ext cx="1419412"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随意契約・請負</a:t>
          </a:r>
          <a:r>
            <a:rPr kumimoji="1" lang="en-US" altLang="ja-JP" sz="1100"/>
            <a:t>】</a:t>
          </a:r>
          <a:endParaRPr kumimoji="1" lang="ja-JP" altLang="en-US" sz="1100"/>
        </a:p>
      </xdr:txBody>
    </xdr:sp>
    <xdr:clientData/>
  </xdr:twoCellAnchor>
  <xdr:twoCellAnchor>
    <xdr:from>
      <xdr:col>39</xdr:col>
      <xdr:colOff>123266</xdr:colOff>
      <xdr:row>724</xdr:row>
      <xdr:rowOff>114300</xdr:rowOff>
    </xdr:from>
    <xdr:to>
      <xdr:col>48</xdr:col>
      <xdr:colOff>139701</xdr:colOff>
      <xdr:row>725</xdr:row>
      <xdr:rowOff>67235</xdr:rowOff>
    </xdr:to>
    <xdr:sp macro="" textlink="">
      <xdr:nvSpPr>
        <xdr:cNvPr id="35" name="テキスト ボックス 34"/>
        <xdr:cNvSpPr txBox="1"/>
      </xdr:nvSpPr>
      <xdr:spPr>
        <a:xfrm>
          <a:off x="7924241" y="42948225"/>
          <a:ext cx="1816660" cy="305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総合評価入札</a:t>
          </a:r>
          <a:r>
            <a:rPr kumimoji="1" lang="ja-JP" altLang="en-US" sz="1100"/>
            <a:t>・請負</a:t>
          </a:r>
          <a:r>
            <a:rPr kumimoji="1" lang="en-US" altLang="ja-JP" sz="1100"/>
            <a:t>】</a:t>
          </a:r>
          <a:endParaRPr kumimoji="1" lang="ja-JP" altLang="en-US" sz="1100"/>
        </a:p>
      </xdr:txBody>
    </xdr:sp>
    <xdr:clientData/>
  </xdr:twoCellAnchor>
  <xdr:twoCellAnchor>
    <xdr:from>
      <xdr:col>18</xdr:col>
      <xdr:colOff>50801</xdr:colOff>
      <xdr:row>722</xdr:row>
      <xdr:rowOff>91888</xdr:rowOff>
    </xdr:from>
    <xdr:to>
      <xdr:col>29</xdr:col>
      <xdr:colOff>33618</xdr:colOff>
      <xdr:row>723</xdr:row>
      <xdr:rowOff>56029</xdr:rowOff>
    </xdr:to>
    <xdr:sp macro="" textlink="">
      <xdr:nvSpPr>
        <xdr:cNvPr id="36" name="テキスト ボックス 35"/>
        <xdr:cNvSpPr txBox="1"/>
      </xdr:nvSpPr>
      <xdr:spPr>
        <a:xfrm>
          <a:off x="3681507" y="53375859"/>
          <a:ext cx="2201582" cy="311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環境保全推進のための経費</a:t>
          </a:r>
          <a:r>
            <a:rPr kumimoji="1" lang="en-US" altLang="ja-JP" sz="1100"/>
            <a:t>】</a:t>
          </a:r>
          <a:endParaRPr kumimoji="1" lang="ja-JP" altLang="en-US" sz="1100"/>
        </a:p>
      </xdr:txBody>
    </xdr:sp>
    <xdr:clientData/>
  </xdr:twoCellAnchor>
  <xdr:twoCellAnchor>
    <xdr:from>
      <xdr:col>7</xdr:col>
      <xdr:colOff>127000</xdr:colOff>
      <xdr:row>729</xdr:row>
      <xdr:rowOff>279400</xdr:rowOff>
    </xdr:from>
    <xdr:to>
      <xdr:col>14</xdr:col>
      <xdr:colOff>177800</xdr:colOff>
      <xdr:row>732</xdr:row>
      <xdr:rowOff>266700</xdr:rowOff>
    </xdr:to>
    <xdr:sp macro="" textlink="">
      <xdr:nvSpPr>
        <xdr:cNvPr id="37" name="大かっこ 36"/>
        <xdr:cNvSpPr/>
      </xdr:nvSpPr>
      <xdr:spPr>
        <a:xfrm>
          <a:off x="1527175" y="44875450"/>
          <a:ext cx="1450975" cy="1044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177800</xdr:colOff>
      <xdr:row>729</xdr:row>
      <xdr:rowOff>279400</xdr:rowOff>
    </xdr:from>
    <xdr:to>
      <xdr:col>23</xdr:col>
      <xdr:colOff>25400</xdr:colOff>
      <xdr:row>732</xdr:row>
      <xdr:rowOff>266700</xdr:rowOff>
    </xdr:to>
    <xdr:sp macro="" textlink="">
      <xdr:nvSpPr>
        <xdr:cNvPr id="38" name="大かっこ 37"/>
        <xdr:cNvSpPr/>
      </xdr:nvSpPr>
      <xdr:spPr>
        <a:xfrm>
          <a:off x="3178175" y="44875450"/>
          <a:ext cx="1447800" cy="1044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177800</xdr:colOff>
      <xdr:row>729</xdr:row>
      <xdr:rowOff>254000</xdr:rowOff>
    </xdr:from>
    <xdr:to>
      <xdr:col>31</xdr:col>
      <xdr:colOff>25400</xdr:colOff>
      <xdr:row>732</xdr:row>
      <xdr:rowOff>241300</xdr:rowOff>
    </xdr:to>
    <xdr:sp macro="" textlink="">
      <xdr:nvSpPr>
        <xdr:cNvPr id="39" name="大かっこ 38"/>
        <xdr:cNvSpPr/>
      </xdr:nvSpPr>
      <xdr:spPr>
        <a:xfrm>
          <a:off x="4778375" y="44850050"/>
          <a:ext cx="1447800" cy="1044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25400</xdr:colOff>
      <xdr:row>729</xdr:row>
      <xdr:rowOff>241300</xdr:rowOff>
    </xdr:from>
    <xdr:to>
      <xdr:col>39</xdr:col>
      <xdr:colOff>76200</xdr:colOff>
      <xdr:row>732</xdr:row>
      <xdr:rowOff>228600</xdr:rowOff>
    </xdr:to>
    <xdr:sp macro="" textlink="">
      <xdr:nvSpPr>
        <xdr:cNvPr id="40" name="大かっこ 39"/>
        <xdr:cNvSpPr/>
      </xdr:nvSpPr>
      <xdr:spPr>
        <a:xfrm>
          <a:off x="6426200" y="44837350"/>
          <a:ext cx="1450975" cy="1044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729</xdr:row>
      <xdr:rowOff>228600</xdr:rowOff>
    </xdr:from>
    <xdr:to>
      <xdr:col>47</xdr:col>
      <xdr:colOff>88900</xdr:colOff>
      <xdr:row>732</xdr:row>
      <xdr:rowOff>215900</xdr:rowOff>
    </xdr:to>
    <xdr:sp macro="" textlink="">
      <xdr:nvSpPr>
        <xdr:cNvPr id="41" name="大かっこ 40"/>
        <xdr:cNvSpPr/>
      </xdr:nvSpPr>
      <xdr:spPr>
        <a:xfrm>
          <a:off x="8039100" y="44824650"/>
          <a:ext cx="1450975" cy="1044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25400</xdr:colOff>
      <xdr:row>730</xdr:row>
      <xdr:rowOff>50800</xdr:rowOff>
    </xdr:from>
    <xdr:to>
      <xdr:col>14</xdr:col>
      <xdr:colOff>38100</xdr:colOff>
      <xdr:row>732</xdr:row>
      <xdr:rowOff>25400</xdr:rowOff>
    </xdr:to>
    <xdr:sp macro="" textlink="">
      <xdr:nvSpPr>
        <xdr:cNvPr id="42" name="テキスト ボックス 41"/>
        <xdr:cNvSpPr txBox="1"/>
      </xdr:nvSpPr>
      <xdr:spPr>
        <a:xfrm>
          <a:off x="1625600" y="44999275"/>
          <a:ext cx="1212850" cy="67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エコライフフェア</a:t>
          </a:r>
          <a:endParaRPr kumimoji="1" lang="en-US" altLang="ja-JP" sz="1100"/>
        </a:p>
        <a:p>
          <a:r>
            <a:rPr kumimoji="1" lang="en-US" altLang="ja-JP" sz="1100"/>
            <a:t>2015</a:t>
          </a:r>
          <a:r>
            <a:rPr kumimoji="1" lang="ja-JP" altLang="en-US" sz="1100"/>
            <a:t>実施業務</a:t>
          </a:r>
        </a:p>
      </xdr:txBody>
    </xdr:sp>
    <xdr:clientData/>
  </xdr:twoCellAnchor>
  <xdr:twoCellAnchor>
    <xdr:from>
      <xdr:col>16</xdr:col>
      <xdr:colOff>88900</xdr:colOff>
      <xdr:row>730</xdr:row>
      <xdr:rowOff>76200</xdr:rowOff>
    </xdr:from>
    <xdr:to>
      <xdr:col>23</xdr:col>
      <xdr:colOff>88900</xdr:colOff>
      <xdr:row>732</xdr:row>
      <xdr:rowOff>254000</xdr:rowOff>
    </xdr:to>
    <xdr:sp macro="" textlink="">
      <xdr:nvSpPr>
        <xdr:cNvPr id="43" name="テキスト ボックス 42"/>
        <xdr:cNvSpPr txBox="1"/>
      </xdr:nvSpPr>
      <xdr:spPr>
        <a:xfrm>
          <a:off x="3289300" y="45024675"/>
          <a:ext cx="1400175" cy="8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エコライフフフェア</a:t>
          </a:r>
          <a:r>
            <a:rPr kumimoji="1" lang="en-US" altLang="ja-JP" sz="1100"/>
            <a:t>2016</a:t>
          </a:r>
          <a:r>
            <a:rPr kumimoji="1" lang="ja-JP" altLang="en-US" sz="1100"/>
            <a:t>準備業務</a:t>
          </a:r>
        </a:p>
      </xdr:txBody>
    </xdr:sp>
    <xdr:clientData/>
  </xdr:twoCellAnchor>
  <xdr:twoCellAnchor>
    <xdr:from>
      <xdr:col>24</xdr:col>
      <xdr:colOff>12700</xdr:colOff>
      <xdr:row>730</xdr:row>
      <xdr:rowOff>76200</xdr:rowOff>
    </xdr:from>
    <xdr:to>
      <xdr:col>31</xdr:col>
      <xdr:colOff>88900</xdr:colOff>
      <xdr:row>732</xdr:row>
      <xdr:rowOff>279400</xdr:rowOff>
    </xdr:to>
    <xdr:sp macro="" textlink="">
      <xdr:nvSpPr>
        <xdr:cNvPr id="44" name="テキスト ボックス 43"/>
        <xdr:cNvSpPr txBox="1"/>
      </xdr:nvSpPr>
      <xdr:spPr>
        <a:xfrm>
          <a:off x="4813300" y="45024675"/>
          <a:ext cx="1476375" cy="90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環境保全功労者等表彰式のための業務</a:t>
          </a:r>
        </a:p>
      </xdr:txBody>
    </xdr:sp>
    <xdr:clientData/>
  </xdr:twoCellAnchor>
  <xdr:twoCellAnchor>
    <xdr:from>
      <xdr:col>32</xdr:col>
      <xdr:colOff>139700</xdr:colOff>
      <xdr:row>730</xdr:row>
      <xdr:rowOff>76200</xdr:rowOff>
    </xdr:from>
    <xdr:to>
      <xdr:col>39</xdr:col>
      <xdr:colOff>139700</xdr:colOff>
      <xdr:row>732</xdr:row>
      <xdr:rowOff>266700</xdr:rowOff>
    </xdr:to>
    <xdr:sp macro="" textlink="">
      <xdr:nvSpPr>
        <xdr:cNvPr id="45" name="テキスト ボックス 44"/>
        <xdr:cNvSpPr txBox="1"/>
      </xdr:nvSpPr>
      <xdr:spPr>
        <a:xfrm>
          <a:off x="6540500" y="45024675"/>
          <a:ext cx="140017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共同通信・時事通信ニュースの借料等</a:t>
          </a:r>
        </a:p>
      </xdr:txBody>
    </xdr:sp>
    <xdr:clientData/>
  </xdr:twoCellAnchor>
  <xdr:twoCellAnchor>
    <xdr:from>
      <xdr:col>40</xdr:col>
      <xdr:colOff>152400</xdr:colOff>
      <xdr:row>730</xdr:row>
      <xdr:rowOff>50800</xdr:rowOff>
    </xdr:from>
    <xdr:to>
      <xdr:col>46</xdr:col>
      <xdr:colOff>165100</xdr:colOff>
      <xdr:row>732</xdr:row>
      <xdr:rowOff>25400</xdr:rowOff>
    </xdr:to>
    <xdr:sp macro="" textlink="">
      <xdr:nvSpPr>
        <xdr:cNvPr id="46" name="テキスト ボックス 45"/>
        <xdr:cNvSpPr txBox="1"/>
      </xdr:nvSpPr>
      <xdr:spPr>
        <a:xfrm>
          <a:off x="8153400" y="44999275"/>
          <a:ext cx="1212850" cy="67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広報誌企画制作等業務</a:t>
          </a:r>
        </a:p>
      </xdr:txBody>
    </xdr:sp>
    <xdr:clientData/>
  </xdr:twoCellAnchor>
  <xdr:twoCellAnchor>
    <xdr:from>
      <xdr:col>31</xdr:col>
      <xdr:colOff>76200</xdr:colOff>
      <xdr:row>720</xdr:row>
      <xdr:rowOff>292101</xdr:rowOff>
    </xdr:from>
    <xdr:to>
      <xdr:col>37</xdr:col>
      <xdr:colOff>22411</xdr:colOff>
      <xdr:row>720</xdr:row>
      <xdr:rowOff>300319</xdr:rowOff>
    </xdr:to>
    <xdr:cxnSp macro="">
      <xdr:nvCxnSpPr>
        <xdr:cNvPr id="47" name="直線コネクタ 46"/>
        <xdr:cNvCxnSpPr>
          <a:stCxn id="15" idx="3"/>
          <a:endCxn id="48" idx="1"/>
        </xdr:cNvCxnSpPr>
      </xdr:nvCxnSpPr>
      <xdr:spPr>
        <a:xfrm>
          <a:off x="6276975" y="41716326"/>
          <a:ext cx="1146361" cy="821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22411</xdr:colOff>
      <xdr:row>719</xdr:row>
      <xdr:rowOff>325718</xdr:rowOff>
    </xdr:from>
    <xdr:to>
      <xdr:col>44</xdr:col>
      <xdr:colOff>78441</xdr:colOff>
      <xdr:row>721</xdr:row>
      <xdr:rowOff>274918</xdr:rowOff>
    </xdr:to>
    <xdr:sp macro="" textlink="">
      <xdr:nvSpPr>
        <xdr:cNvPr id="48" name="正方形/長方形 47"/>
        <xdr:cNvSpPr/>
      </xdr:nvSpPr>
      <xdr:spPr>
        <a:xfrm>
          <a:off x="7423336" y="41397518"/>
          <a:ext cx="1456205" cy="654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事務費</a:t>
          </a:r>
          <a:endParaRPr kumimoji="1" lang="en-US" altLang="ja-JP" sz="1100"/>
        </a:p>
        <a:p>
          <a:pPr algn="ctr"/>
          <a:r>
            <a:rPr kumimoji="1" lang="en-US" altLang="ja-JP" sz="1100"/>
            <a:t>0.6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4" zoomScale="96" zoomScaleNormal="75" zoomScaleSheetLayoutView="96"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295</v>
      </c>
      <c r="AU2" s="800"/>
      <c r="AV2" s="53" t="str">
        <f>IF(AW2="", "", "-")</f>
        <v/>
      </c>
      <c r="AW2" s="801"/>
      <c r="AX2" s="801"/>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514</v>
      </c>
      <c r="AK3" s="724"/>
      <c r="AL3" s="724"/>
      <c r="AM3" s="724"/>
      <c r="AN3" s="724"/>
      <c r="AO3" s="724"/>
      <c r="AP3" s="724"/>
      <c r="AQ3" s="724"/>
      <c r="AR3" s="724"/>
      <c r="AS3" s="724"/>
      <c r="AT3" s="724"/>
      <c r="AU3" s="724"/>
      <c r="AV3" s="724"/>
      <c r="AW3" s="724"/>
      <c r="AX3" s="24" t="s">
        <v>74</v>
      </c>
    </row>
    <row r="4" spans="1:50" ht="24.75" customHeight="1" x14ac:dyDescent="0.15">
      <c r="A4" s="564" t="s">
        <v>29</v>
      </c>
      <c r="B4" s="565"/>
      <c r="C4" s="565"/>
      <c r="D4" s="565"/>
      <c r="E4" s="565"/>
      <c r="F4" s="565"/>
      <c r="G4" s="542" t="s">
        <v>521</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522</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7" t="s">
        <v>174</v>
      </c>
      <c r="H5" s="708"/>
      <c r="I5" s="708"/>
      <c r="J5" s="708"/>
      <c r="K5" s="708"/>
      <c r="L5" s="708"/>
      <c r="M5" s="709" t="s">
        <v>75</v>
      </c>
      <c r="N5" s="710"/>
      <c r="O5" s="710"/>
      <c r="P5" s="710"/>
      <c r="Q5" s="710"/>
      <c r="R5" s="711"/>
      <c r="S5" s="712" t="s">
        <v>140</v>
      </c>
      <c r="T5" s="708"/>
      <c r="U5" s="708"/>
      <c r="V5" s="708"/>
      <c r="W5" s="708"/>
      <c r="X5" s="713"/>
      <c r="Y5" s="558" t="s">
        <v>3</v>
      </c>
      <c r="Z5" s="296"/>
      <c r="AA5" s="296"/>
      <c r="AB5" s="296"/>
      <c r="AC5" s="296"/>
      <c r="AD5" s="297"/>
      <c r="AE5" s="559" t="s">
        <v>523</v>
      </c>
      <c r="AF5" s="559"/>
      <c r="AG5" s="559"/>
      <c r="AH5" s="559"/>
      <c r="AI5" s="559"/>
      <c r="AJ5" s="559"/>
      <c r="AK5" s="559"/>
      <c r="AL5" s="559"/>
      <c r="AM5" s="559"/>
      <c r="AN5" s="559"/>
      <c r="AO5" s="559"/>
      <c r="AP5" s="560"/>
      <c r="AQ5" s="561" t="s">
        <v>654</v>
      </c>
      <c r="AR5" s="562"/>
      <c r="AS5" s="562"/>
      <c r="AT5" s="562"/>
      <c r="AU5" s="562"/>
      <c r="AV5" s="562"/>
      <c r="AW5" s="562"/>
      <c r="AX5" s="563"/>
    </row>
    <row r="6" spans="1:50" ht="39" customHeight="1" x14ac:dyDescent="0.15">
      <c r="A6" s="566" t="s">
        <v>4</v>
      </c>
      <c r="B6" s="567"/>
      <c r="C6" s="567"/>
      <c r="D6" s="567"/>
      <c r="E6" s="567"/>
      <c r="F6" s="56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525</v>
      </c>
      <c r="H7" s="340"/>
      <c r="I7" s="340"/>
      <c r="J7" s="340"/>
      <c r="K7" s="340"/>
      <c r="L7" s="340"/>
      <c r="M7" s="340"/>
      <c r="N7" s="340"/>
      <c r="O7" s="340"/>
      <c r="P7" s="340"/>
      <c r="Q7" s="340"/>
      <c r="R7" s="340"/>
      <c r="S7" s="340"/>
      <c r="T7" s="340"/>
      <c r="U7" s="340"/>
      <c r="V7" s="340"/>
      <c r="W7" s="340"/>
      <c r="X7" s="341"/>
      <c r="Y7" s="813" t="s">
        <v>5</v>
      </c>
      <c r="Z7" s="322"/>
      <c r="AA7" s="322"/>
      <c r="AB7" s="322"/>
      <c r="AC7" s="322"/>
      <c r="AD7" s="814"/>
      <c r="AE7" s="804" t="s">
        <v>526</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6" t="s">
        <v>414</v>
      </c>
      <c r="B8" s="337"/>
      <c r="C8" s="337"/>
      <c r="D8" s="337"/>
      <c r="E8" s="337"/>
      <c r="F8" s="338"/>
      <c r="G8" s="868" t="str">
        <f>入力規則等!A26</f>
        <v>地球温暖化対策</v>
      </c>
      <c r="H8" s="581"/>
      <c r="I8" s="581"/>
      <c r="J8" s="581"/>
      <c r="K8" s="581"/>
      <c r="L8" s="581"/>
      <c r="M8" s="581"/>
      <c r="N8" s="581"/>
      <c r="O8" s="581"/>
      <c r="P8" s="581"/>
      <c r="Q8" s="581"/>
      <c r="R8" s="581"/>
      <c r="S8" s="581"/>
      <c r="T8" s="581"/>
      <c r="U8" s="581"/>
      <c r="V8" s="581"/>
      <c r="W8" s="581"/>
      <c r="X8" s="869"/>
      <c r="Y8" s="714" t="s">
        <v>415</v>
      </c>
      <c r="Z8" s="715"/>
      <c r="AA8" s="715"/>
      <c r="AB8" s="715"/>
      <c r="AC8" s="715"/>
      <c r="AD8" s="716"/>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7" t="s">
        <v>527</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4" t="s">
        <v>34</v>
      </c>
      <c r="B10" s="515"/>
      <c r="C10" s="515"/>
      <c r="D10" s="515"/>
      <c r="E10" s="515"/>
      <c r="F10" s="515"/>
      <c r="G10" s="608" t="s">
        <v>528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8">
        <v>77</v>
      </c>
      <c r="Q13" s="259"/>
      <c r="R13" s="259"/>
      <c r="S13" s="259"/>
      <c r="T13" s="259"/>
      <c r="U13" s="259"/>
      <c r="V13" s="260"/>
      <c r="W13" s="258">
        <v>81</v>
      </c>
      <c r="X13" s="259"/>
      <c r="Y13" s="259"/>
      <c r="Z13" s="259"/>
      <c r="AA13" s="259"/>
      <c r="AB13" s="259"/>
      <c r="AC13" s="260"/>
      <c r="AD13" s="258">
        <v>81</v>
      </c>
      <c r="AE13" s="259"/>
      <c r="AF13" s="259"/>
      <c r="AG13" s="259"/>
      <c r="AH13" s="259"/>
      <c r="AI13" s="259"/>
      <c r="AJ13" s="260"/>
      <c r="AK13" s="258">
        <v>80</v>
      </c>
      <c r="AL13" s="259"/>
      <c r="AM13" s="259"/>
      <c r="AN13" s="259"/>
      <c r="AO13" s="259"/>
      <c r="AP13" s="259"/>
      <c r="AQ13" s="260"/>
      <c r="AR13" s="810">
        <v>88</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8" t="s">
        <v>610</v>
      </c>
      <c r="Q14" s="259"/>
      <c r="R14" s="259"/>
      <c r="S14" s="259"/>
      <c r="T14" s="259"/>
      <c r="U14" s="259"/>
      <c r="V14" s="260"/>
      <c r="W14" s="258" t="s">
        <v>608</v>
      </c>
      <c r="X14" s="259"/>
      <c r="Y14" s="259"/>
      <c r="Z14" s="259"/>
      <c r="AA14" s="259"/>
      <c r="AB14" s="259"/>
      <c r="AC14" s="260"/>
      <c r="AD14" s="258" t="s">
        <v>608</v>
      </c>
      <c r="AE14" s="259"/>
      <c r="AF14" s="259"/>
      <c r="AG14" s="259"/>
      <c r="AH14" s="259"/>
      <c r="AI14" s="259"/>
      <c r="AJ14" s="260"/>
      <c r="AK14" s="258" t="s">
        <v>608</v>
      </c>
      <c r="AL14" s="259"/>
      <c r="AM14" s="259"/>
      <c r="AN14" s="259"/>
      <c r="AO14" s="259"/>
      <c r="AP14" s="259"/>
      <c r="AQ14" s="260"/>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8" t="s">
        <v>611</v>
      </c>
      <c r="Q15" s="259"/>
      <c r="R15" s="259"/>
      <c r="S15" s="259"/>
      <c r="T15" s="259"/>
      <c r="U15" s="259"/>
      <c r="V15" s="260"/>
      <c r="W15" s="258" t="s">
        <v>610</v>
      </c>
      <c r="X15" s="259"/>
      <c r="Y15" s="259"/>
      <c r="Z15" s="259"/>
      <c r="AA15" s="259"/>
      <c r="AB15" s="259"/>
      <c r="AC15" s="260"/>
      <c r="AD15" s="258" t="s">
        <v>608</v>
      </c>
      <c r="AE15" s="259"/>
      <c r="AF15" s="259"/>
      <c r="AG15" s="259"/>
      <c r="AH15" s="259"/>
      <c r="AI15" s="259"/>
      <c r="AJ15" s="260"/>
      <c r="AK15" s="258" t="s">
        <v>607</v>
      </c>
      <c r="AL15" s="259"/>
      <c r="AM15" s="259"/>
      <c r="AN15" s="259"/>
      <c r="AO15" s="259"/>
      <c r="AP15" s="259"/>
      <c r="AQ15" s="260"/>
      <c r="AR15" s="258"/>
      <c r="AS15" s="259"/>
      <c r="AT15" s="259"/>
      <c r="AU15" s="259"/>
      <c r="AV15" s="259"/>
      <c r="AW15" s="259"/>
      <c r="AX15" s="652"/>
    </row>
    <row r="16" spans="1:50" ht="21" customHeight="1" x14ac:dyDescent="0.15">
      <c r="A16" s="598"/>
      <c r="B16" s="599"/>
      <c r="C16" s="599"/>
      <c r="D16" s="599"/>
      <c r="E16" s="599"/>
      <c r="F16" s="600"/>
      <c r="G16" s="588"/>
      <c r="H16" s="589"/>
      <c r="I16" s="571" t="s">
        <v>59</v>
      </c>
      <c r="J16" s="572"/>
      <c r="K16" s="572"/>
      <c r="L16" s="572"/>
      <c r="M16" s="572"/>
      <c r="N16" s="572"/>
      <c r="O16" s="573"/>
      <c r="P16" s="258" t="s">
        <v>611</v>
      </c>
      <c r="Q16" s="259"/>
      <c r="R16" s="259"/>
      <c r="S16" s="259"/>
      <c r="T16" s="259"/>
      <c r="U16" s="259"/>
      <c r="V16" s="260"/>
      <c r="W16" s="258" t="s">
        <v>608</v>
      </c>
      <c r="X16" s="259"/>
      <c r="Y16" s="259"/>
      <c r="Z16" s="259"/>
      <c r="AA16" s="259"/>
      <c r="AB16" s="259"/>
      <c r="AC16" s="260"/>
      <c r="AD16" s="258" t="s">
        <v>608</v>
      </c>
      <c r="AE16" s="259"/>
      <c r="AF16" s="259"/>
      <c r="AG16" s="259"/>
      <c r="AH16" s="259"/>
      <c r="AI16" s="259"/>
      <c r="AJ16" s="260"/>
      <c r="AK16" s="258" t="s">
        <v>608</v>
      </c>
      <c r="AL16" s="259"/>
      <c r="AM16" s="259"/>
      <c r="AN16" s="259"/>
      <c r="AO16" s="259"/>
      <c r="AP16" s="259"/>
      <c r="AQ16" s="260"/>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8" t="s">
        <v>611</v>
      </c>
      <c r="Q17" s="259"/>
      <c r="R17" s="259"/>
      <c r="S17" s="259"/>
      <c r="T17" s="259"/>
      <c r="U17" s="259"/>
      <c r="V17" s="260"/>
      <c r="W17" s="258" t="s">
        <v>608</v>
      </c>
      <c r="X17" s="259"/>
      <c r="Y17" s="259"/>
      <c r="Z17" s="259"/>
      <c r="AA17" s="259"/>
      <c r="AB17" s="259"/>
      <c r="AC17" s="260"/>
      <c r="AD17" s="258" t="s">
        <v>612</v>
      </c>
      <c r="AE17" s="259"/>
      <c r="AF17" s="259"/>
      <c r="AG17" s="259"/>
      <c r="AH17" s="259"/>
      <c r="AI17" s="259"/>
      <c r="AJ17" s="260"/>
      <c r="AK17" s="258" t="s">
        <v>608</v>
      </c>
      <c r="AL17" s="259"/>
      <c r="AM17" s="259"/>
      <c r="AN17" s="259"/>
      <c r="AO17" s="259"/>
      <c r="AP17" s="259"/>
      <c r="AQ17" s="260"/>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3">
        <f>SUM(P13:V17)</f>
        <v>77</v>
      </c>
      <c r="Q18" s="734"/>
      <c r="R18" s="734"/>
      <c r="S18" s="734"/>
      <c r="T18" s="734"/>
      <c r="U18" s="734"/>
      <c r="V18" s="735"/>
      <c r="W18" s="733">
        <f>SUM(W13:AC17)</f>
        <v>81</v>
      </c>
      <c r="X18" s="734"/>
      <c r="Y18" s="734"/>
      <c r="Z18" s="734"/>
      <c r="AA18" s="734"/>
      <c r="AB18" s="734"/>
      <c r="AC18" s="735"/>
      <c r="AD18" s="733">
        <f>SUM(AD13:AJ17)</f>
        <v>81</v>
      </c>
      <c r="AE18" s="734"/>
      <c r="AF18" s="734"/>
      <c r="AG18" s="734"/>
      <c r="AH18" s="734"/>
      <c r="AI18" s="734"/>
      <c r="AJ18" s="735"/>
      <c r="AK18" s="733">
        <f>SUM(AK13:AQ17)</f>
        <v>80</v>
      </c>
      <c r="AL18" s="734"/>
      <c r="AM18" s="734"/>
      <c r="AN18" s="734"/>
      <c r="AO18" s="734"/>
      <c r="AP18" s="734"/>
      <c r="AQ18" s="735"/>
      <c r="AR18" s="733">
        <f>SUM(AR13:AX17)</f>
        <v>88</v>
      </c>
      <c r="AS18" s="734"/>
      <c r="AT18" s="734"/>
      <c r="AU18" s="734"/>
      <c r="AV18" s="734"/>
      <c r="AW18" s="734"/>
      <c r="AX18" s="736"/>
    </row>
    <row r="19" spans="1:50" ht="24.75" customHeight="1" x14ac:dyDescent="0.15">
      <c r="A19" s="598"/>
      <c r="B19" s="599"/>
      <c r="C19" s="599"/>
      <c r="D19" s="599"/>
      <c r="E19" s="599"/>
      <c r="F19" s="600"/>
      <c r="G19" s="731" t="s">
        <v>10</v>
      </c>
      <c r="H19" s="732"/>
      <c r="I19" s="732"/>
      <c r="J19" s="732"/>
      <c r="K19" s="732"/>
      <c r="L19" s="732"/>
      <c r="M19" s="732"/>
      <c r="N19" s="732"/>
      <c r="O19" s="732"/>
      <c r="P19" s="258">
        <v>75</v>
      </c>
      <c r="Q19" s="259"/>
      <c r="R19" s="259"/>
      <c r="S19" s="259"/>
      <c r="T19" s="259"/>
      <c r="U19" s="259"/>
      <c r="V19" s="260"/>
      <c r="W19" s="258">
        <v>76</v>
      </c>
      <c r="X19" s="259"/>
      <c r="Y19" s="259"/>
      <c r="Z19" s="259"/>
      <c r="AA19" s="259"/>
      <c r="AB19" s="259"/>
      <c r="AC19" s="260"/>
      <c r="AD19" s="258">
        <v>77</v>
      </c>
      <c r="AE19" s="259"/>
      <c r="AF19" s="259"/>
      <c r="AG19" s="259"/>
      <c r="AH19" s="259"/>
      <c r="AI19" s="259"/>
      <c r="AJ19" s="260"/>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1" t="s">
        <v>11</v>
      </c>
      <c r="H20" s="732"/>
      <c r="I20" s="732"/>
      <c r="J20" s="732"/>
      <c r="K20" s="732"/>
      <c r="L20" s="732"/>
      <c r="M20" s="732"/>
      <c r="N20" s="732"/>
      <c r="O20" s="732"/>
      <c r="P20" s="737">
        <f>IF(P18=0, "-", P19/P18)</f>
        <v>0.97402597402597402</v>
      </c>
      <c r="Q20" s="737"/>
      <c r="R20" s="737"/>
      <c r="S20" s="737"/>
      <c r="T20" s="737"/>
      <c r="U20" s="737"/>
      <c r="V20" s="737"/>
      <c r="W20" s="737">
        <f>IF(W18=0, "-", W19/W18)</f>
        <v>0.93827160493827155</v>
      </c>
      <c r="X20" s="737"/>
      <c r="Y20" s="737"/>
      <c r="Z20" s="737"/>
      <c r="AA20" s="737"/>
      <c r="AB20" s="737"/>
      <c r="AC20" s="737"/>
      <c r="AD20" s="737">
        <f>IF(AD18=0, "-", AD19/AD18)</f>
        <v>0.95061728395061729</v>
      </c>
      <c r="AE20" s="737"/>
      <c r="AF20" s="737"/>
      <c r="AG20" s="737"/>
      <c r="AH20" s="737"/>
      <c r="AI20" s="737"/>
      <c r="AJ20" s="737"/>
      <c r="AK20" s="575"/>
      <c r="AL20" s="575"/>
      <c r="AM20" s="575"/>
      <c r="AN20" s="575"/>
      <c r="AO20" s="575"/>
      <c r="AP20" s="575"/>
      <c r="AQ20" s="574"/>
      <c r="AR20" s="574"/>
      <c r="AS20" s="574"/>
      <c r="AT20" s="574"/>
      <c r="AU20" s="575"/>
      <c r="AV20" s="575"/>
      <c r="AW20" s="575"/>
      <c r="AX20" s="576"/>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4" t="s">
        <v>372</v>
      </c>
      <c r="AF21" s="614"/>
      <c r="AG21" s="614"/>
      <c r="AH21" s="614"/>
      <c r="AI21" s="614" t="s">
        <v>373</v>
      </c>
      <c r="AJ21" s="614"/>
      <c r="AK21" s="614"/>
      <c r="AL21" s="614"/>
      <c r="AM21" s="614" t="s">
        <v>374</v>
      </c>
      <c r="AN21" s="614"/>
      <c r="AO21" s="614"/>
      <c r="AP21" s="288"/>
      <c r="AQ21" s="147" t="s">
        <v>370</v>
      </c>
      <c r="AR21" s="150"/>
      <c r="AS21" s="150"/>
      <c r="AT21" s="151"/>
      <c r="AU21" s="360" t="s">
        <v>262</v>
      </c>
      <c r="AV21" s="360"/>
      <c r="AW21" s="360"/>
      <c r="AX21" s="807"/>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5"/>
      <c r="AF22" s="615"/>
      <c r="AG22" s="615"/>
      <c r="AH22" s="615"/>
      <c r="AI22" s="615"/>
      <c r="AJ22" s="615"/>
      <c r="AK22" s="615"/>
      <c r="AL22" s="615"/>
      <c r="AM22" s="615"/>
      <c r="AN22" s="615"/>
      <c r="AO22" s="615"/>
      <c r="AP22" s="291"/>
      <c r="AQ22" s="203"/>
      <c r="AR22" s="152"/>
      <c r="AS22" s="153" t="s">
        <v>371</v>
      </c>
      <c r="AT22" s="154"/>
      <c r="AU22" s="277">
        <v>31</v>
      </c>
      <c r="AV22" s="277"/>
      <c r="AW22" s="275" t="s">
        <v>313</v>
      </c>
      <c r="AX22" s="276"/>
    </row>
    <row r="23" spans="1:50" ht="22.5" customHeight="1" x14ac:dyDescent="0.15">
      <c r="A23" s="281"/>
      <c r="B23" s="279"/>
      <c r="C23" s="279"/>
      <c r="D23" s="279"/>
      <c r="E23" s="279"/>
      <c r="F23" s="280"/>
      <c r="G23" s="401" t="s">
        <v>529</v>
      </c>
      <c r="H23" s="402"/>
      <c r="I23" s="402"/>
      <c r="J23" s="402"/>
      <c r="K23" s="402"/>
      <c r="L23" s="402"/>
      <c r="M23" s="402"/>
      <c r="N23" s="402"/>
      <c r="O23" s="403"/>
      <c r="P23" s="112" t="s">
        <v>530</v>
      </c>
      <c r="Q23" s="112"/>
      <c r="R23" s="112"/>
      <c r="S23" s="112"/>
      <c r="T23" s="112"/>
      <c r="U23" s="112"/>
      <c r="V23" s="112"/>
      <c r="W23" s="112"/>
      <c r="X23" s="132"/>
      <c r="Y23" s="377" t="s">
        <v>14</v>
      </c>
      <c r="Z23" s="378"/>
      <c r="AA23" s="379"/>
      <c r="AB23" s="327" t="s">
        <v>651</v>
      </c>
      <c r="AC23" s="327"/>
      <c r="AD23" s="327"/>
      <c r="AE23" s="393">
        <v>78254</v>
      </c>
      <c r="AF23" s="364"/>
      <c r="AG23" s="364"/>
      <c r="AH23" s="364"/>
      <c r="AI23" s="393">
        <v>26088</v>
      </c>
      <c r="AJ23" s="364"/>
      <c r="AK23" s="364"/>
      <c r="AL23" s="364"/>
      <c r="AM23" s="393">
        <v>116028</v>
      </c>
      <c r="AN23" s="364"/>
      <c r="AO23" s="364"/>
      <c r="AP23" s="364"/>
      <c r="AQ23" s="273"/>
      <c r="AR23" s="209"/>
      <c r="AS23" s="209"/>
      <c r="AT23" s="274"/>
      <c r="AU23" s="364"/>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651</v>
      </c>
      <c r="AC24" s="372"/>
      <c r="AD24" s="372"/>
      <c r="AE24" s="393">
        <v>70000</v>
      </c>
      <c r="AF24" s="364"/>
      <c r="AG24" s="364"/>
      <c r="AH24" s="364"/>
      <c r="AI24" s="393">
        <v>70000</v>
      </c>
      <c r="AJ24" s="364"/>
      <c r="AK24" s="364"/>
      <c r="AL24" s="364"/>
      <c r="AM24" s="393">
        <v>70000</v>
      </c>
      <c r="AN24" s="364"/>
      <c r="AO24" s="364"/>
      <c r="AP24" s="364"/>
      <c r="AQ24" s="273"/>
      <c r="AR24" s="209"/>
      <c r="AS24" s="209"/>
      <c r="AT24" s="274"/>
      <c r="AU24" s="364">
        <v>70000</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v>112</v>
      </c>
      <c r="AF25" s="364"/>
      <c r="AG25" s="364"/>
      <c r="AH25" s="364"/>
      <c r="AI25" s="393">
        <v>37</v>
      </c>
      <c r="AJ25" s="364"/>
      <c r="AK25" s="364"/>
      <c r="AL25" s="364"/>
      <c r="AM25" s="393">
        <v>166</v>
      </c>
      <c r="AN25" s="364"/>
      <c r="AO25" s="364"/>
      <c r="AP25" s="364"/>
      <c r="AQ25" s="273"/>
      <c r="AR25" s="209"/>
      <c r="AS25" s="209"/>
      <c r="AT25" s="274"/>
      <c r="AU25" s="364"/>
      <c r="AV25" s="364"/>
      <c r="AW25" s="364"/>
      <c r="AX25" s="365"/>
    </row>
    <row r="26" spans="1:50" ht="18.75"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4" t="s">
        <v>372</v>
      </c>
      <c r="AF26" s="614"/>
      <c r="AG26" s="614"/>
      <c r="AH26" s="614"/>
      <c r="AI26" s="614" t="s">
        <v>373</v>
      </c>
      <c r="AJ26" s="614"/>
      <c r="AK26" s="614"/>
      <c r="AL26" s="614"/>
      <c r="AM26" s="614" t="s">
        <v>374</v>
      </c>
      <c r="AN26" s="614"/>
      <c r="AO26" s="614"/>
      <c r="AP26" s="288"/>
      <c r="AQ26" s="147" t="s">
        <v>370</v>
      </c>
      <c r="AR26" s="150"/>
      <c r="AS26" s="150"/>
      <c r="AT26" s="151"/>
      <c r="AU26" s="802" t="s">
        <v>262</v>
      </c>
      <c r="AV26" s="802"/>
      <c r="AW26" s="802"/>
      <c r="AX26" s="803"/>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5"/>
      <c r="AF27" s="615"/>
      <c r="AG27" s="615"/>
      <c r="AH27" s="615"/>
      <c r="AI27" s="615"/>
      <c r="AJ27" s="615"/>
      <c r="AK27" s="615"/>
      <c r="AL27" s="615"/>
      <c r="AM27" s="615"/>
      <c r="AN27" s="615"/>
      <c r="AO27" s="615"/>
      <c r="AP27" s="291"/>
      <c r="AQ27" s="203"/>
      <c r="AR27" s="152"/>
      <c r="AS27" s="153" t="s">
        <v>371</v>
      </c>
      <c r="AT27" s="154"/>
      <c r="AU27" s="277"/>
      <c r="AV27" s="277"/>
      <c r="AW27" s="275" t="s">
        <v>313</v>
      </c>
      <c r="AX27" s="276"/>
    </row>
    <row r="28" spans="1:50" ht="39.950000000000003" customHeight="1" x14ac:dyDescent="0.15">
      <c r="A28" s="281"/>
      <c r="B28" s="279"/>
      <c r="C28" s="279"/>
      <c r="D28" s="279"/>
      <c r="E28" s="279"/>
      <c r="F28" s="280"/>
      <c r="G28" s="401" t="s">
        <v>531</v>
      </c>
      <c r="H28" s="402"/>
      <c r="I28" s="402"/>
      <c r="J28" s="402"/>
      <c r="K28" s="402"/>
      <c r="L28" s="402"/>
      <c r="M28" s="402"/>
      <c r="N28" s="402"/>
      <c r="O28" s="403"/>
      <c r="P28" s="112" t="s">
        <v>647</v>
      </c>
      <c r="Q28" s="112"/>
      <c r="R28" s="112"/>
      <c r="S28" s="112"/>
      <c r="T28" s="112"/>
      <c r="U28" s="112"/>
      <c r="V28" s="112"/>
      <c r="W28" s="112"/>
      <c r="X28" s="132"/>
      <c r="Y28" s="377" t="s">
        <v>14</v>
      </c>
      <c r="Z28" s="378"/>
      <c r="AA28" s="379"/>
      <c r="AB28" s="327" t="s">
        <v>533</v>
      </c>
      <c r="AC28" s="327"/>
      <c r="AD28" s="327"/>
      <c r="AE28" s="393" t="s">
        <v>536</v>
      </c>
      <c r="AF28" s="364"/>
      <c r="AG28" s="364"/>
      <c r="AH28" s="364"/>
      <c r="AI28" s="393" t="s">
        <v>538</v>
      </c>
      <c r="AJ28" s="364"/>
      <c r="AK28" s="364"/>
      <c r="AL28" s="364"/>
      <c r="AM28" s="393">
        <v>66</v>
      </c>
      <c r="AN28" s="364"/>
      <c r="AO28" s="364"/>
      <c r="AP28" s="364"/>
      <c r="AQ28" s="273"/>
      <c r="AR28" s="209"/>
      <c r="AS28" s="209"/>
      <c r="AT28" s="274"/>
      <c r="AU28" s="364"/>
      <c r="AV28" s="364"/>
      <c r="AW28" s="364"/>
      <c r="AX28" s="365"/>
    </row>
    <row r="29" spans="1:50" ht="39.950000000000003"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t="s">
        <v>533</v>
      </c>
      <c r="AC29" s="372"/>
      <c r="AD29" s="372"/>
      <c r="AE29" s="393" t="s">
        <v>536</v>
      </c>
      <c r="AF29" s="364"/>
      <c r="AG29" s="364"/>
      <c r="AH29" s="364"/>
      <c r="AI29" s="393" t="s">
        <v>537</v>
      </c>
      <c r="AJ29" s="364"/>
      <c r="AK29" s="364"/>
      <c r="AL29" s="364"/>
      <c r="AM29" s="393">
        <v>60</v>
      </c>
      <c r="AN29" s="364"/>
      <c r="AO29" s="364"/>
      <c r="AP29" s="364"/>
      <c r="AQ29" s="273"/>
      <c r="AR29" s="209"/>
      <c r="AS29" s="209"/>
      <c r="AT29" s="274"/>
      <c r="AU29" s="364">
        <v>60</v>
      </c>
      <c r="AV29" s="364"/>
      <c r="AW29" s="364"/>
      <c r="AX29" s="365"/>
    </row>
    <row r="30" spans="1:50" ht="39.950000000000003"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t="s">
        <v>537</v>
      </c>
      <c r="AF30" s="364"/>
      <c r="AG30" s="364"/>
      <c r="AH30" s="364"/>
      <c r="AI30" s="393" t="s">
        <v>537</v>
      </c>
      <c r="AJ30" s="364"/>
      <c r="AK30" s="364"/>
      <c r="AL30" s="364"/>
      <c r="AM30" s="393">
        <v>110</v>
      </c>
      <c r="AN30" s="364"/>
      <c r="AO30" s="364"/>
      <c r="AP30" s="364"/>
      <c r="AQ30" s="273"/>
      <c r="AR30" s="209"/>
      <c r="AS30" s="209"/>
      <c r="AT30" s="274"/>
      <c r="AU30" s="364"/>
      <c r="AV30" s="364"/>
      <c r="AW30" s="364"/>
      <c r="AX30" s="365"/>
    </row>
    <row r="31" spans="1:50" ht="18.75"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4" t="s">
        <v>372</v>
      </c>
      <c r="AF31" s="614"/>
      <c r="AG31" s="614"/>
      <c r="AH31" s="614"/>
      <c r="AI31" s="614" t="s">
        <v>373</v>
      </c>
      <c r="AJ31" s="614"/>
      <c r="AK31" s="614"/>
      <c r="AL31" s="614"/>
      <c r="AM31" s="614" t="s">
        <v>374</v>
      </c>
      <c r="AN31" s="614"/>
      <c r="AO31" s="614"/>
      <c r="AP31" s="288"/>
      <c r="AQ31" s="147" t="s">
        <v>370</v>
      </c>
      <c r="AR31" s="150"/>
      <c r="AS31" s="150"/>
      <c r="AT31" s="151"/>
      <c r="AU31" s="802" t="s">
        <v>262</v>
      </c>
      <c r="AV31" s="802"/>
      <c r="AW31" s="802"/>
      <c r="AX31" s="803"/>
    </row>
    <row r="32" spans="1:50" ht="18.75"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5"/>
      <c r="AF32" s="615"/>
      <c r="AG32" s="615"/>
      <c r="AH32" s="615"/>
      <c r="AI32" s="615"/>
      <c r="AJ32" s="615"/>
      <c r="AK32" s="615"/>
      <c r="AL32" s="615"/>
      <c r="AM32" s="615"/>
      <c r="AN32" s="615"/>
      <c r="AO32" s="615"/>
      <c r="AP32" s="291"/>
      <c r="AQ32" s="203"/>
      <c r="AR32" s="152"/>
      <c r="AS32" s="153" t="s">
        <v>371</v>
      </c>
      <c r="AT32" s="154"/>
      <c r="AU32" s="277">
        <v>31</v>
      </c>
      <c r="AV32" s="277"/>
      <c r="AW32" s="275" t="s">
        <v>313</v>
      </c>
      <c r="AX32" s="276"/>
    </row>
    <row r="33" spans="1:50" ht="39.950000000000003" customHeight="1" x14ac:dyDescent="0.15">
      <c r="A33" s="281"/>
      <c r="B33" s="279"/>
      <c r="C33" s="279"/>
      <c r="D33" s="279"/>
      <c r="E33" s="279"/>
      <c r="F33" s="280"/>
      <c r="G33" s="401" t="s">
        <v>532</v>
      </c>
      <c r="H33" s="402"/>
      <c r="I33" s="402"/>
      <c r="J33" s="402"/>
      <c r="K33" s="402"/>
      <c r="L33" s="402"/>
      <c r="M33" s="402"/>
      <c r="N33" s="402"/>
      <c r="O33" s="403"/>
      <c r="P33" s="112" t="s">
        <v>648</v>
      </c>
      <c r="Q33" s="112"/>
      <c r="R33" s="112"/>
      <c r="S33" s="112"/>
      <c r="T33" s="112"/>
      <c r="U33" s="112"/>
      <c r="V33" s="112"/>
      <c r="W33" s="112"/>
      <c r="X33" s="132"/>
      <c r="Y33" s="377" t="s">
        <v>14</v>
      </c>
      <c r="Z33" s="378"/>
      <c r="AA33" s="379"/>
      <c r="AB33" s="327" t="s">
        <v>533</v>
      </c>
      <c r="AC33" s="327"/>
      <c r="AD33" s="327"/>
      <c r="AE33" s="393" t="s">
        <v>537</v>
      </c>
      <c r="AF33" s="364"/>
      <c r="AG33" s="364"/>
      <c r="AH33" s="364"/>
      <c r="AI33" s="393" t="s">
        <v>537</v>
      </c>
      <c r="AJ33" s="364"/>
      <c r="AK33" s="364"/>
      <c r="AL33" s="364"/>
      <c r="AM33" s="393">
        <v>43</v>
      </c>
      <c r="AN33" s="364"/>
      <c r="AO33" s="364"/>
      <c r="AP33" s="364"/>
      <c r="AQ33" s="273"/>
      <c r="AR33" s="209"/>
      <c r="AS33" s="209"/>
      <c r="AT33" s="274"/>
      <c r="AU33" s="364"/>
      <c r="AV33" s="364"/>
      <c r="AW33" s="364"/>
      <c r="AX33" s="365"/>
    </row>
    <row r="34" spans="1:50" ht="39.950000000000003"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t="s">
        <v>534</v>
      </c>
      <c r="AC34" s="372"/>
      <c r="AD34" s="372"/>
      <c r="AE34" s="393" t="s">
        <v>539</v>
      </c>
      <c r="AF34" s="364"/>
      <c r="AG34" s="364"/>
      <c r="AH34" s="364"/>
      <c r="AI34" s="393" t="s">
        <v>540</v>
      </c>
      <c r="AJ34" s="364"/>
      <c r="AK34" s="364"/>
      <c r="AL34" s="364"/>
      <c r="AM34" s="393">
        <v>60</v>
      </c>
      <c r="AN34" s="364"/>
      <c r="AO34" s="364"/>
      <c r="AP34" s="364"/>
      <c r="AQ34" s="273"/>
      <c r="AR34" s="209"/>
      <c r="AS34" s="209"/>
      <c r="AT34" s="274"/>
      <c r="AU34" s="364">
        <v>60</v>
      </c>
      <c r="AV34" s="364"/>
      <c r="AW34" s="364"/>
      <c r="AX34" s="365"/>
    </row>
    <row r="35" spans="1:50" ht="39.950000000000003"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t="s">
        <v>539</v>
      </c>
      <c r="AF35" s="364"/>
      <c r="AG35" s="364"/>
      <c r="AH35" s="364"/>
      <c r="AI35" s="393" t="s">
        <v>539</v>
      </c>
      <c r="AJ35" s="364"/>
      <c r="AK35" s="364"/>
      <c r="AL35" s="364"/>
      <c r="AM35" s="393">
        <v>72</v>
      </c>
      <c r="AN35" s="364"/>
      <c r="AO35" s="364"/>
      <c r="AP35" s="364"/>
      <c r="AQ35" s="273"/>
      <c r="AR35" s="209"/>
      <c r="AS35" s="209"/>
      <c r="AT35" s="274"/>
      <c r="AU35" s="364"/>
      <c r="AV35" s="364"/>
      <c r="AW35" s="364"/>
      <c r="AX35" s="365"/>
    </row>
    <row r="36" spans="1:50" ht="18.75"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4" t="s">
        <v>372</v>
      </c>
      <c r="AF36" s="614"/>
      <c r="AG36" s="614"/>
      <c r="AH36" s="614"/>
      <c r="AI36" s="614" t="s">
        <v>373</v>
      </c>
      <c r="AJ36" s="614"/>
      <c r="AK36" s="614"/>
      <c r="AL36" s="614"/>
      <c r="AM36" s="614" t="s">
        <v>374</v>
      </c>
      <c r="AN36" s="614"/>
      <c r="AO36" s="614"/>
      <c r="AP36" s="288"/>
      <c r="AQ36" s="147" t="s">
        <v>370</v>
      </c>
      <c r="AR36" s="150"/>
      <c r="AS36" s="150"/>
      <c r="AT36" s="151"/>
      <c r="AU36" s="802" t="s">
        <v>262</v>
      </c>
      <c r="AV36" s="802"/>
      <c r="AW36" s="802"/>
      <c r="AX36" s="803"/>
    </row>
    <row r="37" spans="1:50" ht="18.75"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5"/>
      <c r="AF37" s="615"/>
      <c r="AG37" s="615"/>
      <c r="AH37" s="615"/>
      <c r="AI37" s="615"/>
      <c r="AJ37" s="615"/>
      <c r="AK37" s="615"/>
      <c r="AL37" s="615"/>
      <c r="AM37" s="615"/>
      <c r="AN37" s="615"/>
      <c r="AO37" s="615"/>
      <c r="AP37" s="291"/>
      <c r="AQ37" s="203"/>
      <c r="AR37" s="152"/>
      <c r="AS37" s="153" t="s">
        <v>371</v>
      </c>
      <c r="AT37" s="154"/>
      <c r="AU37" s="277">
        <v>31</v>
      </c>
      <c r="AV37" s="277"/>
      <c r="AW37" s="275" t="s">
        <v>313</v>
      </c>
      <c r="AX37" s="276"/>
    </row>
    <row r="38" spans="1:50" ht="22.5" customHeight="1" x14ac:dyDescent="0.15">
      <c r="A38" s="281"/>
      <c r="B38" s="279"/>
      <c r="C38" s="279"/>
      <c r="D38" s="279"/>
      <c r="E38" s="279"/>
      <c r="F38" s="280"/>
      <c r="G38" s="401" t="s">
        <v>649</v>
      </c>
      <c r="H38" s="402"/>
      <c r="I38" s="402"/>
      <c r="J38" s="402"/>
      <c r="K38" s="402"/>
      <c r="L38" s="402"/>
      <c r="M38" s="402"/>
      <c r="N38" s="402"/>
      <c r="O38" s="403"/>
      <c r="P38" s="112" t="s">
        <v>650</v>
      </c>
      <c r="Q38" s="112"/>
      <c r="R38" s="112"/>
      <c r="S38" s="112"/>
      <c r="T38" s="112"/>
      <c r="U38" s="112"/>
      <c r="V38" s="112"/>
      <c r="W38" s="112"/>
      <c r="X38" s="132"/>
      <c r="Y38" s="377" t="s">
        <v>14</v>
      </c>
      <c r="Z38" s="378"/>
      <c r="AA38" s="379"/>
      <c r="AB38" s="327" t="s">
        <v>535</v>
      </c>
      <c r="AC38" s="327"/>
      <c r="AD38" s="327"/>
      <c r="AE38" s="393">
        <v>984</v>
      </c>
      <c r="AF38" s="364"/>
      <c r="AG38" s="364"/>
      <c r="AH38" s="364"/>
      <c r="AI38" s="393">
        <v>1064</v>
      </c>
      <c r="AJ38" s="364"/>
      <c r="AK38" s="364"/>
      <c r="AL38" s="364"/>
      <c r="AM38" s="393">
        <v>1010</v>
      </c>
      <c r="AN38" s="364"/>
      <c r="AO38" s="364"/>
      <c r="AP38" s="364"/>
      <c r="AQ38" s="273"/>
      <c r="AR38" s="209"/>
      <c r="AS38" s="209"/>
      <c r="AT38" s="274"/>
      <c r="AU38" s="364"/>
      <c r="AV38" s="364"/>
      <c r="AW38" s="364"/>
      <c r="AX38" s="365"/>
    </row>
    <row r="39" spans="1:50" ht="22.5"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t="s">
        <v>535</v>
      </c>
      <c r="AC39" s="372"/>
      <c r="AD39" s="372"/>
      <c r="AE39" s="393">
        <v>925</v>
      </c>
      <c r="AF39" s="364"/>
      <c r="AG39" s="364"/>
      <c r="AH39" s="364"/>
      <c r="AI39" s="393">
        <v>950</v>
      </c>
      <c r="AJ39" s="364"/>
      <c r="AK39" s="364"/>
      <c r="AL39" s="364"/>
      <c r="AM39" s="393">
        <v>955</v>
      </c>
      <c r="AN39" s="364"/>
      <c r="AO39" s="364"/>
      <c r="AP39" s="364"/>
      <c r="AQ39" s="273"/>
      <c r="AR39" s="209"/>
      <c r="AS39" s="209"/>
      <c r="AT39" s="274"/>
      <c r="AU39" s="364">
        <v>975</v>
      </c>
      <c r="AV39" s="364"/>
      <c r="AW39" s="364"/>
      <c r="AX39" s="365"/>
    </row>
    <row r="40" spans="1:50" ht="22.5" customHeight="1" thickBot="1" x14ac:dyDescent="0.2">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v>106</v>
      </c>
      <c r="AF40" s="364"/>
      <c r="AG40" s="364"/>
      <c r="AH40" s="364"/>
      <c r="AI40" s="393">
        <v>112</v>
      </c>
      <c r="AJ40" s="364"/>
      <c r="AK40" s="364"/>
      <c r="AL40" s="364"/>
      <c r="AM40" s="393">
        <v>106</v>
      </c>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4" t="s">
        <v>372</v>
      </c>
      <c r="AF41" s="614"/>
      <c r="AG41" s="614"/>
      <c r="AH41" s="614"/>
      <c r="AI41" s="614" t="s">
        <v>373</v>
      </c>
      <c r="AJ41" s="614"/>
      <c r="AK41" s="614"/>
      <c r="AL41" s="614"/>
      <c r="AM41" s="614" t="s">
        <v>374</v>
      </c>
      <c r="AN41" s="614"/>
      <c r="AO41" s="614"/>
      <c r="AP41" s="288"/>
      <c r="AQ41" s="147" t="s">
        <v>370</v>
      </c>
      <c r="AR41" s="150"/>
      <c r="AS41" s="150"/>
      <c r="AT41" s="151"/>
      <c r="AU41" s="802" t="s">
        <v>262</v>
      </c>
      <c r="AV41" s="802"/>
      <c r="AW41" s="802"/>
      <c r="AX41" s="803"/>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5"/>
      <c r="AF42" s="615"/>
      <c r="AG42" s="615"/>
      <c r="AH42" s="615"/>
      <c r="AI42" s="615"/>
      <c r="AJ42" s="615"/>
      <c r="AK42" s="615"/>
      <c r="AL42" s="615"/>
      <c r="AM42" s="615"/>
      <c r="AN42" s="615"/>
      <c r="AO42" s="615"/>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39" t="s">
        <v>16</v>
      </c>
      <c r="AC45" s="739"/>
      <c r="AD45" s="739"/>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488</v>
      </c>
      <c r="B46" s="354"/>
      <c r="C46" s="354"/>
      <c r="D46" s="354"/>
      <c r="E46" s="354"/>
      <c r="F46" s="355"/>
      <c r="G46" s="75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6"/>
      <c r="B47" s="357"/>
      <c r="C47" s="357"/>
      <c r="D47" s="357"/>
      <c r="E47" s="357"/>
      <c r="F47" s="358"/>
      <c r="G47" s="75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1"/>
      <c r="AF50" s="822"/>
      <c r="AG50" s="822"/>
      <c r="AH50" s="822"/>
      <c r="AI50" s="821"/>
      <c r="AJ50" s="822"/>
      <c r="AK50" s="822"/>
      <c r="AL50" s="822"/>
      <c r="AM50" s="821"/>
      <c r="AN50" s="822"/>
      <c r="AO50" s="822"/>
      <c r="AP50" s="822"/>
      <c r="AQ50" s="273"/>
      <c r="AR50" s="209"/>
      <c r="AS50" s="209"/>
      <c r="AT50" s="274"/>
      <c r="AU50" s="364"/>
      <c r="AV50" s="364"/>
      <c r="AW50" s="364"/>
      <c r="AX50" s="365"/>
    </row>
    <row r="51" spans="1:50" ht="57" hidden="1" customHeight="1" x14ac:dyDescent="0.15">
      <c r="A51" s="93" t="s">
        <v>515</v>
      </c>
      <c r="B51" s="94"/>
      <c r="C51" s="94"/>
      <c r="D51" s="94"/>
      <c r="E51" s="91" t="s">
        <v>506</v>
      </c>
      <c r="F51" s="92"/>
      <c r="G51" s="59" t="s">
        <v>387</v>
      </c>
      <c r="H51" s="398"/>
      <c r="I51" s="399"/>
      <c r="J51" s="399"/>
      <c r="K51" s="399"/>
      <c r="L51" s="399"/>
      <c r="M51" s="399"/>
      <c r="N51" s="399"/>
      <c r="O51" s="400"/>
      <c r="P51" s="107"/>
      <c r="Q51" s="107"/>
      <c r="R51" s="107"/>
      <c r="S51" s="107"/>
      <c r="T51" s="107"/>
      <c r="U51" s="107"/>
      <c r="V51" s="107"/>
      <c r="W51" s="107"/>
      <c r="X51" s="107"/>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hidden="1"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0"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0"/>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0"/>
      <c r="B55" s="373"/>
      <c r="C55" s="307"/>
      <c r="D55" s="307"/>
      <c r="E55" s="307"/>
      <c r="F55" s="308"/>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0"/>
      <c r="B56" s="373"/>
      <c r="C56" s="307"/>
      <c r="D56" s="307"/>
      <c r="E56" s="307"/>
      <c r="F56" s="308"/>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0"/>
      <c r="B57" s="374"/>
      <c r="C57" s="375"/>
      <c r="D57" s="375"/>
      <c r="E57" s="375"/>
      <c r="F57" s="376"/>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0"/>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4" t="s">
        <v>372</v>
      </c>
      <c r="AF58" s="614"/>
      <c r="AG58" s="614"/>
      <c r="AH58" s="614"/>
      <c r="AI58" s="614" t="s">
        <v>373</v>
      </c>
      <c r="AJ58" s="614"/>
      <c r="AK58" s="614"/>
      <c r="AL58" s="614"/>
      <c r="AM58" s="614" t="s">
        <v>374</v>
      </c>
      <c r="AN58" s="614"/>
      <c r="AO58" s="614"/>
      <c r="AP58" s="288"/>
      <c r="AQ58" s="147" t="s">
        <v>370</v>
      </c>
      <c r="AR58" s="150"/>
      <c r="AS58" s="150"/>
      <c r="AT58" s="151"/>
      <c r="AU58" s="802" t="s">
        <v>262</v>
      </c>
      <c r="AV58" s="802"/>
      <c r="AW58" s="802"/>
      <c r="AX58" s="803"/>
    </row>
    <row r="59" spans="1:50" ht="18.75" hidden="1" customHeight="1" x14ac:dyDescent="0.15">
      <c r="A59" s="720"/>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5"/>
      <c r="AF59" s="615"/>
      <c r="AG59" s="615"/>
      <c r="AH59" s="615"/>
      <c r="AI59" s="615"/>
      <c r="AJ59" s="615"/>
      <c r="AK59" s="615"/>
      <c r="AL59" s="615"/>
      <c r="AM59" s="615"/>
      <c r="AN59" s="615"/>
      <c r="AO59" s="615"/>
      <c r="AP59" s="291"/>
      <c r="AQ59" s="414"/>
      <c r="AR59" s="277"/>
      <c r="AS59" s="153" t="s">
        <v>371</v>
      </c>
      <c r="AT59" s="154"/>
      <c r="AU59" s="277"/>
      <c r="AV59" s="277"/>
      <c r="AW59" s="275" t="s">
        <v>313</v>
      </c>
      <c r="AX59" s="276"/>
    </row>
    <row r="60" spans="1:50" ht="22.5" hidden="1" customHeight="1" x14ac:dyDescent="0.15">
      <c r="A60" s="720"/>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20"/>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thickBot="1" x14ac:dyDescent="0.2">
      <c r="A62" s="720"/>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20"/>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4" t="s">
        <v>372</v>
      </c>
      <c r="AF63" s="614"/>
      <c r="AG63" s="614"/>
      <c r="AH63" s="614"/>
      <c r="AI63" s="614" t="s">
        <v>373</v>
      </c>
      <c r="AJ63" s="614"/>
      <c r="AK63" s="614"/>
      <c r="AL63" s="614"/>
      <c r="AM63" s="614" t="s">
        <v>374</v>
      </c>
      <c r="AN63" s="614"/>
      <c r="AO63" s="614"/>
      <c r="AP63" s="288"/>
      <c r="AQ63" s="147" t="s">
        <v>370</v>
      </c>
      <c r="AR63" s="150"/>
      <c r="AS63" s="150"/>
      <c r="AT63" s="151"/>
      <c r="AU63" s="802" t="s">
        <v>262</v>
      </c>
      <c r="AV63" s="802"/>
      <c r="AW63" s="802"/>
      <c r="AX63" s="803"/>
    </row>
    <row r="64" spans="1:50" ht="18.75" hidden="1" customHeight="1" x14ac:dyDescent="0.15">
      <c r="A64" s="720"/>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5"/>
      <c r="AF64" s="615"/>
      <c r="AG64" s="615"/>
      <c r="AH64" s="615"/>
      <c r="AI64" s="615"/>
      <c r="AJ64" s="615"/>
      <c r="AK64" s="615"/>
      <c r="AL64" s="615"/>
      <c r="AM64" s="615"/>
      <c r="AN64" s="615"/>
      <c r="AO64" s="615"/>
      <c r="AP64" s="291"/>
      <c r="AQ64" s="414"/>
      <c r="AR64" s="277"/>
      <c r="AS64" s="153" t="s">
        <v>371</v>
      </c>
      <c r="AT64" s="154"/>
      <c r="AU64" s="277"/>
      <c r="AV64" s="277"/>
      <c r="AW64" s="275" t="s">
        <v>313</v>
      </c>
      <c r="AX64" s="276"/>
    </row>
    <row r="65" spans="1:60" ht="22.5" hidden="1" customHeight="1" x14ac:dyDescent="0.15">
      <c r="A65" s="720"/>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20"/>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20"/>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20"/>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02" t="s">
        <v>262</v>
      </c>
      <c r="AV68" s="802"/>
      <c r="AW68" s="802"/>
      <c r="AX68" s="803"/>
    </row>
    <row r="69" spans="1:60" ht="18.75" hidden="1" customHeight="1" x14ac:dyDescent="0.15">
      <c r="A69" s="720"/>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371</v>
      </c>
      <c r="AT69" s="154"/>
      <c r="AU69" s="277"/>
      <c r="AV69" s="277"/>
      <c r="AW69" s="275" t="s">
        <v>313</v>
      </c>
      <c r="AX69" s="276"/>
    </row>
    <row r="70" spans="1:60" ht="22.5" hidden="1" customHeight="1" x14ac:dyDescent="0.15">
      <c r="A70" s="720"/>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48"/>
      <c r="AC70" s="749"/>
      <c r="AD70" s="750"/>
      <c r="AE70" s="393"/>
      <c r="AF70" s="364"/>
      <c r="AG70" s="364"/>
      <c r="AH70" s="823"/>
      <c r="AI70" s="393"/>
      <c r="AJ70" s="364"/>
      <c r="AK70" s="364"/>
      <c r="AL70" s="823"/>
      <c r="AM70" s="393"/>
      <c r="AN70" s="364"/>
      <c r="AO70" s="364"/>
      <c r="AP70" s="364"/>
      <c r="AQ70" s="273"/>
      <c r="AR70" s="209"/>
      <c r="AS70" s="209"/>
      <c r="AT70" s="274"/>
      <c r="AU70" s="364"/>
      <c r="AV70" s="364"/>
      <c r="AW70" s="364"/>
      <c r="AX70" s="365"/>
    </row>
    <row r="71" spans="1:60" ht="22.5" hidden="1" customHeight="1" x14ac:dyDescent="0.15">
      <c r="A71" s="720"/>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23"/>
      <c r="AI71" s="393"/>
      <c r="AJ71" s="364"/>
      <c r="AK71" s="364"/>
      <c r="AL71" s="823"/>
      <c r="AM71" s="393"/>
      <c r="AN71" s="364"/>
      <c r="AO71" s="364"/>
      <c r="AP71" s="364"/>
      <c r="AQ71" s="273"/>
      <c r="AR71" s="209"/>
      <c r="AS71" s="209"/>
      <c r="AT71" s="274"/>
      <c r="AU71" s="364"/>
      <c r="AV71" s="364"/>
      <c r="AW71" s="364"/>
      <c r="AX71" s="365"/>
    </row>
    <row r="72" spans="1:60" ht="22.5" hidden="1" customHeight="1" thickBot="1" x14ac:dyDescent="0.2">
      <c r="A72" s="721"/>
      <c r="B72" s="309"/>
      <c r="C72" s="309"/>
      <c r="D72" s="309"/>
      <c r="E72" s="309"/>
      <c r="F72" s="310"/>
      <c r="G72" s="740"/>
      <c r="H72" s="741"/>
      <c r="I72" s="741"/>
      <c r="J72" s="741"/>
      <c r="K72" s="741"/>
      <c r="L72" s="741"/>
      <c r="M72" s="741"/>
      <c r="N72" s="741"/>
      <c r="O72" s="742"/>
      <c r="P72" s="370"/>
      <c r="Q72" s="370"/>
      <c r="R72" s="370"/>
      <c r="S72" s="370"/>
      <c r="T72" s="370"/>
      <c r="U72" s="370"/>
      <c r="V72" s="370"/>
      <c r="W72" s="370"/>
      <c r="X72" s="371"/>
      <c r="Y72" s="762" t="s">
        <v>15</v>
      </c>
      <c r="Z72" s="763"/>
      <c r="AA72" s="764"/>
      <c r="AB72" s="756" t="s">
        <v>16</v>
      </c>
      <c r="AC72" s="757"/>
      <c r="AD72" s="758"/>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1" t="s">
        <v>375</v>
      </c>
      <c r="AR73" s="831"/>
      <c r="AS73" s="831"/>
      <c r="AT73" s="831"/>
      <c r="AU73" s="831"/>
      <c r="AV73" s="831"/>
      <c r="AW73" s="831"/>
      <c r="AX73" s="832"/>
    </row>
    <row r="74" spans="1:60" ht="22.5" customHeight="1" x14ac:dyDescent="0.15">
      <c r="A74" s="301"/>
      <c r="B74" s="302"/>
      <c r="C74" s="302"/>
      <c r="D74" s="302"/>
      <c r="E74" s="302"/>
      <c r="F74" s="303"/>
      <c r="G74" s="112" t="s">
        <v>541</v>
      </c>
      <c r="H74" s="112"/>
      <c r="I74" s="112"/>
      <c r="J74" s="112"/>
      <c r="K74" s="112"/>
      <c r="L74" s="112"/>
      <c r="M74" s="112"/>
      <c r="N74" s="112"/>
      <c r="O74" s="112"/>
      <c r="P74" s="112"/>
      <c r="Q74" s="112"/>
      <c r="R74" s="112"/>
      <c r="S74" s="112"/>
      <c r="T74" s="112"/>
      <c r="U74" s="112"/>
      <c r="V74" s="112"/>
      <c r="W74" s="112"/>
      <c r="X74" s="132"/>
      <c r="Y74" s="295" t="s">
        <v>62</v>
      </c>
      <c r="Z74" s="296"/>
      <c r="AA74" s="297"/>
      <c r="AB74" s="327" t="s">
        <v>535</v>
      </c>
      <c r="AC74" s="327"/>
      <c r="AD74" s="327"/>
      <c r="AE74" s="252">
        <v>37</v>
      </c>
      <c r="AF74" s="252"/>
      <c r="AG74" s="252"/>
      <c r="AH74" s="252"/>
      <c r="AI74" s="252">
        <v>64</v>
      </c>
      <c r="AJ74" s="252"/>
      <c r="AK74" s="252"/>
      <c r="AL74" s="252"/>
      <c r="AM74" s="252">
        <v>65</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535</v>
      </c>
      <c r="AC75" s="327"/>
      <c r="AD75" s="327"/>
      <c r="AE75" s="252">
        <v>30</v>
      </c>
      <c r="AF75" s="252"/>
      <c r="AG75" s="252"/>
      <c r="AH75" s="252"/>
      <c r="AI75" s="252">
        <v>40</v>
      </c>
      <c r="AJ75" s="252"/>
      <c r="AK75" s="252"/>
      <c r="AL75" s="252"/>
      <c r="AM75" s="252">
        <v>40</v>
      </c>
      <c r="AN75" s="252"/>
      <c r="AO75" s="252"/>
      <c r="AP75" s="252"/>
      <c r="AQ75" s="252"/>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7" t="s">
        <v>62</v>
      </c>
      <c r="Z77" s="538"/>
      <c r="AA77" s="539"/>
      <c r="AB77" s="743"/>
      <c r="AC77" s="744"/>
      <c r="AD77" s="745"/>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46"/>
      <c r="AA78" s="747"/>
      <c r="AB78" s="748"/>
      <c r="AC78" s="749"/>
      <c r="AD78" s="750"/>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7" t="s">
        <v>62</v>
      </c>
      <c r="Z80" s="538"/>
      <c r="AA80" s="539"/>
      <c r="AB80" s="743"/>
      <c r="AC80" s="744"/>
      <c r="AD80" s="745"/>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46"/>
      <c r="AA81" s="747"/>
      <c r="AB81" s="748"/>
      <c r="AC81" s="749"/>
      <c r="AD81" s="750"/>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7" t="s">
        <v>62</v>
      </c>
      <c r="Z83" s="538"/>
      <c r="AA83" s="539"/>
      <c r="AB83" s="743"/>
      <c r="AC83" s="744"/>
      <c r="AD83" s="745"/>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46"/>
      <c r="AA84" s="747"/>
      <c r="AB84" s="748"/>
      <c r="AC84" s="749"/>
      <c r="AD84" s="750"/>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7" t="s">
        <v>62</v>
      </c>
      <c r="Z86" s="538"/>
      <c r="AA86" s="539"/>
      <c r="AB86" s="743"/>
      <c r="AC86" s="744"/>
      <c r="AD86" s="745"/>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46"/>
      <c r="AA87" s="747"/>
      <c r="AB87" s="748"/>
      <c r="AC87" s="749"/>
      <c r="AD87" s="750"/>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7"/>
      <c r="Z88" s="638"/>
      <c r="AA88" s="639"/>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542</v>
      </c>
      <c r="H89" s="386"/>
      <c r="I89" s="386"/>
      <c r="J89" s="386"/>
      <c r="K89" s="386"/>
      <c r="L89" s="386"/>
      <c r="M89" s="386"/>
      <c r="N89" s="386"/>
      <c r="O89" s="386"/>
      <c r="P89" s="386"/>
      <c r="Q89" s="386"/>
      <c r="R89" s="386"/>
      <c r="S89" s="386"/>
      <c r="T89" s="386"/>
      <c r="U89" s="386"/>
      <c r="V89" s="386"/>
      <c r="W89" s="386"/>
      <c r="X89" s="386"/>
      <c r="Y89" s="261" t="s">
        <v>17</v>
      </c>
      <c r="Z89" s="262"/>
      <c r="AA89" s="263"/>
      <c r="AB89" s="328" t="s">
        <v>543</v>
      </c>
      <c r="AC89" s="329"/>
      <c r="AD89" s="330"/>
      <c r="AE89" s="252">
        <v>447</v>
      </c>
      <c r="AF89" s="252"/>
      <c r="AG89" s="252"/>
      <c r="AH89" s="252"/>
      <c r="AI89" s="252">
        <v>1342</v>
      </c>
      <c r="AJ89" s="252"/>
      <c r="AK89" s="252"/>
      <c r="AL89" s="252"/>
      <c r="AM89" s="252">
        <v>309</v>
      </c>
      <c r="AN89" s="252"/>
      <c r="AO89" s="252"/>
      <c r="AP89" s="252"/>
      <c r="AQ89" s="393">
        <v>1079</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3" t="s">
        <v>544</v>
      </c>
      <c r="AC90" s="694"/>
      <c r="AD90" s="695"/>
      <c r="AE90" s="382" t="s">
        <v>545</v>
      </c>
      <c r="AF90" s="382"/>
      <c r="AG90" s="382"/>
      <c r="AH90" s="382"/>
      <c r="AI90" s="382" t="s">
        <v>546</v>
      </c>
      <c r="AJ90" s="382"/>
      <c r="AK90" s="382"/>
      <c r="AL90" s="382"/>
      <c r="AM90" s="382" t="s">
        <v>549</v>
      </c>
      <c r="AN90" s="382"/>
      <c r="AO90" s="382"/>
      <c r="AP90" s="382"/>
      <c r="AQ90" s="382" t="s">
        <v>644</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7"/>
      <c r="Z91" s="638"/>
      <c r="AA91" s="639"/>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3" t="s">
        <v>56</v>
      </c>
      <c r="AC93" s="694"/>
      <c r="AD93" s="69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7"/>
      <c r="Z94" s="638"/>
      <c r="AA94" s="639"/>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507</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3" t="s">
        <v>56</v>
      </c>
      <c r="AC96" s="694"/>
      <c r="AD96" s="69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7"/>
      <c r="Z97" s="638"/>
      <c r="AA97" s="639"/>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5"/>
      <c r="Y99" s="377" t="s">
        <v>55</v>
      </c>
      <c r="Z99" s="325"/>
      <c r="AA99" s="326"/>
      <c r="AB99" s="693" t="s">
        <v>56</v>
      </c>
      <c r="AC99" s="694"/>
      <c r="AD99" s="69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5"/>
      <c r="Z100" s="836"/>
      <c r="AA100" s="837"/>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513</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3" t="s">
        <v>368</v>
      </c>
      <c r="AC102" s="694"/>
      <c r="AD102" s="69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1" t="s">
        <v>469</v>
      </c>
      <c r="B103" s="782"/>
      <c r="C103" s="796" t="s">
        <v>417</v>
      </c>
      <c r="D103" s="797"/>
      <c r="E103" s="797"/>
      <c r="F103" s="797"/>
      <c r="G103" s="797"/>
      <c r="H103" s="797"/>
      <c r="I103" s="797"/>
      <c r="J103" s="797"/>
      <c r="K103" s="798"/>
      <c r="L103" s="705" t="s">
        <v>463</v>
      </c>
      <c r="M103" s="705"/>
      <c r="N103" s="705"/>
      <c r="O103" s="705"/>
      <c r="P103" s="705"/>
      <c r="Q103" s="705"/>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547</v>
      </c>
      <c r="D104" s="847"/>
      <c r="E104" s="847"/>
      <c r="F104" s="847"/>
      <c r="G104" s="847"/>
      <c r="H104" s="847"/>
      <c r="I104" s="847"/>
      <c r="J104" s="847"/>
      <c r="K104" s="848"/>
      <c r="L104" s="258">
        <v>37</v>
      </c>
      <c r="M104" s="259"/>
      <c r="N104" s="259"/>
      <c r="O104" s="259"/>
      <c r="P104" s="259"/>
      <c r="Q104" s="260"/>
      <c r="R104" s="258">
        <v>43</v>
      </c>
      <c r="S104" s="259"/>
      <c r="T104" s="259"/>
      <c r="U104" s="259"/>
      <c r="V104" s="259"/>
      <c r="W104" s="260"/>
      <c r="X104" s="439" t="s">
        <v>655</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8" t="s">
        <v>548</v>
      </c>
      <c r="D105" s="349"/>
      <c r="E105" s="349"/>
      <c r="F105" s="349"/>
      <c r="G105" s="349"/>
      <c r="H105" s="349"/>
      <c r="I105" s="349"/>
      <c r="J105" s="349"/>
      <c r="K105" s="350"/>
      <c r="L105" s="258">
        <v>43</v>
      </c>
      <c r="M105" s="259"/>
      <c r="N105" s="259"/>
      <c r="O105" s="259"/>
      <c r="P105" s="259"/>
      <c r="Q105" s="260"/>
      <c r="R105" s="258">
        <v>45</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5">
        <f>SUM(L104:Q109)</f>
        <v>80</v>
      </c>
      <c r="M110" s="346"/>
      <c r="N110" s="346"/>
      <c r="O110" s="346"/>
      <c r="P110" s="346"/>
      <c r="Q110" s="347"/>
      <c r="R110" s="345">
        <f>SUM(R104:W109)</f>
        <v>88</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627</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5"/>
      <c r="D112" s="856"/>
      <c r="E112" s="187" t="s">
        <v>428</v>
      </c>
      <c r="F112" s="192"/>
      <c r="G112" s="136" t="s">
        <v>628</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1"/>
      <c r="B113" s="856"/>
      <c r="C113" s="165"/>
      <c r="D113" s="856"/>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1"/>
      <c r="B114" s="856"/>
      <c r="C114" s="165"/>
      <c r="D114" s="85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632</v>
      </c>
      <c r="AR114" s="277"/>
      <c r="AS114" s="153" t="s">
        <v>371</v>
      </c>
      <c r="AT114" s="154"/>
      <c r="AU114" s="152" t="s">
        <v>632</v>
      </c>
      <c r="AV114" s="152"/>
      <c r="AW114" s="153" t="s">
        <v>313</v>
      </c>
      <c r="AX114" s="204"/>
    </row>
    <row r="115" spans="1:50" ht="39.75" customHeight="1" x14ac:dyDescent="0.15">
      <c r="A115" s="861"/>
      <c r="B115" s="856"/>
      <c r="C115" s="165"/>
      <c r="D115" s="856"/>
      <c r="E115" s="165"/>
      <c r="F115" s="166"/>
      <c r="G115" s="131" t="s">
        <v>632</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632</v>
      </c>
      <c r="AC115" s="208"/>
      <c r="AD115" s="208"/>
      <c r="AE115" s="182" t="s">
        <v>632</v>
      </c>
      <c r="AF115" s="209"/>
      <c r="AG115" s="209"/>
      <c r="AH115" s="209"/>
      <c r="AI115" s="182" t="s">
        <v>632</v>
      </c>
      <c r="AJ115" s="209"/>
      <c r="AK115" s="209"/>
      <c r="AL115" s="209"/>
      <c r="AM115" s="182" t="s">
        <v>632</v>
      </c>
      <c r="AN115" s="209"/>
      <c r="AO115" s="209"/>
      <c r="AP115" s="209"/>
      <c r="AQ115" s="182" t="s">
        <v>634</v>
      </c>
      <c r="AR115" s="209"/>
      <c r="AS115" s="209"/>
      <c r="AT115" s="209"/>
      <c r="AU115" s="182" t="s">
        <v>632</v>
      </c>
      <c r="AV115" s="209"/>
      <c r="AW115" s="209"/>
      <c r="AX115" s="210"/>
    </row>
    <row r="116" spans="1:50" ht="48" customHeight="1" x14ac:dyDescent="0.15">
      <c r="A116" s="861"/>
      <c r="B116" s="856"/>
      <c r="C116" s="165"/>
      <c r="D116" s="856"/>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633</v>
      </c>
      <c r="AC116" s="214"/>
      <c r="AD116" s="214"/>
      <c r="AE116" s="182" t="s">
        <v>632</v>
      </c>
      <c r="AF116" s="209"/>
      <c r="AG116" s="209"/>
      <c r="AH116" s="209"/>
      <c r="AI116" s="182" t="s">
        <v>632</v>
      </c>
      <c r="AJ116" s="209"/>
      <c r="AK116" s="209"/>
      <c r="AL116" s="209"/>
      <c r="AM116" s="182" t="s">
        <v>632</v>
      </c>
      <c r="AN116" s="209"/>
      <c r="AO116" s="209"/>
      <c r="AP116" s="209"/>
      <c r="AQ116" s="182" t="s">
        <v>632</v>
      </c>
      <c r="AR116" s="209"/>
      <c r="AS116" s="209"/>
      <c r="AT116" s="209"/>
      <c r="AU116" s="182" t="s">
        <v>632</v>
      </c>
      <c r="AV116" s="209"/>
      <c r="AW116" s="209"/>
      <c r="AX116" s="210"/>
    </row>
    <row r="117" spans="1:50" ht="18.75" hidden="1" customHeight="1" x14ac:dyDescent="0.15">
      <c r="A117" s="861"/>
      <c r="B117" s="856"/>
      <c r="C117" s="165"/>
      <c r="D117" s="856"/>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1"/>
      <c r="B118" s="856"/>
      <c r="C118" s="165"/>
      <c r="D118" s="85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1"/>
      <c r="B119" s="856"/>
      <c r="C119" s="165"/>
      <c r="D119" s="856"/>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1"/>
      <c r="B120" s="856"/>
      <c r="C120" s="165"/>
      <c r="D120" s="856"/>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1"/>
      <c r="B121" s="856"/>
      <c r="C121" s="165"/>
      <c r="D121" s="856"/>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1"/>
      <c r="B122" s="856"/>
      <c r="C122" s="165"/>
      <c r="D122" s="85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1"/>
      <c r="B123" s="856"/>
      <c r="C123" s="165"/>
      <c r="D123" s="856"/>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1"/>
      <c r="B124" s="856"/>
      <c r="C124" s="165"/>
      <c r="D124" s="856"/>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1"/>
      <c r="B125" s="856"/>
      <c r="C125" s="165"/>
      <c r="D125" s="856"/>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1"/>
      <c r="B126" s="856"/>
      <c r="C126" s="165"/>
      <c r="D126" s="85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1"/>
      <c r="B127" s="856"/>
      <c r="C127" s="165"/>
      <c r="D127" s="856"/>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1"/>
      <c r="B128" s="856"/>
      <c r="C128" s="165"/>
      <c r="D128" s="856"/>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1"/>
      <c r="B129" s="856"/>
      <c r="C129" s="165"/>
      <c r="D129" s="856"/>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1"/>
      <c r="B130" s="856"/>
      <c r="C130" s="165"/>
      <c r="D130" s="85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1"/>
      <c r="B131" s="856"/>
      <c r="C131" s="165"/>
      <c r="D131" s="856"/>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1"/>
      <c r="B132" s="856"/>
      <c r="C132" s="165"/>
      <c r="D132" s="856"/>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customHeight="1" x14ac:dyDescent="0.15">
      <c r="A133" s="861"/>
      <c r="B133" s="856"/>
      <c r="C133" s="165"/>
      <c r="D133" s="856"/>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customHeight="1" x14ac:dyDescent="0.15">
      <c r="A134" s="861"/>
      <c r="B134" s="856"/>
      <c r="C134" s="165"/>
      <c r="D134" s="85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customHeight="1" x14ac:dyDescent="0.15">
      <c r="A135" s="861"/>
      <c r="B135" s="856"/>
      <c r="C135" s="165"/>
      <c r="D135" s="856"/>
      <c r="E135" s="165"/>
      <c r="F135" s="166"/>
      <c r="G135" s="131" t="s">
        <v>632</v>
      </c>
      <c r="H135" s="112"/>
      <c r="I135" s="112"/>
      <c r="J135" s="112"/>
      <c r="K135" s="112"/>
      <c r="L135" s="112"/>
      <c r="M135" s="112"/>
      <c r="N135" s="112"/>
      <c r="O135" s="112"/>
      <c r="P135" s="112"/>
      <c r="Q135" s="112"/>
      <c r="R135" s="112"/>
      <c r="S135" s="112"/>
      <c r="T135" s="112"/>
      <c r="U135" s="112"/>
      <c r="V135" s="112"/>
      <c r="W135" s="112"/>
      <c r="X135" s="132"/>
      <c r="Y135" s="138" t="s">
        <v>632</v>
      </c>
      <c r="Z135" s="102"/>
      <c r="AA135" s="102"/>
      <c r="AB135" s="101" t="s">
        <v>635</v>
      </c>
      <c r="AC135" s="102"/>
      <c r="AD135" s="102"/>
      <c r="AE135" s="107" t="s">
        <v>635</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customHeight="1" x14ac:dyDescent="0.15">
      <c r="A136" s="861"/>
      <c r="B136" s="856"/>
      <c r="C136" s="165"/>
      <c r="D136" s="856"/>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x14ac:dyDescent="0.15">
      <c r="A137" s="861"/>
      <c r="B137" s="856"/>
      <c r="C137" s="165"/>
      <c r="D137" s="856"/>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customHeight="1" x14ac:dyDescent="0.15">
      <c r="A138" s="861"/>
      <c r="B138" s="856"/>
      <c r="C138" s="165"/>
      <c r="D138" s="856"/>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635</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customHeight="1" x14ac:dyDescent="0.15">
      <c r="A139" s="861"/>
      <c r="B139" s="856"/>
      <c r="C139" s="165"/>
      <c r="D139" s="856"/>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1"/>
      <c r="B140" s="856"/>
      <c r="C140" s="165"/>
      <c r="D140" s="856"/>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1"/>
      <c r="B141" s="856"/>
      <c r="C141" s="165"/>
      <c r="D141" s="856"/>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1"/>
      <c r="B142" s="856"/>
      <c r="C142" s="165"/>
      <c r="D142" s="856"/>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1"/>
      <c r="B143" s="856"/>
      <c r="C143" s="165"/>
      <c r="D143" s="856"/>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1"/>
      <c r="B144" s="856"/>
      <c r="C144" s="165"/>
      <c r="D144" s="856"/>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1"/>
      <c r="B145" s="856"/>
      <c r="C145" s="165"/>
      <c r="D145" s="856"/>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1"/>
      <c r="B146" s="856"/>
      <c r="C146" s="165"/>
      <c r="D146" s="856"/>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1"/>
      <c r="B147" s="856"/>
      <c r="C147" s="165"/>
      <c r="D147" s="856"/>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1"/>
      <c r="B148" s="856"/>
      <c r="C148" s="165"/>
      <c r="D148" s="856"/>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1"/>
      <c r="B149" s="856"/>
      <c r="C149" s="165"/>
      <c r="D149" s="856"/>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1"/>
      <c r="B150" s="856"/>
      <c r="C150" s="165"/>
      <c r="D150" s="856"/>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1"/>
      <c r="B151" s="856"/>
      <c r="C151" s="165"/>
      <c r="D151" s="856"/>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1"/>
      <c r="B152" s="856"/>
      <c r="C152" s="165"/>
      <c r="D152" s="856"/>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1"/>
      <c r="B153" s="856"/>
      <c r="C153" s="165"/>
      <c r="D153" s="856"/>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1"/>
      <c r="B154" s="856"/>
      <c r="C154" s="165"/>
      <c r="D154" s="856"/>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1"/>
      <c r="B155" s="856"/>
      <c r="C155" s="165"/>
      <c r="D155" s="856"/>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1"/>
      <c r="B156" s="856"/>
      <c r="C156" s="165"/>
      <c r="D156" s="856"/>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1"/>
      <c r="B157" s="856"/>
      <c r="C157" s="165"/>
      <c r="D157" s="856"/>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1"/>
      <c r="B158" s="856"/>
      <c r="C158" s="165"/>
      <c r="D158" s="856"/>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1"/>
      <c r="B159" s="856"/>
      <c r="C159" s="165"/>
      <c r="D159" s="856"/>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1"/>
      <c r="B160" s="856"/>
      <c r="C160" s="165"/>
      <c r="D160" s="856"/>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1"/>
      <c r="B161" s="856"/>
      <c r="C161" s="165"/>
      <c r="D161" s="856"/>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1"/>
      <c r="B162" s="856"/>
      <c r="C162" s="165"/>
      <c r="D162" s="856"/>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1"/>
      <c r="B163" s="856"/>
      <c r="C163" s="165"/>
      <c r="D163" s="856"/>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1"/>
      <c r="B164" s="856"/>
      <c r="C164" s="165"/>
      <c r="D164" s="856"/>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1"/>
      <c r="B165" s="856"/>
      <c r="C165" s="165"/>
      <c r="D165" s="856"/>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5"/>
      <c r="D166" s="856"/>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1"/>
      <c r="B167" s="856"/>
      <c r="C167" s="165"/>
      <c r="D167" s="856"/>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1"/>
      <c r="B168" s="856"/>
      <c r="C168" s="165"/>
      <c r="D168" s="856"/>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1"/>
      <c r="B169" s="856"/>
      <c r="C169" s="165"/>
      <c r="D169" s="856"/>
      <c r="E169" s="111" t="s">
        <v>635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1"/>
      <c r="B170" s="856"/>
      <c r="C170" s="165"/>
      <c r="D170" s="856"/>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1"/>
      <c r="B171" s="856"/>
      <c r="C171" s="165"/>
      <c r="D171" s="856"/>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1"/>
      <c r="B172" s="856"/>
      <c r="C172" s="165"/>
      <c r="D172" s="856"/>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1"/>
      <c r="B173" s="856"/>
      <c r="C173" s="165"/>
      <c r="D173" s="856"/>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1"/>
      <c r="B174" s="856"/>
      <c r="C174" s="165"/>
      <c r="D174" s="85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1"/>
      <c r="B175" s="856"/>
      <c r="C175" s="165"/>
      <c r="D175" s="856"/>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1"/>
      <c r="B176" s="856"/>
      <c r="C176" s="165"/>
      <c r="D176" s="856"/>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1"/>
      <c r="B177" s="856"/>
      <c r="C177" s="165"/>
      <c r="D177" s="856"/>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1"/>
      <c r="B178" s="856"/>
      <c r="C178" s="165"/>
      <c r="D178" s="85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1"/>
      <c r="B179" s="856"/>
      <c r="C179" s="165"/>
      <c r="D179" s="856"/>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1"/>
      <c r="B180" s="856"/>
      <c r="C180" s="165"/>
      <c r="D180" s="856"/>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1"/>
      <c r="B181" s="856"/>
      <c r="C181" s="165"/>
      <c r="D181" s="856"/>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1"/>
      <c r="B182" s="856"/>
      <c r="C182" s="165"/>
      <c r="D182" s="85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1"/>
      <c r="B183" s="856"/>
      <c r="C183" s="165"/>
      <c r="D183" s="856"/>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1"/>
      <c r="B184" s="856"/>
      <c r="C184" s="165"/>
      <c r="D184" s="856"/>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1"/>
      <c r="B185" s="856"/>
      <c r="C185" s="165"/>
      <c r="D185" s="856"/>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1"/>
      <c r="B186" s="856"/>
      <c r="C186" s="165"/>
      <c r="D186" s="85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1"/>
      <c r="B187" s="856"/>
      <c r="C187" s="165"/>
      <c r="D187" s="856"/>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1"/>
      <c r="B188" s="856"/>
      <c r="C188" s="165"/>
      <c r="D188" s="856"/>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1"/>
      <c r="B189" s="856"/>
      <c r="C189" s="165"/>
      <c r="D189" s="856"/>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1"/>
      <c r="B190" s="856"/>
      <c r="C190" s="165"/>
      <c r="D190" s="85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1"/>
      <c r="B191" s="856"/>
      <c r="C191" s="165"/>
      <c r="D191" s="856"/>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1"/>
      <c r="B192" s="856"/>
      <c r="C192" s="165"/>
      <c r="D192" s="856"/>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1"/>
      <c r="B193" s="856"/>
      <c r="C193" s="165"/>
      <c r="D193" s="856"/>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1"/>
      <c r="B194" s="856"/>
      <c r="C194" s="165"/>
      <c r="D194" s="85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1"/>
      <c r="B195" s="856"/>
      <c r="C195" s="165"/>
      <c r="D195" s="856"/>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1"/>
      <c r="B196" s="856"/>
      <c r="C196" s="165"/>
      <c r="D196" s="856"/>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1"/>
      <c r="B197" s="856"/>
      <c r="C197" s="165"/>
      <c r="D197" s="856"/>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1"/>
      <c r="B198" s="856"/>
      <c r="C198" s="165"/>
      <c r="D198" s="856"/>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1"/>
      <c r="B199" s="856"/>
      <c r="C199" s="165"/>
      <c r="D199" s="856"/>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1"/>
      <c r="B200" s="856"/>
      <c r="C200" s="165"/>
      <c r="D200" s="856"/>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1"/>
      <c r="B201" s="856"/>
      <c r="C201" s="165"/>
      <c r="D201" s="856"/>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1"/>
      <c r="B202" s="856"/>
      <c r="C202" s="165"/>
      <c r="D202" s="856"/>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1"/>
      <c r="B203" s="856"/>
      <c r="C203" s="165"/>
      <c r="D203" s="856"/>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1"/>
      <c r="B204" s="856"/>
      <c r="C204" s="165"/>
      <c r="D204" s="856"/>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1"/>
      <c r="B205" s="856"/>
      <c r="C205" s="165"/>
      <c r="D205" s="856"/>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1"/>
      <c r="B206" s="856"/>
      <c r="C206" s="165"/>
      <c r="D206" s="856"/>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1"/>
      <c r="B207" s="856"/>
      <c r="C207" s="165"/>
      <c r="D207" s="856"/>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1"/>
      <c r="B208" s="856"/>
      <c r="C208" s="165"/>
      <c r="D208" s="856"/>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1"/>
      <c r="B209" s="856"/>
      <c r="C209" s="165"/>
      <c r="D209" s="856"/>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1"/>
      <c r="B210" s="856"/>
      <c r="C210" s="165"/>
      <c r="D210" s="856"/>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1"/>
      <c r="B211" s="856"/>
      <c r="C211" s="165"/>
      <c r="D211" s="856"/>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1"/>
      <c r="B212" s="856"/>
      <c r="C212" s="165"/>
      <c r="D212" s="856"/>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1"/>
      <c r="B213" s="856"/>
      <c r="C213" s="165"/>
      <c r="D213" s="856"/>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1"/>
      <c r="B214" s="856"/>
      <c r="C214" s="165"/>
      <c r="D214" s="856"/>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1"/>
      <c r="B215" s="856"/>
      <c r="C215" s="165"/>
      <c r="D215" s="856"/>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1"/>
      <c r="B216" s="856"/>
      <c r="C216" s="165"/>
      <c r="D216" s="856"/>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1"/>
      <c r="B217" s="856"/>
      <c r="C217" s="165"/>
      <c r="D217" s="856"/>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1"/>
      <c r="B218" s="856"/>
      <c r="C218" s="165"/>
      <c r="D218" s="856"/>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1"/>
      <c r="B219" s="856"/>
      <c r="C219" s="165"/>
      <c r="D219" s="856"/>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1"/>
      <c r="B220" s="856"/>
      <c r="C220" s="165"/>
      <c r="D220" s="856"/>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1"/>
      <c r="B221" s="856"/>
      <c r="C221" s="165"/>
      <c r="D221" s="856"/>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1"/>
      <c r="B222" s="856"/>
      <c r="C222" s="165"/>
      <c r="D222" s="856"/>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1"/>
      <c r="B223" s="856"/>
      <c r="C223" s="165"/>
      <c r="D223" s="856"/>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1"/>
      <c r="B224" s="856"/>
      <c r="C224" s="165"/>
      <c r="D224" s="856"/>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1"/>
      <c r="B225" s="856"/>
      <c r="C225" s="165"/>
      <c r="D225" s="856"/>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1"/>
      <c r="B226" s="856"/>
      <c r="C226" s="165"/>
      <c r="D226" s="856"/>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1"/>
      <c r="B227" s="856"/>
      <c r="C227" s="165"/>
      <c r="D227" s="856"/>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1"/>
      <c r="B228" s="856"/>
      <c r="C228" s="165"/>
      <c r="D228" s="856"/>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1"/>
      <c r="B229" s="856"/>
      <c r="C229" s="165"/>
      <c r="D229" s="856"/>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1"/>
      <c r="B230" s="856"/>
      <c r="C230" s="165"/>
      <c r="D230" s="856"/>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1"/>
      <c r="B231" s="856"/>
      <c r="C231" s="165"/>
      <c r="D231" s="856"/>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1"/>
      <c r="B232" s="856"/>
      <c r="C232" s="165"/>
      <c r="D232" s="856"/>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1"/>
      <c r="B233" s="856"/>
      <c r="C233" s="165"/>
      <c r="D233" s="856"/>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1"/>
      <c r="B234" s="856"/>
      <c r="C234" s="165"/>
      <c r="D234" s="856"/>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1"/>
      <c r="B235" s="856"/>
      <c r="C235" s="165"/>
      <c r="D235" s="856"/>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1"/>
      <c r="B236" s="856"/>
      <c r="C236" s="165"/>
      <c r="D236" s="856"/>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1"/>
      <c r="B237" s="856"/>
      <c r="C237" s="165"/>
      <c r="D237" s="856"/>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1"/>
      <c r="B238" s="856"/>
      <c r="C238" s="165"/>
      <c r="D238" s="856"/>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1"/>
      <c r="B239" s="856"/>
      <c r="C239" s="165"/>
      <c r="D239" s="856"/>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1"/>
      <c r="B240" s="856"/>
      <c r="C240" s="165"/>
      <c r="D240" s="856"/>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1"/>
      <c r="B241" s="856"/>
      <c r="C241" s="165"/>
      <c r="D241" s="856"/>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1"/>
      <c r="B242" s="856"/>
      <c r="C242" s="165"/>
      <c r="D242" s="856"/>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1"/>
      <c r="B243" s="856"/>
      <c r="C243" s="165"/>
      <c r="D243" s="856"/>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1"/>
      <c r="B244" s="856"/>
      <c r="C244" s="165"/>
      <c r="D244" s="856"/>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1"/>
      <c r="B245" s="856"/>
      <c r="C245" s="165"/>
      <c r="D245" s="856"/>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1"/>
      <c r="B246" s="856"/>
      <c r="C246" s="165"/>
      <c r="D246" s="856"/>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1"/>
      <c r="B247" s="856"/>
      <c r="C247" s="165"/>
      <c r="D247" s="856"/>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1"/>
      <c r="B248" s="856"/>
      <c r="C248" s="165"/>
      <c r="D248" s="856"/>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1"/>
      <c r="B249" s="856"/>
      <c r="C249" s="165"/>
      <c r="D249" s="856"/>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1"/>
      <c r="B250" s="856"/>
      <c r="C250" s="165"/>
      <c r="D250" s="856"/>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1"/>
      <c r="B251" s="856"/>
      <c r="C251" s="165"/>
      <c r="D251" s="856"/>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1"/>
      <c r="B252" s="856"/>
      <c r="C252" s="165"/>
      <c r="D252" s="856"/>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1"/>
      <c r="B253" s="856"/>
      <c r="C253" s="165"/>
      <c r="D253" s="856"/>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1"/>
      <c r="B254" s="856"/>
      <c r="C254" s="165"/>
      <c r="D254" s="856"/>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1"/>
      <c r="B255" s="856"/>
      <c r="C255" s="165"/>
      <c r="D255" s="856"/>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1"/>
      <c r="B256" s="856"/>
      <c r="C256" s="165"/>
      <c r="D256" s="856"/>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1"/>
      <c r="B257" s="856"/>
      <c r="C257" s="165"/>
      <c r="D257" s="856"/>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1"/>
      <c r="B258" s="856"/>
      <c r="C258" s="165"/>
      <c r="D258" s="856"/>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1"/>
      <c r="B259" s="856"/>
      <c r="C259" s="165"/>
      <c r="D259" s="856"/>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1"/>
      <c r="B260" s="856"/>
      <c r="C260" s="165"/>
      <c r="D260" s="856"/>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1"/>
      <c r="B261" s="856"/>
      <c r="C261" s="165"/>
      <c r="D261" s="856"/>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1"/>
      <c r="B262" s="856"/>
      <c r="C262" s="165"/>
      <c r="D262" s="856"/>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1"/>
      <c r="B263" s="856"/>
      <c r="C263" s="165"/>
      <c r="D263" s="856"/>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1"/>
      <c r="B264" s="856"/>
      <c r="C264" s="165"/>
      <c r="D264" s="856"/>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1"/>
      <c r="B265" s="856"/>
      <c r="C265" s="165"/>
      <c r="D265" s="856"/>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1"/>
      <c r="B266" s="856"/>
      <c r="C266" s="165"/>
      <c r="D266" s="856"/>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1"/>
      <c r="B267" s="856"/>
      <c r="C267" s="165"/>
      <c r="D267" s="856"/>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1"/>
      <c r="B268" s="856"/>
      <c r="C268" s="165"/>
      <c r="D268" s="856"/>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1"/>
      <c r="B269" s="856"/>
      <c r="C269" s="165"/>
      <c r="D269" s="856"/>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1"/>
      <c r="B270" s="856"/>
      <c r="C270" s="165"/>
      <c r="D270" s="856"/>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1"/>
      <c r="B271" s="856"/>
      <c r="C271" s="165"/>
      <c r="D271" s="856"/>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1"/>
      <c r="B272" s="856"/>
      <c r="C272" s="165"/>
      <c r="D272" s="856"/>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1"/>
      <c r="B273" s="856"/>
      <c r="C273" s="165"/>
      <c r="D273" s="856"/>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1"/>
      <c r="B274" s="856"/>
      <c r="C274" s="165"/>
      <c r="D274" s="856"/>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1"/>
      <c r="B275" s="856"/>
      <c r="C275" s="165"/>
      <c r="D275" s="856"/>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1"/>
      <c r="B276" s="856"/>
      <c r="C276" s="165"/>
      <c r="D276" s="856"/>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1"/>
      <c r="B277" s="856"/>
      <c r="C277" s="165"/>
      <c r="D277" s="856"/>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1"/>
      <c r="B278" s="856"/>
      <c r="C278" s="165"/>
      <c r="D278" s="856"/>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1"/>
      <c r="B279" s="856"/>
      <c r="C279" s="165"/>
      <c r="D279" s="856"/>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1"/>
      <c r="B280" s="856"/>
      <c r="C280" s="165"/>
      <c r="D280" s="856"/>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1"/>
      <c r="B281" s="856"/>
      <c r="C281" s="165"/>
      <c r="D281" s="856"/>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1"/>
      <c r="B282" s="856"/>
      <c r="C282" s="165"/>
      <c r="D282" s="856"/>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1"/>
      <c r="B283" s="856"/>
      <c r="C283" s="165"/>
      <c r="D283" s="856"/>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1"/>
      <c r="B284" s="856"/>
      <c r="C284" s="165"/>
      <c r="D284" s="856"/>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1"/>
      <c r="B285" s="856"/>
      <c r="C285" s="165"/>
      <c r="D285" s="856"/>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1"/>
      <c r="B286" s="856"/>
      <c r="C286" s="165"/>
      <c r="D286" s="856"/>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1"/>
      <c r="B287" s="856"/>
      <c r="C287" s="165"/>
      <c r="D287" s="856"/>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1"/>
      <c r="B288" s="856"/>
      <c r="C288" s="165"/>
      <c r="D288" s="856"/>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1"/>
      <c r="B289" s="856"/>
      <c r="C289" s="165"/>
      <c r="D289" s="856"/>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1"/>
      <c r="B290" s="856"/>
      <c r="C290" s="165"/>
      <c r="D290" s="856"/>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1"/>
      <c r="B291" s="856"/>
      <c r="C291" s="165"/>
      <c r="D291" s="856"/>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1"/>
      <c r="B292" s="856"/>
      <c r="C292" s="165"/>
      <c r="D292" s="856"/>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1"/>
      <c r="B293" s="856"/>
      <c r="C293" s="165"/>
      <c r="D293" s="856"/>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1"/>
      <c r="B294" s="856"/>
      <c r="C294" s="165"/>
      <c r="D294" s="85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1"/>
      <c r="B295" s="856"/>
      <c r="C295" s="165"/>
      <c r="D295" s="856"/>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1"/>
      <c r="B296" s="856"/>
      <c r="C296" s="165"/>
      <c r="D296" s="856"/>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1"/>
      <c r="B297" s="856"/>
      <c r="C297" s="165"/>
      <c r="D297" s="856"/>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1"/>
      <c r="B298" s="856"/>
      <c r="C298" s="165"/>
      <c r="D298" s="85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1"/>
      <c r="B299" s="856"/>
      <c r="C299" s="165"/>
      <c r="D299" s="856"/>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1"/>
      <c r="B300" s="856"/>
      <c r="C300" s="165"/>
      <c r="D300" s="856"/>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1"/>
      <c r="B301" s="856"/>
      <c r="C301" s="165"/>
      <c r="D301" s="856"/>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1"/>
      <c r="B302" s="856"/>
      <c r="C302" s="165"/>
      <c r="D302" s="85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1"/>
      <c r="B303" s="856"/>
      <c r="C303" s="165"/>
      <c r="D303" s="856"/>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1"/>
      <c r="B304" s="856"/>
      <c r="C304" s="165"/>
      <c r="D304" s="856"/>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1"/>
      <c r="B305" s="856"/>
      <c r="C305" s="165"/>
      <c r="D305" s="856"/>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1"/>
      <c r="B306" s="856"/>
      <c r="C306" s="165"/>
      <c r="D306" s="85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1"/>
      <c r="B307" s="856"/>
      <c r="C307" s="165"/>
      <c r="D307" s="856"/>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1"/>
      <c r="B308" s="856"/>
      <c r="C308" s="165"/>
      <c r="D308" s="856"/>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1"/>
      <c r="B309" s="856"/>
      <c r="C309" s="165"/>
      <c r="D309" s="856"/>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1"/>
      <c r="B310" s="856"/>
      <c r="C310" s="165"/>
      <c r="D310" s="85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1"/>
      <c r="B311" s="856"/>
      <c r="C311" s="165"/>
      <c r="D311" s="856"/>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1"/>
      <c r="B312" s="856"/>
      <c r="C312" s="165"/>
      <c r="D312" s="856"/>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1"/>
      <c r="B313" s="856"/>
      <c r="C313" s="165"/>
      <c r="D313" s="856"/>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1"/>
      <c r="B314" s="856"/>
      <c r="C314" s="165"/>
      <c r="D314" s="85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1"/>
      <c r="B315" s="856"/>
      <c r="C315" s="165"/>
      <c r="D315" s="856"/>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1"/>
      <c r="B316" s="856"/>
      <c r="C316" s="165"/>
      <c r="D316" s="856"/>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1"/>
      <c r="B317" s="856"/>
      <c r="C317" s="165"/>
      <c r="D317" s="856"/>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1"/>
      <c r="B318" s="856"/>
      <c r="C318" s="165"/>
      <c r="D318" s="856"/>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1"/>
      <c r="B319" s="856"/>
      <c r="C319" s="165"/>
      <c r="D319" s="856"/>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1"/>
      <c r="B320" s="856"/>
      <c r="C320" s="165"/>
      <c r="D320" s="856"/>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1"/>
      <c r="B321" s="856"/>
      <c r="C321" s="165"/>
      <c r="D321" s="856"/>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1"/>
      <c r="B322" s="856"/>
      <c r="C322" s="165"/>
      <c r="D322" s="856"/>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1"/>
      <c r="B323" s="856"/>
      <c r="C323" s="165"/>
      <c r="D323" s="856"/>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1"/>
      <c r="B324" s="856"/>
      <c r="C324" s="165"/>
      <c r="D324" s="856"/>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1"/>
      <c r="B325" s="856"/>
      <c r="C325" s="165"/>
      <c r="D325" s="856"/>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1"/>
      <c r="B326" s="856"/>
      <c r="C326" s="165"/>
      <c r="D326" s="856"/>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1"/>
      <c r="B327" s="856"/>
      <c r="C327" s="165"/>
      <c r="D327" s="856"/>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1"/>
      <c r="B328" s="856"/>
      <c r="C328" s="165"/>
      <c r="D328" s="856"/>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1"/>
      <c r="B329" s="856"/>
      <c r="C329" s="165"/>
      <c r="D329" s="856"/>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1"/>
      <c r="B330" s="856"/>
      <c r="C330" s="165"/>
      <c r="D330" s="856"/>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1"/>
      <c r="B331" s="856"/>
      <c r="C331" s="165"/>
      <c r="D331" s="856"/>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1"/>
      <c r="B332" s="856"/>
      <c r="C332" s="165"/>
      <c r="D332" s="856"/>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1"/>
      <c r="B333" s="856"/>
      <c r="C333" s="165"/>
      <c r="D333" s="856"/>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1"/>
      <c r="B334" s="856"/>
      <c r="C334" s="165"/>
      <c r="D334" s="856"/>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1"/>
      <c r="B335" s="856"/>
      <c r="C335" s="165"/>
      <c r="D335" s="856"/>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1"/>
      <c r="B336" s="856"/>
      <c r="C336" s="165"/>
      <c r="D336" s="856"/>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1"/>
      <c r="B337" s="856"/>
      <c r="C337" s="165"/>
      <c r="D337" s="856"/>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1"/>
      <c r="B338" s="856"/>
      <c r="C338" s="165"/>
      <c r="D338" s="856"/>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1"/>
      <c r="B339" s="856"/>
      <c r="C339" s="165"/>
      <c r="D339" s="856"/>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1"/>
      <c r="B340" s="856"/>
      <c r="C340" s="165"/>
      <c r="D340" s="856"/>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1"/>
      <c r="B341" s="856"/>
      <c r="C341" s="165"/>
      <c r="D341" s="856"/>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1"/>
      <c r="B342" s="856"/>
      <c r="C342" s="165"/>
      <c r="D342" s="856"/>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1"/>
      <c r="B343" s="856"/>
      <c r="C343" s="165"/>
      <c r="D343" s="856"/>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1"/>
      <c r="B344" s="856"/>
      <c r="C344" s="165"/>
      <c r="D344" s="856"/>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1"/>
      <c r="B345" s="856"/>
      <c r="C345" s="165"/>
      <c r="D345" s="856"/>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1"/>
      <c r="B346" s="856"/>
      <c r="C346" s="165"/>
      <c r="D346" s="856"/>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1"/>
      <c r="B347" s="856"/>
      <c r="C347" s="165"/>
      <c r="D347" s="856"/>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1"/>
      <c r="B348" s="856"/>
      <c r="C348" s="165"/>
      <c r="D348" s="856"/>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1"/>
      <c r="B349" s="856"/>
      <c r="C349" s="165"/>
      <c r="D349" s="856"/>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1"/>
      <c r="B350" s="856"/>
      <c r="C350" s="165"/>
      <c r="D350" s="856"/>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1"/>
      <c r="B351" s="856"/>
      <c r="C351" s="165"/>
      <c r="D351" s="856"/>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1"/>
      <c r="B352" s="856"/>
      <c r="C352" s="165"/>
      <c r="D352" s="856"/>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1"/>
      <c r="B353" s="856"/>
      <c r="C353" s="165"/>
      <c r="D353" s="856"/>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1"/>
      <c r="B354" s="856"/>
      <c r="C354" s="165"/>
      <c r="D354" s="856"/>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1"/>
      <c r="B355" s="856"/>
      <c r="C355" s="165"/>
      <c r="D355" s="856"/>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1"/>
      <c r="B356" s="856"/>
      <c r="C356" s="165"/>
      <c r="D356" s="856"/>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1"/>
      <c r="B357" s="856"/>
      <c r="C357" s="165"/>
      <c r="D357" s="856"/>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1"/>
      <c r="B358" s="856"/>
      <c r="C358" s="165"/>
      <c r="D358" s="856"/>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1"/>
      <c r="B359" s="856"/>
      <c r="C359" s="165"/>
      <c r="D359" s="856"/>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1"/>
      <c r="B360" s="856"/>
      <c r="C360" s="165"/>
      <c r="D360" s="856"/>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1"/>
      <c r="B361" s="856"/>
      <c r="C361" s="165"/>
      <c r="D361" s="856"/>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1"/>
      <c r="B362" s="856"/>
      <c r="C362" s="165"/>
      <c r="D362" s="856"/>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1"/>
      <c r="B363" s="856"/>
      <c r="C363" s="165"/>
      <c r="D363" s="856"/>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1"/>
      <c r="B364" s="856"/>
      <c r="C364" s="165"/>
      <c r="D364" s="856"/>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1"/>
      <c r="B365" s="856"/>
      <c r="C365" s="165"/>
      <c r="D365" s="856"/>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1"/>
      <c r="B366" s="856"/>
      <c r="C366" s="165"/>
      <c r="D366" s="856"/>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1"/>
      <c r="B367" s="856"/>
      <c r="C367" s="165"/>
      <c r="D367" s="856"/>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1"/>
      <c r="B368" s="856"/>
      <c r="C368" s="165"/>
      <c r="D368" s="856"/>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1"/>
      <c r="B369" s="856"/>
      <c r="C369" s="165"/>
      <c r="D369" s="856"/>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1"/>
      <c r="B370" s="856"/>
      <c r="C370" s="165"/>
      <c r="D370" s="856"/>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1"/>
      <c r="B371" s="856"/>
      <c r="C371" s="165"/>
      <c r="D371" s="856"/>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1"/>
      <c r="B372" s="856"/>
      <c r="C372" s="165"/>
      <c r="D372" s="856"/>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1"/>
      <c r="B373" s="856"/>
      <c r="C373" s="165"/>
      <c r="D373" s="856"/>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1"/>
      <c r="B374" s="856"/>
      <c r="C374" s="165"/>
      <c r="D374" s="856"/>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1"/>
      <c r="B375" s="856"/>
      <c r="C375" s="165"/>
      <c r="D375" s="856"/>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1"/>
      <c r="B376" s="856"/>
      <c r="C376" s="165"/>
      <c r="D376" s="856"/>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1"/>
      <c r="B377" s="856"/>
      <c r="C377" s="165"/>
      <c r="D377" s="856"/>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1"/>
      <c r="B378" s="856"/>
      <c r="C378" s="165"/>
      <c r="D378" s="856"/>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1"/>
      <c r="B379" s="856"/>
      <c r="C379" s="165"/>
      <c r="D379" s="856"/>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1"/>
      <c r="B380" s="856"/>
      <c r="C380" s="165"/>
      <c r="D380" s="856"/>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1"/>
      <c r="B381" s="856"/>
      <c r="C381" s="165"/>
      <c r="D381" s="856"/>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1"/>
      <c r="B382" s="856"/>
      <c r="C382" s="165"/>
      <c r="D382" s="856"/>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1"/>
      <c r="B383" s="856"/>
      <c r="C383" s="165"/>
      <c r="D383" s="856"/>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1"/>
      <c r="B384" s="856"/>
      <c r="C384" s="165"/>
      <c r="D384" s="856"/>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1"/>
      <c r="B385" s="856"/>
      <c r="C385" s="165"/>
      <c r="D385" s="856"/>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1"/>
      <c r="B386" s="856"/>
      <c r="C386" s="165"/>
      <c r="D386" s="856"/>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1"/>
      <c r="B387" s="856"/>
      <c r="C387" s="165"/>
      <c r="D387" s="856"/>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1"/>
      <c r="B388" s="856"/>
      <c r="C388" s="165"/>
      <c r="D388" s="856"/>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1"/>
      <c r="B389" s="856"/>
      <c r="C389" s="165"/>
      <c r="D389" s="856"/>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1"/>
      <c r="B390" s="856"/>
      <c r="C390" s="165"/>
      <c r="D390" s="856"/>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1"/>
      <c r="B391" s="856"/>
      <c r="C391" s="165"/>
      <c r="D391" s="856"/>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1"/>
      <c r="B392" s="856"/>
      <c r="C392" s="165"/>
      <c r="D392" s="856"/>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1"/>
      <c r="B393" s="856"/>
      <c r="C393" s="165"/>
      <c r="D393" s="856"/>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1"/>
      <c r="B394" s="856"/>
      <c r="C394" s="165"/>
      <c r="D394" s="856"/>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1"/>
      <c r="B395" s="856"/>
      <c r="C395" s="165"/>
      <c r="D395" s="856"/>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1"/>
      <c r="B396" s="856"/>
      <c r="C396" s="165"/>
      <c r="D396" s="856"/>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1"/>
      <c r="B397" s="856"/>
      <c r="C397" s="165"/>
      <c r="D397" s="856"/>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1"/>
      <c r="B398" s="856"/>
      <c r="C398" s="165"/>
      <c r="D398" s="856"/>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1"/>
      <c r="B399" s="856"/>
      <c r="C399" s="165"/>
      <c r="D399" s="856"/>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1"/>
      <c r="B400" s="856"/>
      <c r="C400" s="165"/>
      <c r="D400" s="856"/>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1"/>
      <c r="B401" s="856"/>
      <c r="C401" s="165"/>
      <c r="D401" s="856"/>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1"/>
      <c r="B402" s="856"/>
      <c r="C402" s="165"/>
      <c r="D402" s="856"/>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1"/>
      <c r="B403" s="856"/>
      <c r="C403" s="165"/>
      <c r="D403" s="856"/>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1"/>
      <c r="B404" s="856"/>
      <c r="C404" s="165"/>
      <c r="D404" s="856"/>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1"/>
      <c r="B405" s="856"/>
      <c r="C405" s="165"/>
      <c r="D405" s="856"/>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1"/>
      <c r="B406" s="856"/>
      <c r="C406" s="165"/>
      <c r="D406" s="856"/>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1"/>
      <c r="B407" s="856"/>
      <c r="C407" s="165"/>
      <c r="D407" s="856"/>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1"/>
      <c r="B408" s="856"/>
      <c r="C408" s="165"/>
      <c r="D408" s="856"/>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1"/>
      <c r="B409" s="856"/>
      <c r="C409" s="165"/>
      <c r="D409" s="856"/>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1"/>
      <c r="B410" s="856"/>
      <c r="C410" s="167"/>
      <c r="D410" s="864"/>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1"/>
      <c r="B411" s="856"/>
      <c r="C411" s="163" t="s">
        <v>390</v>
      </c>
      <c r="D411" s="855"/>
      <c r="E411" s="187" t="s">
        <v>413</v>
      </c>
      <c r="F411" s="192"/>
      <c r="G411" s="776" t="s">
        <v>409</v>
      </c>
      <c r="H411" s="161"/>
      <c r="I411" s="161"/>
      <c r="J411" s="777" t="s">
        <v>516</v>
      </c>
      <c r="K411" s="778"/>
      <c r="L411" s="778"/>
      <c r="M411" s="778"/>
      <c r="N411" s="778"/>
      <c r="O411" s="778"/>
      <c r="P411" s="778"/>
      <c r="Q411" s="778"/>
      <c r="R411" s="778"/>
      <c r="S411" s="778"/>
      <c r="T411" s="779"/>
      <c r="U411" s="399" t="s">
        <v>635</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0"/>
    </row>
    <row r="412" spans="1:50" ht="18.75" customHeight="1" x14ac:dyDescent="0.15">
      <c r="A412" s="861"/>
      <c r="B412" s="856"/>
      <c r="C412" s="165"/>
      <c r="D412" s="856"/>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1"/>
      <c r="B413" s="856"/>
      <c r="C413" s="165"/>
      <c r="D413" s="85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518</v>
      </c>
      <c r="AF413" s="152"/>
      <c r="AG413" s="153" t="s">
        <v>371</v>
      </c>
      <c r="AH413" s="154"/>
      <c r="AI413" s="148"/>
      <c r="AJ413" s="148"/>
      <c r="AK413" s="148"/>
      <c r="AL413" s="149"/>
      <c r="AM413" s="148"/>
      <c r="AN413" s="148"/>
      <c r="AO413" s="148"/>
      <c r="AP413" s="149"/>
      <c r="AQ413" s="203" t="s">
        <v>520</v>
      </c>
      <c r="AR413" s="152"/>
      <c r="AS413" s="153" t="s">
        <v>371</v>
      </c>
      <c r="AT413" s="154"/>
      <c r="AU413" s="152" t="s">
        <v>520</v>
      </c>
      <c r="AV413" s="152"/>
      <c r="AW413" s="153" t="s">
        <v>313</v>
      </c>
      <c r="AX413" s="204"/>
    </row>
    <row r="414" spans="1:50" ht="22.5" customHeight="1" x14ac:dyDescent="0.15">
      <c r="A414" s="861"/>
      <c r="B414" s="856"/>
      <c r="C414" s="165"/>
      <c r="D414" s="856"/>
      <c r="E414" s="155"/>
      <c r="F414" s="156"/>
      <c r="G414" s="131" t="s">
        <v>517</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518</v>
      </c>
      <c r="AC414" s="214"/>
      <c r="AD414" s="214"/>
      <c r="AE414" s="273" t="s">
        <v>520</v>
      </c>
      <c r="AF414" s="209"/>
      <c r="AG414" s="209"/>
      <c r="AH414" s="209"/>
      <c r="AI414" s="273" t="s">
        <v>520</v>
      </c>
      <c r="AJ414" s="209"/>
      <c r="AK414" s="209"/>
      <c r="AL414" s="209"/>
      <c r="AM414" s="273" t="s">
        <v>518</v>
      </c>
      <c r="AN414" s="209"/>
      <c r="AO414" s="209"/>
      <c r="AP414" s="274"/>
      <c r="AQ414" s="273" t="s">
        <v>518</v>
      </c>
      <c r="AR414" s="209"/>
      <c r="AS414" s="209"/>
      <c r="AT414" s="274"/>
      <c r="AU414" s="209" t="s">
        <v>519</v>
      </c>
      <c r="AV414" s="209"/>
      <c r="AW414" s="209"/>
      <c r="AX414" s="210"/>
    </row>
    <row r="415" spans="1:50" ht="22.5" customHeight="1" x14ac:dyDescent="0.15">
      <c r="A415" s="861"/>
      <c r="B415" s="856"/>
      <c r="C415" s="165"/>
      <c r="D415" s="856"/>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519</v>
      </c>
      <c r="AC415" s="208"/>
      <c r="AD415" s="208"/>
      <c r="AE415" s="273" t="s">
        <v>518</v>
      </c>
      <c r="AF415" s="209"/>
      <c r="AG415" s="209"/>
      <c r="AH415" s="274"/>
      <c r="AI415" s="273" t="s">
        <v>518</v>
      </c>
      <c r="AJ415" s="209"/>
      <c r="AK415" s="209"/>
      <c r="AL415" s="209"/>
      <c r="AM415" s="273" t="s">
        <v>518</v>
      </c>
      <c r="AN415" s="209"/>
      <c r="AO415" s="209"/>
      <c r="AP415" s="274"/>
      <c r="AQ415" s="273" t="s">
        <v>518</v>
      </c>
      <c r="AR415" s="209"/>
      <c r="AS415" s="209"/>
      <c r="AT415" s="274"/>
      <c r="AU415" s="209" t="s">
        <v>518</v>
      </c>
      <c r="AV415" s="209"/>
      <c r="AW415" s="209"/>
      <c r="AX415" s="210"/>
    </row>
    <row r="416" spans="1:50" ht="22.5" customHeight="1" x14ac:dyDescent="0.15">
      <c r="A416" s="861"/>
      <c r="B416" s="856"/>
      <c r="C416" s="165"/>
      <c r="D416" s="856"/>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518</v>
      </c>
      <c r="AF416" s="209"/>
      <c r="AG416" s="209"/>
      <c r="AH416" s="274"/>
      <c r="AI416" s="273" t="s">
        <v>519</v>
      </c>
      <c r="AJ416" s="209"/>
      <c r="AK416" s="209"/>
      <c r="AL416" s="209"/>
      <c r="AM416" s="273" t="s">
        <v>520</v>
      </c>
      <c r="AN416" s="209"/>
      <c r="AO416" s="209"/>
      <c r="AP416" s="274"/>
      <c r="AQ416" s="273" t="s">
        <v>520</v>
      </c>
      <c r="AR416" s="209"/>
      <c r="AS416" s="209"/>
      <c r="AT416" s="274"/>
      <c r="AU416" s="209" t="s">
        <v>518</v>
      </c>
      <c r="AV416" s="209"/>
      <c r="AW416" s="209"/>
      <c r="AX416" s="210"/>
    </row>
    <row r="417" spans="1:50" ht="18.75" hidden="1" customHeight="1" x14ac:dyDescent="0.15">
      <c r="A417" s="861"/>
      <c r="B417" s="856"/>
      <c r="C417" s="165"/>
      <c r="D417" s="856"/>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1"/>
      <c r="B418" s="856"/>
      <c r="C418" s="165"/>
      <c r="D418" s="85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1"/>
      <c r="B419" s="856"/>
      <c r="C419" s="165"/>
      <c r="D419" s="856"/>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1"/>
      <c r="B420" s="856"/>
      <c r="C420" s="165"/>
      <c r="D420" s="856"/>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1"/>
      <c r="B421" s="856"/>
      <c r="C421" s="165"/>
      <c r="D421" s="856"/>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1"/>
      <c r="B422" s="856"/>
      <c r="C422" s="165"/>
      <c r="D422" s="856"/>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1"/>
      <c r="B423" s="856"/>
      <c r="C423" s="165"/>
      <c r="D423" s="85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1"/>
      <c r="B424" s="856"/>
      <c r="C424" s="165"/>
      <c r="D424" s="856"/>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1"/>
      <c r="B425" s="856"/>
      <c r="C425" s="165"/>
      <c r="D425" s="856"/>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61"/>
      <c r="B426" s="856"/>
      <c r="C426" s="165"/>
      <c r="D426" s="856"/>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1"/>
      <c r="B427" s="856"/>
      <c r="C427" s="165"/>
      <c r="D427" s="856"/>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1"/>
      <c r="B428" s="856"/>
      <c r="C428" s="165"/>
      <c r="D428" s="85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1"/>
      <c r="B429" s="856"/>
      <c r="C429" s="165"/>
      <c r="D429" s="856"/>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1"/>
      <c r="B430" s="856"/>
      <c r="C430" s="165"/>
      <c r="D430" s="856"/>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1"/>
      <c r="B431" s="856"/>
      <c r="C431" s="165"/>
      <c r="D431" s="856"/>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1"/>
      <c r="B432" s="856"/>
      <c r="C432" s="165"/>
      <c r="D432" s="856"/>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1"/>
      <c r="B433" s="856"/>
      <c r="C433" s="165"/>
      <c r="D433" s="85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1"/>
      <c r="B434" s="856"/>
      <c r="C434" s="165"/>
      <c r="D434" s="856"/>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1"/>
      <c r="B435" s="856"/>
      <c r="C435" s="165"/>
      <c r="D435" s="856"/>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1"/>
      <c r="B436" s="856"/>
      <c r="C436" s="165"/>
      <c r="D436" s="856"/>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4" t="s">
        <v>16</v>
      </c>
      <c r="AC436" s="854"/>
      <c r="AD436" s="854"/>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61"/>
      <c r="B437" s="856"/>
      <c r="C437" s="165"/>
      <c r="D437" s="856"/>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1"/>
      <c r="B438" s="856"/>
      <c r="C438" s="165"/>
      <c r="D438" s="85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518</v>
      </c>
      <c r="AF438" s="152"/>
      <c r="AG438" s="153" t="s">
        <v>371</v>
      </c>
      <c r="AH438" s="154"/>
      <c r="AI438" s="148"/>
      <c r="AJ438" s="148"/>
      <c r="AK438" s="148"/>
      <c r="AL438" s="149"/>
      <c r="AM438" s="148"/>
      <c r="AN438" s="148"/>
      <c r="AO438" s="148"/>
      <c r="AP438" s="149"/>
      <c r="AQ438" s="203" t="s">
        <v>518</v>
      </c>
      <c r="AR438" s="152"/>
      <c r="AS438" s="153" t="s">
        <v>371</v>
      </c>
      <c r="AT438" s="154"/>
      <c r="AU438" s="152" t="s">
        <v>518</v>
      </c>
      <c r="AV438" s="152"/>
      <c r="AW438" s="153" t="s">
        <v>313</v>
      </c>
      <c r="AX438" s="204"/>
    </row>
    <row r="439" spans="1:50" ht="22.5" customHeight="1" x14ac:dyDescent="0.15">
      <c r="A439" s="861"/>
      <c r="B439" s="856"/>
      <c r="C439" s="165"/>
      <c r="D439" s="856"/>
      <c r="E439" s="155"/>
      <c r="F439" s="156"/>
      <c r="G439" s="131" t="s">
        <v>518</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518</v>
      </c>
      <c r="AC439" s="214"/>
      <c r="AD439" s="214"/>
      <c r="AE439" s="273" t="s">
        <v>518</v>
      </c>
      <c r="AF439" s="209"/>
      <c r="AG439" s="209"/>
      <c r="AH439" s="209"/>
      <c r="AI439" s="273" t="s">
        <v>518</v>
      </c>
      <c r="AJ439" s="209"/>
      <c r="AK439" s="209"/>
      <c r="AL439" s="209"/>
      <c r="AM439" s="273" t="s">
        <v>518</v>
      </c>
      <c r="AN439" s="209"/>
      <c r="AO439" s="209"/>
      <c r="AP439" s="274"/>
      <c r="AQ439" s="273" t="s">
        <v>518</v>
      </c>
      <c r="AR439" s="209"/>
      <c r="AS439" s="209"/>
      <c r="AT439" s="274"/>
      <c r="AU439" s="209" t="s">
        <v>518</v>
      </c>
      <c r="AV439" s="209"/>
      <c r="AW439" s="209"/>
      <c r="AX439" s="210"/>
    </row>
    <row r="440" spans="1:50" ht="22.5" customHeight="1" x14ac:dyDescent="0.15">
      <c r="A440" s="861"/>
      <c r="B440" s="856"/>
      <c r="C440" s="165"/>
      <c r="D440" s="856"/>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519</v>
      </c>
      <c r="AC440" s="208"/>
      <c r="AD440" s="208"/>
      <c r="AE440" s="273" t="s">
        <v>519</v>
      </c>
      <c r="AF440" s="209"/>
      <c r="AG440" s="209"/>
      <c r="AH440" s="274"/>
      <c r="AI440" s="273" t="s">
        <v>520</v>
      </c>
      <c r="AJ440" s="209"/>
      <c r="AK440" s="209"/>
      <c r="AL440" s="209"/>
      <c r="AM440" s="273" t="s">
        <v>518</v>
      </c>
      <c r="AN440" s="209"/>
      <c r="AO440" s="209"/>
      <c r="AP440" s="274"/>
      <c r="AQ440" s="273" t="s">
        <v>519</v>
      </c>
      <c r="AR440" s="209"/>
      <c r="AS440" s="209"/>
      <c r="AT440" s="274"/>
      <c r="AU440" s="209" t="s">
        <v>519</v>
      </c>
      <c r="AV440" s="209"/>
      <c r="AW440" s="209"/>
      <c r="AX440" s="210"/>
    </row>
    <row r="441" spans="1:50" ht="22.5" customHeight="1" x14ac:dyDescent="0.15">
      <c r="A441" s="861"/>
      <c r="B441" s="856"/>
      <c r="C441" s="165"/>
      <c r="D441" s="856"/>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518</v>
      </c>
      <c r="AF441" s="209"/>
      <c r="AG441" s="209"/>
      <c r="AH441" s="274"/>
      <c r="AI441" s="273" t="s">
        <v>518</v>
      </c>
      <c r="AJ441" s="209"/>
      <c r="AK441" s="209"/>
      <c r="AL441" s="209"/>
      <c r="AM441" s="273" t="s">
        <v>518</v>
      </c>
      <c r="AN441" s="209"/>
      <c r="AO441" s="209"/>
      <c r="AP441" s="274"/>
      <c r="AQ441" s="273" t="s">
        <v>518</v>
      </c>
      <c r="AR441" s="209"/>
      <c r="AS441" s="209"/>
      <c r="AT441" s="274"/>
      <c r="AU441" s="209" t="s">
        <v>518</v>
      </c>
      <c r="AV441" s="209"/>
      <c r="AW441" s="209"/>
      <c r="AX441" s="210"/>
    </row>
    <row r="442" spans="1:50" ht="18.75" hidden="1" customHeight="1" x14ac:dyDescent="0.15">
      <c r="A442" s="861"/>
      <c r="B442" s="856"/>
      <c r="C442" s="165"/>
      <c r="D442" s="856"/>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1"/>
      <c r="B443" s="856"/>
      <c r="C443" s="165"/>
      <c r="D443" s="85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1"/>
      <c r="B444" s="856"/>
      <c r="C444" s="165"/>
      <c r="D444" s="856"/>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1"/>
      <c r="B445" s="856"/>
      <c r="C445" s="165"/>
      <c r="D445" s="856"/>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1"/>
      <c r="B446" s="856"/>
      <c r="C446" s="165"/>
      <c r="D446" s="856"/>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1"/>
      <c r="B447" s="856"/>
      <c r="C447" s="165"/>
      <c r="D447" s="856"/>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1"/>
      <c r="B448" s="856"/>
      <c r="C448" s="165"/>
      <c r="D448" s="85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1"/>
      <c r="B449" s="856"/>
      <c r="C449" s="165"/>
      <c r="D449" s="856"/>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1"/>
      <c r="B450" s="856"/>
      <c r="C450" s="165"/>
      <c r="D450" s="856"/>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61"/>
      <c r="B451" s="856"/>
      <c r="C451" s="165"/>
      <c r="D451" s="856"/>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1"/>
      <c r="B452" s="856"/>
      <c r="C452" s="165"/>
      <c r="D452" s="856"/>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1"/>
      <c r="B453" s="856"/>
      <c r="C453" s="165"/>
      <c r="D453" s="85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1"/>
      <c r="B454" s="856"/>
      <c r="C454" s="165"/>
      <c r="D454" s="856"/>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1"/>
      <c r="B455" s="856"/>
      <c r="C455" s="165"/>
      <c r="D455" s="856"/>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1"/>
      <c r="B456" s="856"/>
      <c r="C456" s="165"/>
      <c r="D456" s="856"/>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1"/>
      <c r="B457" s="856"/>
      <c r="C457" s="165"/>
      <c r="D457" s="856"/>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1"/>
      <c r="B458" s="856"/>
      <c r="C458" s="165"/>
      <c r="D458" s="85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1"/>
      <c r="B459" s="856"/>
      <c r="C459" s="165"/>
      <c r="D459" s="856"/>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1"/>
      <c r="B460" s="856"/>
      <c r="C460" s="165"/>
      <c r="D460" s="856"/>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1"/>
      <c r="B461" s="856"/>
      <c r="C461" s="165"/>
      <c r="D461" s="856"/>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61"/>
      <c r="B462" s="856"/>
      <c r="C462" s="165"/>
      <c r="D462" s="856"/>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1"/>
      <c r="B463" s="856"/>
      <c r="C463" s="165"/>
      <c r="D463" s="856"/>
      <c r="E463" s="111" t="s">
        <v>636</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1"/>
      <c r="B464" s="856"/>
      <c r="C464" s="165"/>
      <c r="D464" s="856"/>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1"/>
      <c r="B465" s="856"/>
      <c r="C465" s="165"/>
      <c r="D465" s="856"/>
      <c r="E465" s="187" t="s">
        <v>369</v>
      </c>
      <c r="F465" s="192"/>
      <c r="G465" s="776" t="s">
        <v>409</v>
      </c>
      <c r="H465" s="161"/>
      <c r="I465" s="161"/>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5"/>
      <c r="D466" s="856"/>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1"/>
      <c r="B467" s="856"/>
      <c r="C467" s="165"/>
      <c r="D467" s="85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1"/>
      <c r="B468" s="856"/>
      <c r="C468" s="165"/>
      <c r="D468" s="856"/>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61"/>
      <c r="B469" s="856"/>
      <c r="C469" s="165"/>
      <c r="D469" s="856"/>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1"/>
      <c r="B470" s="856"/>
      <c r="C470" s="165"/>
      <c r="D470" s="856"/>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1"/>
      <c r="B471" s="856"/>
      <c r="C471" s="165"/>
      <c r="D471" s="856"/>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1"/>
      <c r="B472" s="856"/>
      <c r="C472" s="165"/>
      <c r="D472" s="85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1"/>
      <c r="B473" s="856"/>
      <c r="C473" s="165"/>
      <c r="D473" s="856"/>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1"/>
      <c r="B474" s="856"/>
      <c r="C474" s="165"/>
      <c r="D474" s="856"/>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1"/>
      <c r="B475" s="856"/>
      <c r="C475" s="165"/>
      <c r="D475" s="856"/>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1"/>
      <c r="B476" s="856"/>
      <c r="C476" s="165"/>
      <c r="D476" s="856"/>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1"/>
      <c r="B477" s="856"/>
      <c r="C477" s="165"/>
      <c r="D477" s="85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1"/>
      <c r="B478" s="856"/>
      <c r="C478" s="165"/>
      <c r="D478" s="856"/>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1"/>
      <c r="B479" s="856"/>
      <c r="C479" s="165"/>
      <c r="D479" s="856"/>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1"/>
      <c r="B480" s="856"/>
      <c r="C480" s="165"/>
      <c r="D480" s="856"/>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4" t="s">
        <v>16</v>
      </c>
      <c r="AC480" s="854"/>
      <c r="AD480" s="854"/>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61"/>
      <c r="B481" s="856"/>
      <c r="C481" s="165"/>
      <c r="D481" s="856"/>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1"/>
      <c r="B482" s="856"/>
      <c r="C482" s="165"/>
      <c r="D482" s="85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1"/>
      <c r="B483" s="856"/>
      <c r="C483" s="165"/>
      <c r="D483" s="856"/>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1"/>
      <c r="B484" s="856"/>
      <c r="C484" s="165"/>
      <c r="D484" s="856"/>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1"/>
      <c r="B485" s="856"/>
      <c r="C485" s="165"/>
      <c r="D485" s="856"/>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1"/>
      <c r="B486" s="856"/>
      <c r="C486" s="165"/>
      <c r="D486" s="856"/>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1"/>
      <c r="B487" s="856"/>
      <c r="C487" s="165"/>
      <c r="D487" s="85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1"/>
      <c r="B488" s="856"/>
      <c r="C488" s="165"/>
      <c r="D488" s="856"/>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1"/>
      <c r="B489" s="856"/>
      <c r="C489" s="165"/>
      <c r="D489" s="856"/>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1"/>
      <c r="B490" s="856"/>
      <c r="C490" s="165"/>
      <c r="D490" s="856"/>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1"/>
      <c r="B491" s="856"/>
      <c r="C491" s="165"/>
      <c r="D491" s="856"/>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1"/>
      <c r="B492" s="856"/>
      <c r="C492" s="165"/>
      <c r="D492" s="85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1"/>
      <c r="B493" s="856"/>
      <c r="C493" s="165"/>
      <c r="D493" s="856"/>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1"/>
      <c r="B494" s="856"/>
      <c r="C494" s="165"/>
      <c r="D494" s="856"/>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1"/>
      <c r="B495" s="856"/>
      <c r="C495" s="165"/>
      <c r="D495" s="856"/>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1"/>
      <c r="B496" s="856"/>
      <c r="C496" s="165"/>
      <c r="D496" s="856"/>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1"/>
      <c r="B497" s="856"/>
      <c r="C497" s="165"/>
      <c r="D497" s="85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1"/>
      <c r="B498" s="856"/>
      <c r="C498" s="165"/>
      <c r="D498" s="856"/>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1"/>
      <c r="B499" s="856"/>
      <c r="C499" s="165"/>
      <c r="D499" s="856"/>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1"/>
      <c r="B500" s="856"/>
      <c r="C500" s="165"/>
      <c r="D500" s="856"/>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1"/>
      <c r="B501" s="856"/>
      <c r="C501" s="165"/>
      <c r="D501" s="856"/>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1"/>
      <c r="B502" s="856"/>
      <c r="C502" s="165"/>
      <c r="D502" s="85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1"/>
      <c r="B503" s="856"/>
      <c r="C503" s="165"/>
      <c r="D503" s="856"/>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1"/>
      <c r="B504" s="856"/>
      <c r="C504" s="165"/>
      <c r="D504" s="856"/>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1"/>
      <c r="B505" s="856"/>
      <c r="C505" s="165"/>
      <c r="D505" s="856"/>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1"/>
      <c r="B506" s="856"/>
      <c r="C506" s="165"/>
      <c r="D506" s="856"/>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1"/>
      <c r="B507" s="856"/>
      <c r="C507" s="165"/>
      <c r="D507" s="85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1"/>
      <c r="B508" s="856"/>
      <c r="C508" s="165"/>
      <c r="D508" s="856"/>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1"/>
      <c r="B509" s="856"/>
      <c r="C509" s="165"/>
      <c r="D509" s="856"/>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1"/>
      <c r="B510" s="856"/>
      <c r="C510" s="165"/>
      <c r="D510" s="856"/>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61"/>
      <c r="B511" s="856"/>
      <c r="C511" s="165"/>
      <c r="D511" s="856"/>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1"/>
      <c r="B512" s="856"/>
      <c r="C512" s="165"/>
      <c r="D512" s="85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1"/>
      <c r="B513" s="856"/>
      <c r="C513" s="165"/>
      <c r="D513" s="856"/>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1"/>
      <c r="B514" s="856"/>
      <c r="C514" s="165"/>
      <c r="D514" s="856"/>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1"/>
      <c r="B515" s="856"/>
      <c r="C515" s="165"/>
      <c r="D515" s="856"/>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1"/>
      <c r="B516" s="856"/>
      <c r="C516" s="165"/>
      <c r="D516" s="856"/>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1"/>
      <c r="B517" s="856"/>
      <c r="C517" s="165"/>
      <c r="D517" s="856"/>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1"/>
      <c r="B518" s="856"/>
      <c r="C518" s="165"/>
      <c r="D518" s="856"/>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1"/>
      <c r="B519" s="856"/>
      <c r="C519" s="165"/>
      <c r="D519" s="856"/>
      <c r="E519" s="187" t="s">
        <v>369</v>
      </c>
      <c r="F519" s="192"/>
      <c r="G519" s="776" t="s">
        <v>409</v>
      </c>
      <c r="H519" s="161"/>
      <c r="I519" s="161"/>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5"/>
      <c r="D520" s="856"/>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1"/>
      <c r="B521" s="856"/>
      <c r="C521" s="165"/>
      <c r="D521" s="85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1"/>
      <c r="B522" s="856"/>
      <c r="C522" s="165"/>
      <c r="D522" s="856"/>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61"/>
      <c r="B523" s="856"/>
      <c r="C523" s="165"/>
      <c r="D523" s="856"/>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1"/>
      <c r="B524" s="856"/>
      <c r="C524" s="165"/>
      <c r="D524" s="856"/>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1"/>
      <c r="B525" s="856"/>
      <c r="C525" s="165"/>
      <c r="D525" s="856"/>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1"/>
      <c r="B526" s="856"/>
      <c r="C526" s="165"/>
      <c r="D526" s="85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1"/>
      <c r="B527" s="856"/>
      <c r="C527" s="165"/>
      <c r="D527" s="856"/>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1"/>
      <c r="B528" s="856"/>
      <c r="C528" s="165"/>
      <c r="D528" s="856"/>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1"/>
      <c r="B529" s="856"/>
      <c r="C529" s="165"/>
      <c r="D529" s="856"/>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1"/>
      <c r="B530" s="856"/>
      <c r="C530" s="165"/>
      <c r="D530" s="856"/>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1"/>
      <c r="B531" s="856"/>
      <c r="C531" s="165"/>
      <c r="D531" s="85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1"/>
      <c r="B532" s="856"/>
      <c r="C532" s="165"/>
      <c r="D532" s="856"/>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1"/>
      <c r="B533" s="856"/>
      <c r="C533" s="165"/>
      <c r="D533" s="856"/>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1"/>
      <c r="B534" s="856"/>
      <c r="C534" s="165"/>
      <c r="D534" s="856"/>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61"/>
      <c r="B535" s="856"/>
      <c r="C535" s="165"/>
      <c r="D535" s="856"/>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1"/>
      <c r="B536" s="856"/>
      <c r="C536" s="165"/>
      <c r="D536" s="85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1"/>
      <c r="B537" s="856"/>
      <c r="C537" s="165"/>
      <c r="D537" s="856"/>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1"/>
      <c r="B538" s="856"/>
      <c r="C538" s="165"/>
      <c r="D538" s="856"/>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1"/>
      <c r="B539" s="856"/>
      <c r="C539" s="165"/>
      <c r="D539" s="856"/>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1"/>
      <c r="B540" s="856"/>
      <c r="C540" s="165"/>
      <c r="D540" s="856"/>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1"/>
      <c r="B541" s="856"/>
      <c r="C541" s="165"/>
      <c r="D541" s="85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1"/>
      <c r="B542" s="856"/>
      <c r="C542" s="165"/>
      <c r="D542" s="856"/>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1"/>
      <c r="B543" s="856"/>
      <c r="C543" s="165"/>
      <c r="D543" s="856"/>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1"/>
      <c r="B544" s="856"/>
      <c r="C544" s="165"/>
      <c r="D544" s="856"/>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1"/>
      <c r="B545" s="856"/>
      <c r="C545" s="165"/>
      <c r="D545" s="856"/>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1"/>
      <c r="B546" s="856"/>
      <c r="C546" s="165"/>
      <c r="D546" s="85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1"/>
      <c r="B547" s="856"/>
      <c r="C547" s="165"/>
      <c r="D547" s="856"/>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1"/>
      <c r="B548" s="856"/>
      <c r="C548" s="165"/>
      <c r="D548" s="856"/>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1"/>
      <c r="B549" s="856"/>
      <c r="C549" s="165"/>
      <c r="D549" s="856"/>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1"/>
      <c r="B550" s="856"/>
      <c r="C550" s="165"/>
      <c r="D550" s="856"/>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1"/>
      <c r="B551" s="856"/>
      <c r="C551" s="165"/>
      <c r="D551" s="85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1"/>
      <c r="B552" s="856"/>
      <c r="C552" s="165"/>
      <c r="D552" s="856"/>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1"/>
      <c r="B553" s="856"/>
      <c r="C553" s="165"/>
      <c r="D553" s="856"/>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1"/>
      <c r="B554" s="856"/>
      <c r="C554" s="165"/>
      <c r="D554" s="856"/>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1"/>
      <c r="B555" s="856"/>
      <c r="C555" s="165"/>
      <c r="D555" s="856"/>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1"/>
      <c r="B556" s="856"/>
      <c r="C556" s="165"/>
      <c r="D556" s="85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1"/>
      <c r="B557" s="856"/>
      <c r="C557" s="165"/>
      <c r="D557" s="856"/>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1"/>
      <c r="B558" s="856"/>
      <c r="C558" s="165"/>
      <c r="D558" s="856"/>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1"/>
      <c r="B559" s="856"/>
      <c r="C559" s="165"/>
      <c r="D559" s="856"/>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4" t="s">
        <v>16</v>
      </c>
      <c r="AC559" s="854"/>
      <c r="AD559" s="854"/>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1"/>
      <c r="B560" s="856"/>
      <c r="C560" s="165"/>
      <c r="D560" s="856"/>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1"/>
      <c r="B561" s="856"/>
      <c r="C561" s="165"/>
      <c r="D561" s="85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1"/>
      <c r="B562" s="856"/>
      <c r="C562" s="165"/>
      <c r="D562" s="856"/>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1"/>
      <c r="B563" s="856"/>
      <c r="C563" s="165"/>
      <c r="D563" s="856"/>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1"/>
      <c r="B564" s="856"/>
      <c r="C564" s="165"/>
      <c r="D564" s="856"/>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1"/>
      <c r="B565" s="856"/>
      <c r="C565" s="165"/>
      <c r="D565" s="856"/>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1"/>
      <c r="B566" s="856"/>
      <c r="C566" s="165"/>
      <c r="D566" s="85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1"/>
      <c r="B567" s="856"/>
      <c r="C567" s="165"/>
      <c r="D567" s="856"/>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61"/>
      <c r="B568" s="856"/>
      <c r="C568" s="165"/>
      <c r="D568" s="856"/>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1"/>
      <c r="B569" s="856"/>
      <c r="C569" s="165"/>
      <c r="D569" s="856"/>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1"/>
      <c r="B570" s="856"/>
      <c r="C570" s="165"/>
      <c r="D570" s="856"/>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1"/>
      <c r="B571" s="856"/>
      <c r="C571" s="165"/>
      <c r="D571" s="856"/>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1"/>
      <c r="B572" s="856"/>
      <c r="C572" s="165"/>
      <c r="D572" s="856"/>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1"/>
      <c r="B573" s="856"/>
      <c r="C573" s="165"/>
      <c r="D573" s="856"/>
      <c r="E573" s="187" t="s">
        <v>369</v>
      </c>
      <c r="F573" s="192"/>
      <c r="G573" s="776" t="s">
        <v>409</v>
      </c>
      <c r="H573" s="161"/>
      <c r="I573" s="161"/>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5"/>
      <c r="D574" s="856"/>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1"/>
      <c r="B575" s="856"/>
      <c r="C575" s="165"/>
      <c r="D575" s="85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1"/>
      <c r="B576" s="856"/>
      <c r="C576" s="165"/>
      <c r="D576" s="856"/>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1"/>
      <c r="B577" s="856"/>
      <c r="C577" s="165"/>
      <c r="D577" s="856"/>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61"/>
      <c r="B578" s="856"/>
      <c r="C578" s="165"/>
      <c r="D578" s="856"/>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1"/>
      <c r="B579" s="856"/>
      <c r="C579" s="165"/>
      <c r="D579" s="856"/>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1"/>
      <c r="B580" s="856"/>
      <c r="C580" s="165"/>
      <c r="D580" s="85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1"/>
      <c r="B581" s="856"/>
      <c r="C581" s="165"/>
      <c r="D581" s="856"/>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1"/>
      <c r="B582" s="856"/>
      <c r="C582" s="165"/>
      <c r="D582" s="856"/>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1"/>
      <c r="B583" s="856"/>
      <c r="C583" s="165"/>
      <c r="D583" s="856"/>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1"/>
      <c r="B584" s="856"/>
      <c r="C584" s="165"/>
      <c r="D584" s="856"/>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1"/>
      <c r="B585" s="856"/>
      <c r="C585" s="165"/>
      <c r="D585" s="85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1"/>
      <c r="B586" s="856"/>
      <c r="C586" s="165"/>
      <c r="D586" s="856"/>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1"/>
      <c r="B587" s="856"/>
      <c r="C587" s="165"/>
      <c r="D587" s="856"/>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1"/>
      <c r="B588" s="856"/>
      <c r="C588" s="165"/>
      <c r="D588" s="856"/>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61"/>
      <c r="B589" s="856"/>
      <c r="C589" s="165"/>
      <c r="D589" s="856"/>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1"/>
      <c r="B590" s="856"/>
      <c r="C590" s="165"/>
      <c r="D590" s="85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1"/>
      <c r="B591" s="856"/>
      <c r="C591" s="165"/>
      <c r="D591" s="856"/>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1"/>
      <c r="B592" s="856"/>
      <c r="C592" s="165"/>
      <c r="D592" s="856"/>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1"/>
      <c r="B593" s="856"/>
      <c r="C593" s="165"/>
      <c r="D593" s="856"/>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1"/>
      <c r="B594" s="856"/>
      <c r="C594" s="165"/>
      <c r="D594" s="856"/>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1"/>
      <c r="B595" s="856"/>
      <c r="C595" s="165"/>
      <c r="D595" s="85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1"/>
      <c r="B596" s="856"/>
      <c r="C596" s="165"/>
      <c r="D596" s="856"/>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1"/>
      <c r="B597" s="856"/>
      <c r="C597" s="165"/>
      <c r="D597" s="856"/>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1"/>
      <c r="B598" s="856"/>
      <c r="C598" s="165"/>
      <c r="D598" s="856"/>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4" t="s">
        <v>16</v>
      </c>
      <c r="AC598" s="854"/>
      <c r="AD598" s="854"/>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1"/>
      <c r="B599" s="856"/>
      <c r="C599" s="165"/>
      <c r="D599" s="856"/>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1"/>
      <c r="B600" s="856"/>
      <c r="C600" s="165"/>
      <c r="D600" s="85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1"/>
      <c r="B601" s="856"/>
      <c r="C601" s="165"/>
      <c r="D601" s="856"/>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1"/>
      <c r="B602" s="856"/>
      <c r="C602" s="165"/>
      <c r="D602" s="856"/>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1"/>
      <c r="B603" s="856"/>
      <c r="C603" s="165"/>
      <c r="D603" s="856"/>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1"/>
      <c r="B604" s="856"/>
      <c r="C604" s="165"/>
      <c r="D604" s="856"/>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1"/>
      <c r="B605" s="856"/>
      <c r="C605" s="165"/>
      <c r="D605" s="85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1"/>
      <c r="B606" s="856"/>
      <c r="C606" s="165"/>
      <c r="D606" s="856"/>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1"/>
      <c r="B607" s="856"/>
      <c r="C607" s="165"/>
      <c r="D607" s="856"/>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1"/>
      <c r="B608" s="856"/>
      <c r="C608" s="165"/>
      <c r="D608" s="856"/>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1"/>
      <c r="B609" s="856"/>
      <c r="C609" s="165"/>
      <c r="D609" s="856"/>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1"/>
      <c r="B610" s="856"/>
      <c r="C610" s="165"/>
      <c r="D610" s="85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1"/>
      <c r="B611" s="856"/>
      <c r="C611" s="165"/>
      <c r="D611" s="856"/>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1"/>
      <c r="B612" s="856"/>
      <c r="C612" s="165"/>
      <c r="D612" s="856"/>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61"/>
      <c r="B613" s="856"/>
      <c r="C613" s="165"/>
      <c r="D613" s="856"/>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1"/>
      <c r="B614" s="856"/>
      <c r="C614" s="165"/>
      <c r="D614" s="856"/>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1"/>
      <c r="B615" s="856"/>
      <c r="C615" s="165"/>
      <c r="D615" s="85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1"/>
      <c r="B616" s="856"/>
      <c r="C616" s="165"/>
      <c r="D616" s="856"/>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1"/>
      <c r="B617" s="856"/>
      <c r="C617" s="165"/>
      <c r="D617" s="856"/>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1"/>
      <c r="B618" s="856"/>
      <c r="C618" s="165"/>
      <c r="D618" s="856"/>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1"/>
      <c r="B619" s="856"/>
      <c r="C619" s="165"/>
      <c r="D619" s="856"/>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1"/>
      <c r="B620" s="856"/>
      <c r="C620" s="165"/>
      <c r="D620" s="85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1"/>
      <c r="B621" s="856"/>
      <c r="C621" s="165"/>
      <c r="D621" s="856"/>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1"/>
      <c r="B622" s="856"/>
      <c r="C622" s="165"/>
      <c r="D622" s="856"/>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1"/>
      <c r="B623" s="856"/>
      <c r="C623" s="165"/>
      <c r="D623" s="856"/>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1"/>
      <c r="B624" s="856"/>
      <c r="C624" s="165"/>
      <c r="D624" s="856"/>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1"/>
      <c r="B625" s="856"/>
      <c r="C625" s="165"/>
      <c r="D625" s="856"/>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1"/>
      <c r="B626" s="856"/>
      <c r="C626" s="165"/>
      <c r="D626" s="856"/>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1"/>
      <c r="B627" s="856"/>
      <c r="C627" s="165"/>
      <c r="D627" s="856"/>
      <c r="E627" s="187" t="s">
        <v>369</v>
      </c>
      <c r="F627" s="192"/>
      <c r="G627" s="776" t="s">
        <v>409</v>
      </c>
      <c r="H627" s="161"/>
      <c r="I627" s="161"/>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5"/>
      <c r="D628" s="856"/>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1"/>
      <c r="B629" s="856"/>
      <c r="C629" s="165"/>
      <c r="D629" s="85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1"/>
      <c r="B630" s="856"/>
      <c r="C630" s="165"/>
      <c r="D630" s="856"/>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1"/>
      <c r="B631" s="856"/>
      <c r="C631" s="165"/>
      <c r="D631" s="856"/>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1"/>
      <c r="B632" s="856"/>
      <c r="C632" s="165"/>
      <c r="D632" s="856"/>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1"/>
      <c r="B633" s="856"/>
      <c r="C633" s="165"/>
      <c r="D633" s="856"/>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1"/>
      <c r="B634" s="856"/>
      <c r="C634" s="165"/>
      <c r="D634" s="85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1"/>
      <c r="B635" s="856"/>
      <c r="C635" s="165"/>
      <c r="D635" s="856"/>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1"/>
      <c r="B636" s="856"/>
      <c r="C636" s="165"/>
      <c r="D636" s="856"/>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61"/>
      <c r="B637" s="856"/>
      <c r="C637" s="165"/>
      <c r="D637" s="856"/>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4" t="s">
        <v>16</v>
      </c>
      <c r="AC637" s="854"/>
      <c r="AD637" s="854"/>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1"/>
      <c r="B638" s="856"/>
      <c r="C638" s="165"/>
      <c r="D638" s="856"/>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1"/>
      <c r="B639" s="856"/>
      <c r="C639" s="165"/>
      <c r="D639" s="85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1"/>
      <c r="B640" s="856"/>
      <c r="C640" s="165"/>
      <c r="D640" s="856"/>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1"/>
      <c r="B641" s="856"/>
      <c r="C641" s="165"/>
      <c r="D641" s="856"/>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1"/>
      <c r="B642" s="856"/>
      <c r="C642" s="165"/>
      <c r="D642" s="856"/>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1"/>
      <c r="B643" s="856"/>
      <c r="C643" s="165"/>
      <c r="D643" s="856"/>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1"/>
      <c r="B644" s="856"/>
      <c r="C644" s="165"/>
      <c r="D644" s="85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1"/>
      <c r="B645" s="856"/>
      <c r="C645" s="165"/>
      <c r="D645" s="856"/>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1"/>
      <c r="B646" s="856"/>
      <c r="C646" s="165"/>
      <c r="D646" s="856"/>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1"/>
      <c r="B647" s="856"/>
      <c r="C647" s="165"/>
      <c r="D647" s="856"/>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1"/>
      <c r="B648" s="856"/>
      <c r="C648" s="165"/>
      <c r="D648" s="856"/>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1"/>
      <c r="B649" s="856"/>
      <c r="C649" s="165"/>
      <c r="D649" s="85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1"/>
      <c r="B650" s="856"/>
      <c r="C650" s="165"/>
      <c r="D650" s="856"/>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1"/>
      <c r="B651" s="856"/>
      <c r="C651" s="165"/>
      <c r="D651" s="856"/>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1"/>
      <c r="B652" s="856"/>
      <c r="C652" s="165"/>
      <c r="D652" s="856"/>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1"/>
      <c r="B653" s="856"/>
      <c r="C653" s="165"/>
      <c r="D653" s="856"/>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1"/>
      <c r="B654" s="856"/>
      <c r="C654" s="165"/>
      <c r="D654" s="85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1"/>
      <c r="B655" s="856"/>
      <c r="C655" s="165"/>
      <c r="D655" s="856"/>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1"/>
      <c r="B656" s="856"/>
      <c r="C656" s="165"/>
      <c r="D656" s="856"/>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1"/>
      <c r="B657" s="856"/>
      <c r="C657" s="165"/>
      <c r="D657" s="856"/>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1"/>
      <c r="B658" s="856"/>
      <c r="C658" s="165"/>
      <c r="D658" s="856"/>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1"/>
      <c r="B659" s="856"/>
      <c r="C659" s="165"/>
      <c r="D659" s="85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1"/>
      <c r="B660" s="856"/>
      <c r="C660" s="165"/>
      <c r="D660" s="856"/>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1"/>
      <c r="B661" s="856"/>
      <c r="C661" s="165"/>
      <c r="D661" s="856"/>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61"/>
      <c r="B662" s="856"/>
      <c r="C662" s="165"/>
      <c r="D662" s="856"/>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1"/>
      <c r="B663" s="856"/>
      <c r="C663" s="165"/>
      <c r="D663" s="856"/>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1"/>
      <c r="B664" s="856"/>
      <c r="C664" s="165"/>
      <c r="D664" s="85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1"/>
      <c r="B665" s="856"/>
      <c r="C665" s="165"/>
      <c r="D665" s="856"/>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1"/>
      <c r="B666" s="856"/>
      <c r="C666" s="165"/>
      <c r="D666" s="856"/>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1"/>
      <c r="B667" s="856"/>
      <c r="C667" s="165"/>
      <c r="D667" s="856"/>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1"/>
      <c r="B668" s="856"/>
      <c r="C668" s="165"/>
      <c r="D668" s="856"/>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1"/>
      <c r="B669" s="856"/>
      <c r="C669" s="165"/>
      <c r="D669" s="85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1"/>
      <c r="B670" s="856"/>
      <c r="C670" s="165"/>
      <c r="D670" s="856"/>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1"/>
      <c r="B671" s="856"/>
      <c r="C671" s="165"/>
      <c r="D671" s="856"/>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61"/>
      <c r="B672" s="856"/>
      <c r="C672" s="165"/>
      <c r="D672" s="856"/>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1"/>
      <c r="B673" s="856"/>
      <c r="C673" s="165"/>
      <c r="D673" s="856"/>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1"/>
      <c r="B674" s="856"/>
      <c r="C674" s="165"/>
      <c r="D674" s="85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1"/>
      <c r="B675" s="856"/>
      <c r="C675" s="165"/>
      <c r="D675" s="856"/>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1"/>
      <c r="B676" s="856"/>
      <c r="C676" s="165"/>
      <c r="D676" s="856"/>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1"/>
      <c r="B677" s="856"/>
      <c r="C677" s="165"/>
      <c r="D677" s="856"/>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1"/>
      <c r="B678" s="856"/>
      <c r="C678" s="165"/>
      <c r="D678" s="856"/>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1"/>
      <c r="B679" s="856"/>
      <c r="C679" s="165"/>
      <c r="D679" s="856"/>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2"/>
      <c r="B680" s="858"/>
      <c r="C680" s="857"/>
      <c r="D680" s="858"/>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4" t="s">
        <v>36</v>
      </c>
      <c r="AH682" s="246"/>
      <c r="AI682" s="246"/>
      <c r="AJ682" s="246"/>
      <c r="AK682" s="246"/>
      <c r="AL682" s="246"/>
      <c r="AM682" s="246"/>
      <c r="AN682" s="246"/>
      <c r="AO682" s="246"/>
      <c r="AP682" s="246"/>
      <c r="AQ682" s="246"/>
      <c r="AR682" s="246"/>
      <c r="AS682" s="246"/>
      <c r="AT682" s="246"/>
      <c r="AU682" s="246"/>
      <c r="AV682" s="246"/>
      <c r="AW682" s="246"/>
      <c r="AX682" s="775"/>
    </row>
    <row r="683" spans="1:50" ht="102" customHeight="1" x14ac:dyDescent="0.15">
      <c r="A683" s="725" t="s">
        <v>269</v>
      </c>
      <c r="B683" s="726"/>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6" t="s">
        <v>524</v>
      </c>
      <c r="AE683" s="257"/>
      <c r="AF683" s="257"/>
      <c r="AG683" s="249" t="s">
        <v>552</v>
      </c>
      <c r="AH683" s="250"/>
      <c r="AI683" s="250"/>
      <c r="AJ683" s="250"/>
      <c r="AK683" s="250"/>
      <c r="AL683" s="250"/>
      <c r="AM683" s="250"/>
      <c r="AN683" s="250"/>
      <c r="AO683" s="250"/>
      <c r="AP683" s="250"/>
      <c r="AQ683" s="250"/>
      <c r="AR683" s="250"/>
      <c r="AS683" s="250"/>
      <c r="AT683" s="250"/>
      <c r="AU683" s="250"/>
      <c r="AV683" s="250"/>
      <c r="AW683" s="250"/>
      <c r="AX683" s="251"/>
    </row>
    <row r="684" spans="1:50" ht="113.25" customHeight="1" x14ac:dyDescent="0.15">
      <c r="A684" s="727"/>
      <c r="B684" s="728"/>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8"/>
      <c r="AD684" s="144" t="s">
        <v>524</v>
      </c>
      <c r="AE684" s="145"/>
      <c r="AF684" s="145"/>
      <c r="AG684" s="141" t="s">
        <v>553</v>
      </c>
      <c r="AH684" s="142"/>
      <c r="AI684" s="142"/>
      <c r="AJ684" s="142"/>
      <c r="AK684" s="142"/>
      <c r="AL684" s="142"/>
      <c r="AM684" s="142"/>
      <c r="AN684" s="142"/>
      <c r="AO684" s="142"/>
      <c r="AP684" s="142"/>
      <c r="AQ684" s="142"/>
      <c r="AR684" s="142"/>
      <c r="AS684" s="142"/>
      <c r="AT684" s="142"/>
      <c r="AU684" s="142"/>
      <c r="AV684" s="142"/>
      <c r="AW684" s="142"/>
      <c r="AX684" s="143"/>
    </row>
    <row r="685" spans="1:50" ht="114.75" customHeight="1" x14ac:dyDescent="0.15">
      <c r="A685" s="729"/>
      <c r="B685" s="730"/>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524</v>
      </c>
      <c r="AE685" s="636"/>
      <c r="AF685" s="636"/>
      <c r="AG685" s="450" t="s">
        <v>554</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1" t="s">
        <v>44</v>
      </c>
      <c r="B686" s="502"/>
      <c r="C686" s="771" t="s">
        <v>46</v>
      </c>
      <c r="D686" s="772"/>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3"/>
      <c r="AD686" s="448" t="s">
        <v>524</v>
      </c>
      <c r="AE686" s="449"/>
      <c r="AF686" s="449"/>
      <c r="AG686" s="111" t="s">
        <v>631</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3"/>
      <c r="B687" s="504"/>
      <c r="C687" s="668"/>
      <c r="D687" s="669"/>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4" t="s">
        <v>630</v>
      </c>
      <c r="AE687" s="145"/>
      <c r="AF687" s="517"/>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3"/>
      <c r="B688" s="504"/>
      <c r="C688" s="670"/>
      <c r="D688" s="671"/>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550</v>
      </c>
      <c r="AE688" s="655"/>
      <c r="AF688" s="655"/>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3"/>
      <c r="B689" s="505"/>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21" t="s">
        <v>551</v>
      </c>
      <c r="AE689" s="422"/>
      <c r="AF689" s="422"/>
      <c r="AG689" s="625"/>
      <c r="AH689" s="626"/>
      <c r="AI689" s="626"/>
      <c r="AJ689" s="626"/>
      <c r="AK689" s="626"/>
      <c r="AL689" s="626"/>
      <c r="AM689" s="626"/>
      <c r="AN689" s="626"/>
      <c r="AO689" s="626"/>
      <c r="AP689" s="626"/>
      <c r="AQ689" s="626"/>
      <c r="AR689" s="626"/>
      <c r="AS689" s="626"/>
      <c r="AT689" s="626"/>
      <c r="AU689" s="626"/>
      <c r="AV689" s="626"/>
      <c r="AW689" s="626"/>
      <c r="AX689" s="627"/>
    </row>
    <row r="690" spans="1:64" ht="51.75" customHeight="1" x14ac:dyDescent="0.15">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524</v>
      </c>
      <c r="AE690" s="145"/>
      <c r="AF690" s="145"/>
      <c r="AG690" s="141" t="s">
        <v>629</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551</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45" customHeight="1" x14ac:dyDescent="0.15">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1"/>
      <c r="AD692" s="144" t="s">
        <v>524</v>
      </c>
      <c r="AE692" s="145"/>
      <c r="AF692" s="145"/>
      <c r="AG692" s="141" t="s">
        <v>555</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1"/>
      <c r="AD693" s="635" t="s">
        <v>551</v>
      </c>
      <c r="AE693" s="636"/>
      <c r="AF693" s="636"/>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39.75" customHeight="1" x14ac:dyDescent="0.15">
      <c r="A694" s="506"/>
      <c r="B694" s="507"/>
      <c r="C694" s="508" t="s">
        <v>500</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5" t="s">
        <v>524</v>
      </c>
      <c r="AE694" s="686"/>
      <c r="AF694" s="687"/>
      <c r="AG694" s="680" t="s">
        <v>556</v>
      </c>
      <c r="AH694" s="419"/>
      <c r="AI694" s="419"/>
      <c r="AJ694" s="419"/>
      <c r="AK694" s="419"/>
      <c r="AL694" s="419"/>
      <c r="AM694" s="419"/>
      <c r="AN694" s="419"/>
      <c r="AO694" s="419"/>
      <c r="AP694" s="419"/>
      <c r="AQ694" s="419"/>
      <c r="AR694" s="419"/>
      <c r="AS694" s="419"/>
      <c r="AT694" s="419"/>
      <c r="AU694" s="419"/>
      <c r="AV694" s="419"/>
      <c r="AW694" s="419"/>
      <c r="AX694" s="681"/>
      <c r="BG694" s="10"/>
      <c r="BH694" s="10"/>
      <c r="BI694" s="10"/>
      <c r="BJ694" s="10"/>
    </row>
    <row r="695" spans="1:64" ht="42" customHeight="1" x14ac:dyDescent="0.15">
      <c r="A695" s="501" t="s">
        <v>45</v>
      </c>
      <c r="B695" s="640"/>
      <c r="C695" s="641" t="s">
        <v>501</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524</v>
      </c>
      <c r="AE695" s="422"/>
      <c r="AF695" s="653"/>
      <c r="AG695" s="625" t="s">
        <v>557</v>
      </c>
      <c r="AH695" s="626"/>
      <c r="AI695" s="626"/>
      <c r="AJ695" s="626"/>
      <c r="AK695" s="626"/>
      <c r="AL695" s="626"/>
      <c r="AM695" s="626"/>
      <c r="AN695" s="626"/>
      <c r="AO695" s="626"/>
      <c r="AP695" s="626"/>
      <c r="AQ695" s="626"/>
      <c r="AR695" s="626"/>
      <c r="AS695" s="626"/>
      <c r="AT695" s="626"/>
      <c r="AU695" s="626"/>
      <c r="AV695" s="626"/>
      <c r="AW695" s="626"/>
      <c r="AX695" s="627"/>
    </row>
    <row r="696" spans="1:64" ht="71.2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524</v>
      </c>
      <c r="AE696" s="487"/>
      <c r="AF696" s="487"/>
      <c r="AG696" s="141" t="s">
        <v>558</v>
      </c>
      <c r="AH696" s="142"/>
      <c r="AI696" s="142"/>
      <c r="AJ696" s="142"/>
      <c r="AK696" s="142"/>
      <c r="AL696" s="142"/>
      <c r="AM696" s="142"/>
      <c r="AN696" s="142"/>
      <c r="AO696" s="142"/>
      <c r="AP696" s="142"/>
      <c r="AQ696" s="142"/>
      <c r="AR696" s="142"/>
      <c r="AS696" s="142"/>
      <c r="AT696" s="142"/>
      <c r="AU696" s="142"/>
      <c r="AV696" s="142"/>
      <c r="AW696" s="142"/>
      <c r="AX696" s="143"/>
    </row>
    <row r="697" spans="1:64" ht="52.5" customHeight="1" x14ac:dyDescent="0.15">
      <c r="A697" s="503"/>
      <c r="B697" s="505"/>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524</v>
      </c>
      <c r="AE697" s="145"/>
      <c r="AF697" s="145"/>
      <c r="AG697" s="141" t="s">
        <v>559</v>
      </c>
      <c r="AH697" s="142"/>
      <c r="AI697" s="142"/>
      <c r="AJ697" s="142"/>
      <c r="AK697" s="142"/>
      <c r="AL697" s="142"/>
      <c r="AM697" s="142"/>
      <c r="AN697" s="142"/>
      <c r="AO697" s="142"/>
      <c r="AP697" s="142"/>
      <c r="AQ697" s="142"/>
      <c r="AR697" s="142"/>
      <c r="AS697" s="142"/>
      <c r="AT697" s="142"/>
      <c r="AU697" s="142"/>
      <c r="AV697" s="142"/>
      <c r="AW697" s="142"/>
      <c r="AX697" s="143"/>
    </row>
    <row r="698" spans="1:64" ht="61.5" customHeight="1" x14ac:dyDescent="0.15">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524</v>
      </c>
      <c r="AE698" s="145"/>
      <c r="AF698" s="145"/>
      <c r="AG698" s="114" t="s">
        <v>560</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29" t="s">
        <v>65</v>
      </c>
      <c r="B699" s="630"/>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21" t="s">
        <v>551</v>
      </c>
      <c r="AE699" s="422"/>
      <c r="AF699" s="422"/>
      <c r="AG699" s="111" t="s">
        <v>561</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1"/>
      <c r="B700" s="632"/>
      <c r="C700" s="665" t="s">
        <v>70</v>
      </c>
      <c r="D700" s="666"/>
      <c r="E700" s="666"/>
      <c r="F700" s="666"/>
      <c r="G700" s="666"/>
      <c r="H700" s="666"/>
      <c r="I700" s="666"/>
      <c r="J700" s="666"/>
      <c r="K700" s="666"/>
      <c r="L700" s="666"/>
      <c r="M700" s="666"/>
      <c r="N700" s="666"/>
      <c r="O700" s="667"/>
      <c r="P700" s="416" t="s">
        <v>0</v>
      </c>
      <c r="Q700" s="416"/>
      <c r="R700" s="416"/>
      <c r="S700" s="628"/>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1"/>
      <c r="B701" s="632"/>
      <c r="C701" s="253"/>
      <c r="D701" s="254"/>
      <c r="E701" s="254"/>
      <c r="F701" s="254"/>
      <c r="G701" s="254"/>
      <c r="H701" s="254"/>
      <c r="I701" s="254"/>
      <c r="J701" s="254"/>
      <c r="K701" s="254"/>
      <c r="L701" s="254"/>
      <c r="M701" s="254"/>
      <c r="N701" s="254"/>
      <c r="O701" s="255"/>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1"/>
      <c r="B702" s="632"/>
      <c r="C702" s="253"/>
      <c r="D702" s="254"/>
      <c r="E702" s="254"/>
      <c r="F702" s="254"/>
      <c r="G702" s="254"/>
      <c r="H702" s="254"/>
      <c r="I702" s="254"/>
      <c r="J702" s="254"/>
      <c r="K702" s="254"/>
      <c r="L702" s="254"/>
      <c r="M702" s="254"/>
      <c r="N702" s="254"/>
      <c r="O702" s="255"/>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1"/>
      <c r="B703" s="632"/>
      <c r="C703" s="253"/>
      <c r="D703" s="254"/>
      <c r="E703" s="254"/>
      <c r="F703" s="254"/>
      <c r="G703" s="254"/>
      <c r="H703" s="254"/>
      <c r="I703" s="254"/>
      <c r="J703" s="254"/>
      <c r="K703" s="254"/>
      <c r="L703" s="254"/>
      <c r="M703" s="254"/>
      <c r="N703" s="254"/>
      <c r="O703" s="255"/>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15">
      <c r="A704" s="631"/>
      <c r="B704" s="632"/>
      <c r="C704" s="253"/>
      <c r="D704" s="254"/>
      <c r="E704" s="254"/>
      <c r="F704" s="254"/>
      <c r="G704" s="254"/>
      <c r="H704" s="254"/>
      <c r="I704" s="254"/>
      <c r="J704" s="254"/>
      <c r="K704" s="254"/>
      <c r="L704" s="254"/>
      <c r="M704" s="254"/>
      <c r="N704" s="254"/>
      <c r="O704" s="255"/>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117.75" customHeight="1" x14ac:dyDescent="0.15">
      <c r="A706" s="501" t="s">
        <v>54</v>
      </c>
      <c r="B706" s="676"/>
      <c r="C706" s="456" t="s">
        <v>60</v>
      </c>
      <c r="D706" s="457"/>
      <c r="E706" s="457"/>
      <c r="F706" s="458"/>
      <c r="G706" s="471" t="s">
        <v>637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7"/>
      <c r="B707" s="678"/>
      <c r="C707" s="466" t="s">
        <v>64</v>
      </c>
      <c r="D707" s="467"/>
      <c r="E707" s="467"/>
      <c r="F707" s="468"/>
      <c r="G707" s="469" t="s">
        <v>638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656</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3" t="s">
        <v>266</v>
      </c>
      <c r="B711" s="674"/>
      <c r="C711" s="674"/>
      <c r="D711" s="674"/>
      <c r="E711" s="675"/>
      <c r="F711" s="618" t="s">
        <v>652</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8" t="s">
        <v>653</v>
      </c>
      <c r="B713" s="529"/>
      <c r="C713" s="529"/>
      <c r="D713" s="529"/>
      <c r="E713" s="530"/>
      <c r="F713" s="498" t="s">
        <v>657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79" t="s">
        <v>464</v>
      </c>
      <c r="B717" s="438"/>
      <c r="C717" s="438"/>
      <c r="D717" s="438"/>
      <c r="E717" s="438"/>
      <c r="F717" s="438"/>
      <c r="G717" s="436"/>
      <c r="H717" s="436"/>
      <c r="I717" s="436"/>
      <c r="J717" s="436"/>
      <c r="K717" s="436"/>
      <c r="L717" s="436"/>
      <c r="M717" s="436"/>
      <c r="N717" s="436"/>
      <c r="O717" s="436"/>
      <c r="P717" s="436"/>
      <c r="Q717" s="438" t="s">
        <v>376</v>
      </c>
      <c r="R717" s="438"/>
      <c r="S717" s="438"/>
      <c r="T717" s="438"/>
      <c r="U717" s="438"/>
      <c r="V717" s="438"/>
      <c r="W717" s="436">
        <v>290</v>
      </c>
      <c r="X717" s="436"/>
      <c r="Y717" s="436"/>
      <c r="Z717" s="436"/>
      <c r="AA717" s="436"/>
      <c r="AB717" s="436"/>
      <c r="AC717" s="436"/>
      <c r="AD717" s="436"/>
      <c r="AE717" s="436"/>
      <c r="AF717" s="436"/>
      <c r="AG717" s="438" t="s">
        <v>377</v>
      </c>
      <c r="AH717" s="438"/>
      <c r="AI717" s="438"/>
      <c r="AJ717" s="438"/>
      <c r="AK717" s="438"/>
      <c r="AL717" s="438"/>
      <c r="AM717" s="436">
        <v>289</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320</v>
      </c>
      <c r="H718" s="437"/>
      <c r="I718" s="437"/>
      <c r="J718" s="437"/>
      <c r="K718" s="437"/>
      <c r="L718" s="437"/>
      <c r="M718" s="437"/>
      <c r="N718" s="437"/>
      <c r="O718" s="437"/>
      <c r="P718" s="437"/>
      <c r="Q718" s="494" t="s">
        <v>379</v>
      </c>
      <c r="R718" s="494"/>
      <c r="S718" s="494"/>
      <c r="T718" s="494"/>
      <c r="U718" s="494"/>
      <c r="V718" s="494"/>
      <c r="W718" s="604">
        <v>316</v>
      </c>
      <c r="X718" s="604"/>
      <c r="Y718" s="604"/>
      <c r="Z718" s="604"/>
      <c r="AA718" s="604"/>
      <c r="AB718" s="604"/>
      <c r="AC718" s="604"/>
      <c r="AD718" s="604"/>
      <c r="AE718" s="604"/>
      <c r="AF718" s="604"/>
      <c r="AG718" s="494" t="s">
        <v>380</v>
      </c>
      <c r="AH718" s="494"/>
      <c r="AI718" s="494"/>
      <c r="AJ718" s="494"/>
      <c r="AK718" s="494"/>
      <c r="AL718" s="494"/>
      <c r="AM718" s="459">
        <v>313</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90"/>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618</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480"/>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2"/>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563</v>
      </c>
      <c r="H760" s="526"/>
      <c r="I760" s="526"/>
      <c r="J760" s="526"/>
      <c r="K760" s="527"/>
      <c r="L760" s="519" t="s">
        <v>564</v>
      </c>
      <c r="M760" s="520"/>
      <c r="N760" s="520"/>
      <c r="O760" s="520"/>
      <c r="P760" s="520"/>
      <c r="Q760" s="520"/>
      <c r="R760" s="520"/>
      <c r="S760" s="520"/>
      <c r="T760" s="520"/>
      <c r="U760" s="520"/>
      <c r="V760" s="520"/>
      <c r="W760" s="520"/>
      <c r="X760" s="521"/>
      <c r="Y760" s="481">
        <v>19</v>
      </c>
      <c r="Z760" s="482"/>
      <c r="AA760" s="482"/>
      <c r="AB760" s="483"/>
      <c r="AC760" s="525" t="s">
        <v>565</v>
      </c>
      <c r="AD760" s="526"/>
      <c r="AE760" s="526"/>
      <c r="AF760" s="526"/>
      <c r="AG760" s="527"/>
      <c r="AH760" s="519" t="s">
        <v>572</v>
      </c>
      <c r="AI760" s="520"/>
      <c r="AJ760" s="520"/>
      <c r="AK760" s="520"/>
      <c r="AL760" s="520"/>
      <c r="AM760" s="520"/>
      <c r="AN760" s="520"/>
      <c r="AO760" s="520"/>
      <c r="AP760" s="520"/>
      <c r="AQ760" s="520"/>
      <c r="AR760" s="520"/>
      <c r="AS760" s="520"/>
      <c r="AT760" s="521"/>
      <c r="AU760" s="481">
        <v>0.3</v>
      </c>
      <c r="AV760" s="482"/>
      <c r="AW760" s="482"/>
      <c r="AX760" s="483"/>
    </row>
    <row r="761" spans="1:50" ht="24.75" customHeight="1" x14ac:dyDescent="0.15">
      <c r="A761" s="491"/>
      <c r="B761" s="492"/>
      <c r="C761" s="492"/>
      <c r="D761" s="492"/>
      <c r="E761" s="492"/>
      <c r="F761" s="493"/>
      <c r="G761" s="429" t="s">
        <v>565</v>
      </c>
      <c r="H761" s="430"/>
      <c r="I761" s="430"/>
      <c r="J761" s="430"/>
      <c r="K761" s="431"/>
      <c r="L761" s="423" t="s">
        <v>616</v>
      </c>
      <c r="M761" s="424"/>
      <c r="N761" s="424"/>
      <c r="O761" s="424"/>
      <c r="P761" s="424"/>
      <c r="Q761" s="424"/>
      <c r="R761" s="424"/>
      <c r="S761" s="424"/>
      <c r="T761" s="424"/>
      <c r="U761" s="424"/>
      <c r="V761" s="424"/>
      <c r="W761" s="424"/>
      <c r="X761" s="425"/>
      <c r="Y761" s="426">
        <v>7</v>
      </c>
      <c r="Z761" s="427"/>
      <c r="AA761" s="427"/>
      <c r="AB761" s="435"/>
      <c r="AC761" s="429" t="s">
        <v>567</v>
      </c>
      <c r="AD761" s="430"/>
      <c r="AE761" s="430"/>
      <c r="AF761" s="430"/>
      <c r="AG761" s="431"/>
      <c r="AH761" s="423" t="s">
        <v>573</v>
      </c>
      <c r="AI761" s="424"/>
      <c r="AJ761" s="424"/>
      <c r="AK761" s="424"/>
      <c r="AL761" s="424"/>
      <c r="AM761" s="424"/>
      <c r="AN761" s="424"/>
      <c r="AO761" s="424"/>
      <c r="AP761" s="424"/>
      <c r="AQ761" s="424"/>
      <c r="AR761" s="424"/>
      <c r="AS761" s="424"/>
      <c r="AT761" s="425"/>
      <c r="AU761" s="426">
        <v>0.7</v>
      </c>
      <c r="AV761" s="427"/>
      <c r="AW761" s="427"/>
      <c r="AX761" s="435"/>
    </row>
    <row r="762" spans="1:50" ht="24.75" customHeight="1" x14ac:dyDescent="0.15">
      <c r="A762" s="491"/>
      <c r="B762" s="492"/>
      <c r="C762" s="492"/>
      <c r="D762" s="492"/>
      <c r="E762" s="492"/>
      <c r="F762" s="493"/>
      <c r="G762" s="429" t="s">
        <v>205</v>
      </c>
      <c r="H762" s="430"/>
      <c r="I762" s="430"/>
      <c r="J762" s="430"/>
      <c r="K762" s="431"/>
      <c r="L762" s="423" t="s">
        <v>566</v>
      </c>
      <c r="M762" s="424"/>
      <c r="N762" s="424"/>
      <c r="O762" s="424"/>
      <c r="P762" s="424"/>
      <c r="Q762" s="424"/>
      <c r="R762" s="424"/>
      <c r="S762" s="424"/>
      <c r="T762" s="424"/>
      <c r="U762" s="424"/>
      <c r="V762" s="424"/>
      <c r="W762" s="424"/>
      <c r="X762" s="425"/>
      <c r="Y762" s="426">
        <v>5</v>
      </c>
      <c r="Z762" s="427"/>
      <c r="AA762" s="427"/>
      <c r="AB762" s="435"/>
      <c r="AC762" s="429" t="s">
        <v>205</v>
      </c>
      <c r="AD762" s="430"/>
      <c r="AE762" s="430"/>
      <c r="AF762" s="430"/>
      <c r="AG762" s="431"/>
      <c r="AH762" s="423" t="s">
        <v>566</v>
      </c>
      <c r="AI762" s="424"/>
      <c r="AJ762" s="424"/>
      <c r="AK762" s="424"/>
      <c r="AL762" s="424"/>
      <c r="AM762" s="424"/>
      <c r="AN762" s="424"/>
      <c r="AO762" s="424"/>
      <c r="AP762" s="424"/>
      <c r="AQ762" s="424"/>
      <c r="AR762" s="424"/>
      <c r="AS762" s="424"/>
      <c r="AT762" s="425"/>
      <c r="AU762" s="426">
        <v>0.2</v>
      </c>
      <c r="AV762" s="427"/>
      <c r="AW762" s="427"/>
      <c r="AX762" s="435"/>
    </row>
    <row r="763" spans="1:50" ht="24.75" customHeight="1" x14ac:dyDescent="0.15">
      <c r="A763" s="491"/>
      <c r="B763" s="492"/>
      <c r="C763" s="492"/>
      <c r="D763" s="492"/>
      <c r="E763" s="492"/>
      <c r="F763" s="493"/>
      <c r="G763" s="429" t="s">
        <v>567</v>
      </c>
      <c r="H763" s="430"/>
      <c r="I763" s="430"/>
      <c r="J763" s="430"/>
      <c r="K763" s="431"/>
      <c r="L763" s="423" t="s">
        <v>617</v>
      </c>
      <c r="M763" s="424"/>
      <c r="N763" s="424"/>
      <c r="O763" s="424"/>
      <c r="P763" s="424"/>
      <c r="Q763" s="424"/>
      <c r="R763" s="424"/>
      <c r="S763" s="424"/>
      <c r="T763" s="424"/>
      <c r="U763" s="424"/>
      <c r="V763" s="424"/>
      <c r="W763" s="424"/>
      <c r="X763" s="425"/>
      <c r="Y763" s="426">
        <v>2</v>
      </c>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t="s">
        <v>568</v>
      </c>
      <c r="H764" s="430"/>
      <c r="I764" s="430"/>
      <c r="J764" s="430"/>
      <c r="K764" s="431"/>
      <c r="L764" s="423" t="s">
        <v>569</v>
      </c>
      <c r="M764" s="424"/>
      <c r="N764" s="424"/>
      <c r="O764" s="424"/>
      <c r="P764" s="424"/>
      <c r="Q764" s="424"/>
      <c r="R764" s="424"/>
      <c r="S764" s="424"/>
      <c r="T764" s="424"/>
      <c r="U764" s="424"/>
      <c r="V764" s="424"/>
      <c r="W764" s="424"/>
      <c r="X764" s="425"/>
      <c r="Y764" s="426">
        <v>1</v>
      </c>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t="s">
        <v>570</v>
      </c>
      <c r="H765" s="430"/>
      <c r="I765" s="430"/>
      <c r="J765" s="430"/>
      <c r="K765" s="431"/>
      <c r="L765" s="423" t="s">
        <v>571</v>
      </c>
      <c r="M765" s="424"/>
      <c r="N765" s="424"/>
      <c r="O765" s="424"/>
      <c r="P765" s="424"/>
      <c r="Q765" s="424"/>
      <c r="R765" s="424"/>
      <c r="S765" s="424"/>
      <c r="T765" s="424"/>
      <c r="U765" s="424"/>
      <c r="V765" s="424"/>
      <c r="W765" s="424"/>
      <c r="X765" s="425"/>
      <c r="Y765" s="426">
        <v>1</v>
      </c>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696" t="s">
        <v>22</v>
      </c>
      <c r="H770" s="697"/>
      <c r="I770" s="697"/>
      <c r="J770" s="697"/>
      <c r="K770" s="697"/>
      <c r="L770" s="698"/>
      <c r="M770" s="699"/>
      <c r="N770" s="699"/>
      <c r="O770" s="699"/>
      <c r="P770" s="699"/>
      <c r="Q770" s="699"/>
      <c r="R770" s="699"/>
      <c r="S770" s="699"/>
      <c r="T770" s="699"/>
      <c r="U770" s="699"/>
      <c r="V770" s="699"/>
      <c r="W770" s="699"/>
      <c r="X770" s="700"/>
      <c r="Y770" s="701">
        <f>SUM(Y760:AB769)</f>
        <v>35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1.2</v>
      </c>
      <c r="AV770" s="702"/>
      <c r="AW770" s="702"/>
      <c r="AX770" s="704"/>
    </row>
    <row r="771" spans="1:50" ht="30" customHeight="1" x14ac:dyDescent="0.15">
      <c r="A771" s="491"/>
      <c r="B771" s="492"/>
      <c r="C771" s="492"/>
      <c r="D771" s="492"/>
      <c r="E771" s="492"/>
      <c r="F771" s="493"/>
      <c r="G771" s="478" t="s">
        <v>574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576</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480"/>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2"/>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563</v>
      </c>
      <c r="H773" s="526"/>
      <c r="I773" s="526"/>
      <c r="J773" s="526"/>
      <c r="K773" s="527"/>
      <c r="L773" s="519" t="s">
        <v>575</v>
      </c>
      <c r="M773" s="520"/>
      <c r="N773" s="520"/>
      <c r="O773" s="520"/>
      <c r="P773" s="520"/>
      <c r="Q773" s="520"/>
      <c r="R773" s="520"/>
      <c r="S773" s="520"/>
      <c r="T773" s="520"/>
      <c r="U773" s="520"/>
      <c r="V773" s="520"/>
      <c r="W773" s="520"/>
      <c r="X773" s="521"/>
      <c r="Y773" s="481">
        <v>2</v>
      </c>
      <c r="Z773" s="482"/>
      <c r="AA773" s="482"/>
      <c r="AB773" s="483"/>
      <c r="AC773" s="525" t="s">
        <v>567</v>
      </c>
      <c r="AD773" s="526"/>
      <c r="AE773" s="526"/>
      <c r="AF773" s="526"/>
      <c r="AG773" s="527"/>
      <c r="AH773" s="519" t="s">
        <v>577</v>
      </c>
      <c r="AI773" s="520"/>
      <c r="AJ773" s="520"/>
      <c r="AK773" s="520"/>
      <c r="AL773" s="520"/>
      <c r="AM773" s="520"/>
      <c r="AN773" s="520"/>
      <c r="AO773" s="520"/>
      <c r="AP773" s="520"/>
      <c r="AQ773" s="520"/>
      <c r="AR773" s="520"/>
      <c r="AS773" s="520"/>
      <c r="AT773" s="521"/>
      <c r="AU773" s="481">
        <v>12</v>
      </c>
      <c r="AV773" s="482"/>
      <c r="AW773" s="482"/>
      <c r="AX773" s="483"/>
    </row>
    <row r="774" spans="1:50" ht="24.75"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1"/>
      <c r="B783" s="492"/>
      <c r="C783" s="492"/>
      <c r="D783" s="492"/>
      <c r="E783" s="492"/>
      <c r="F783" s="493"/>
      <c r="G783" s="696" t="s">
        <v>22</v>
      </c>
      <c r="H783" s="697"/>
      <c r="I783" s="697"/>
      <c r="J783" s="697"/>
      <c r="K783" s="697"/>
      <c r="L783" s="698"/>
      <c r="M783" s="699"/>
      <c r="N783" s="699"/>
      <c r="O783" s="699"/>
      <c r="P783" s="699"/>
      <c r="Q783" s="699"/>
      <c r="R783" s="699"/>
      <c r="S783" s="699"/>
      <c r="T783" s="699"/>
      <c r="U783" s="699"/>
      <c r="V783" s="699"/>
      <c r="W783" s="699"/>
      <c r="X783" s="700"/>
      <c r="Y783" s="701">
        <f>SUM(Y773:AB782)</f>
        <v>2</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12</v>
      </c>
      <c r="AV783" s="702"/>
      <c r="AW783" s="702"/>
      <c r="AX783" s="704"/>
    </row>
    <row r="784" spans="1:50" ht="30" customHeight="1" x14ac:dyDescent="0.15">
      <c r="A784" s="491"/>
      <c r="B784" s="492"/>
      <c r="C784" s="492"/>
      <c r="D784" s="492"/>
      <c r="E784" s="492"/>
      <c r="F784" s="493"/>
      <c r="G784" s="478" t="s">
        <v>578</v>
      </c>
      <c r="H784" s="479"/>
      <c r="I784" s="479"/>
      <c r="J784" s="479"/>
      <c r="K784" s="479"/>
      <c r="L784" s="479"/>
      <c r="M784" s="479"/>
      <c r="N784" s="479"/>
      <c r="O784" s="479"/>
      <c r="P784" s="479"/>
      <c r="Q784" s="479"/>
      <c r="R784" s="479"/>
      <c r="S784" s="479"/>
      <c r="T784" s="479"/>
      <c r="U784" s="479"/>
      <c r="V784" s="479"/>
      <c r="W784" s="479"/>
      <c r="X784" s="479"/>
      <c r="Y784" s="479"/>
      <c r="Z784" s="479"/>
      <c r="AA784" s="479"/>
      <c r="AB784" s="765"/>
      <c r="AC784" s="478" t="s">
        <v>494</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765"/>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2"/>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565</v>
      </c>
      <c r="H786" s="526"/>
      <c r="I786" s="526"/>
      <c r="J786" s="526"/>
      <c r="K786" s="527"/>
      <c r="L786" s="519" t="s">
        <v>579</v>
      </c>
      <c r="M786" s="520"/>
      <c r="N786" s="520"/>
      <c r="O786" s="520"/>
      <c r="P786" s="520"/>
      <c r="Q786" s="520"/>
      <c r="R786" s="520"/>
      <c r="S786" s="520"/>
      <c r="T786" s="520"/>
      <c r="U786" s="520"/>
      <c r="V786" s="520"/>
      <c r="W786" s="520"/>
      <c r="X786" s="521"/>
      <c r="Y786" s="481">
        <v>8</v>
      </c>
      <c r="Z786" s="482"/>
      <c r="AA786" s="482"/>
      <c r="AB786" s="706"/>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706"/>
    </row>
    <row r="787" spans="1:50" ht="24.75" customHeight="1" x14ac:dyDescent="0.15">
      <c r="A787" s="491"/>
      <c r="B787" s="492"/>
      <c r="C787" s="492"/>
      <c r="D787" s="492"/>
      <c r="E787" s="492"/>
      <c r="F787" s="493"/>
      <c r="G787" s="429" t="s">
        <v>580</v>
      </c>
      <c r="H787" s="430"/>
      <c r="I787" s="430"/>
      <c r="J787" s="430"/>
      <c r="K787" s="431"/>
      <c r="L787" s="423" t="s">
        <v>581</v>
      </c>
      <c r="M787" s="424"/>
      <c r="N787" s="424"/>
      <c r="O787" s="424"/>
      <c r="P787" s="424"/>
      <c r="Q787" s="424"/>
      <c r="R787" s="424"/>
      <c r="S787" s="424"/>
      <c r="T787" s="424"/>
      <c r="U787" s="424"/>
      <c r="V787" s="424"/>
      <c r="W787" s="424"/>
      <c r="X787" s="425"/>
      <c r="Y787" s="426">
        <v>1</v>
      </c>
      <c r="Z787" s="427"/>
      <c r="AA787" s="427"/>
      <c r="AB787" s="428"/>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1"/>
      <c r="B788" s="492"/>
      <c r="C788" s="492"/>
      <c r="D788" s="492"/>
      <c r="E788" s="492"/>
      <c r="F788" s="493"/>
      <c r="G788" s="429" t="s">
        <v>582</v>
      </c>
      <c r="H788" s="430"/>
      <c r="I788" s="430"/>
      <c r="J788" s="430"/>
      <c r="K788" s="431"/>
      <c r="L788" s="423" t="s">
        <v>583</v>
      </c>
      <c r="M788" s="424"/>
      <c r="N788" s="424"/>
      <c r="O788" s="424"/>
      <c r="P788" s="424"/>
      <c r="Q788" s="424"/>
      <c r="R788" s="424"/>
      <c r="S788" s="424"/>
      <c r="T788" s="424"/>
      <c r="U788" s="424"/>
      <c r="V788" s="424"/>
      <c r="W788" s="424"/>
      <c r="X788" s="425"/>
      <c r="Y788" s="426">
        <v>1</v>
      </c>
      <c r="Z788" s="427"/>
      <c r="AA788" s="427"/>
      <c r="AB788" s="428"/>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1"/>
      <c r="B789" s="492"/>
      <c r="C789" s="492"/>
      <c r="D789" s="492"/>
      <c r="E789" s="492"/>
      <c r="F789" s="493"/>
      <c r="G789" s="429" t="s">
        <v>205</v>
      </c>
      <c r="H789" s="430"/>
      <c r="I789" s="430"/>
      <c r="J789" s="430"/>
      <c r="K789" s="431"/>
      <c r="L789" s="423" t="s">
        <v>584</v>
      </c>
      <c r="M789" s="424"/>
      <c r="N789" s="424"/>
      <c r="O789" s="424"/>
      <c r="P789" s="424"/>
      <c r="Q789" s="424"/>
      <c r="R789" s="424"/>
      <c r="S789" s="424"/>
      <c r="T789" s="424"/>
      <c r="U789" s="424"/>
      <c r="V789" s="424"/>
      <c r="W789" s="424"/>
      <c r="X789" s="425"/>
      <c r="Y789" s="426">
        <v>2</v>
      </c>
      <c r="Z789" s="427"/>
      <c r="AA789" s="427"/>
      <c r="AB789" s="428"/>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1"/>
      <c r="B796" s="492"/>
      <c r="C796" s="492"/>
      <c r="D796" s="492"/>
      <c r="E796" s="492"/>
      <c r="F796" s="493"/>
      <c r="G796" s="696" t="s">
        <v>22</v>
      </c>
      <c r="H796" s="697"/>
      <c r="I796" s="697"/>
      <c r="J796" s="697"/>
      <c r="K796" s="697"/>
      <c r="L796" s="698"/>
      <c r="M796" s="699"/>
      <c r="N796" s="699"/>
      <c r="O796" s="699"/>
      <c r="P796" s="699"/>
      <c r="Q796" s="699"/>
      <c r="R796" s="699"/>
      <c r="S796" s="699"/>
      <c r="T796" s="699"/>
      <c r="U796" s="699"/>
      <c r="V796" s="699"/>
      <c r="W796" s="699"/>
      <c r="X796" s="700"/>
      <c r="Y796" s="701">
        <f>SUM(Y786:AB795)</f>
        <v>12</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765"/>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2"/>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483"/>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706"/>
    </row>
    <row r="800" spans="1:50" ht="24.75"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1"/>
      <c r="B809" s="492"/>
      <c r="C809" s="492"/>
      <c r="D809" s="492"/>
      <c r="E809" s="492"/>
      <c r="F809" s="493"/>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55"/>
      <c r="AJ815" s="755"/>
      <c r="AK815" s="755"/>
      <c r="AL815" s="755" t="s">
        <v>23</v>
      </c>
      <c r="AM815" s="755"/>
      <c r="AN815" s="755"/>
      <c r="AO815" s="838"/>
      <c r="AP815" s="235" t="s">
        <v>466</v>
      </c>
      <c r="AQ815" s="235"/>
      <c r="AR815" s="235"/>
      <c r="AS815" s="235"/>
      <c r="AT815" s="235"/>
      <c r="AU815" s="235"/>
      <c r="AV815" s="235"/>
      <c r="AW815" s="235"/>
      <c r="AX815" s="235"/>
    </row>
    <row r="816" spans="1:50" ht="30" customHeight="1" x14ac:dyDescent="0.15">
      <c r="A816" s="240">
        <v>1</v>
      </c>
      <c r="B816" s="240">
        <v>1</v>
      </c>
      <c r="C816" s="236" t="s">
        <v>585</v>
      </c>
      <c r="D816" s="218"/>
      <c r="E816" s="218"/>
      <c r="F816" s="218"/>
      <c r="G816" s="218"/>
      <c r="H816" s="218"/>
      <c r="I816" s="218"/>
      <c r="J816" s="219" t="s">
        <v>645</v>
      </c>
      <c r="K816" s="220"/>
      <c r="L816" s="220"/>
      <c r="M816" s="220"/>
      <c r="N816" s="220"/>
      <c r="O816" s="220"/>
      <c r="P816" s="237" t="s">
        <v>620</v>
      </c>
      <c r="Q816" s="221"/>
      <c r="R816" s="221"/>
      <c r="S816" s="221"/>
      <c r="T816" s="221"/>
      <c r="U816" s="221"/>
      <c r="V816" s="221"/>
      <c r="W816" s="221"/>
      <c r="X816" s="221"/>
      <c r="Y816" s="222">
        <v>35</v>
      </c>
      <c r="Z816" s="223"/>
      <c r="AA816" s="223"/>
      <c r="AB816" s="224"/>
      <c r="AC816" s="225" t="s">
        <v>422</v>
      </c>
      <c r="AD816" s="225"/>
      <c r="AE816" s="225"/>
      <c r="AF816" s="225"/>
      <c r="AG816" s="225"/>
      <c r="AH816" s="226">
        <v>3</v>
      </c>
      <c r="AI816" s="227"/>
      <c r="AJ816" s="227"/>
      <c r="AK816" s="227"/>
      <c r="AL816" s="228">
        <v>89</v>
      </c>
      <c r="AM816" s="229"/>
      <c r="AN816" s="229"/>
      <c r="AO816" s="230"/>
      <c r="AP816" s="231" t="s">
        <v>619</v>
      </c>
      <c r="AQ816" s="231"/>
      <c r="AR816" s="231"/>
      <c r="AS816" s="231"/>
      <c r="AT816" s="231"/>
      <c r="AU816" s="231"/>
      <c r="AV816" s="231"/>
      <c r="AW816" s="231"/>
      <c r="AX816" s="231"/>
    </row>
    <row r="817" spans="1:50" ht="30"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510</v>
      </c>
      <c r="AQ848" s="235"/>
      <c r="AR848" s="235"/>
      <c r="AS848" s="235"/>
      <c r="AT848" s="235"/>
      <c r="AU848" s="235"/>
      <c r="AV848" s="235"/>
      <c r="AW848" s="235"/>
      <c r="AX848" s="235"/>
    </row>
    <row r="849" spans="1:50" ht="30" customHeight="1" x14ac:dyDescent="0.15">
      <c r="A849" s="240">
        <v>1</v>
      </c>
      <c r="B849" s="240">
        <v>1</v>
      </c>
      <c r="C849" s="236" t="s">
        <v>613</v>
      </c>
      <c r="D849" s="218"/>
      <c r="E849" s="218"/>
      <c r="F849" s="218"/>
      <c r="G849" s="218"/>
      <c r="H849" s="218"/>
      <c r="I849" s="218"/>
      <c r="J849" s="219">
        <v>9010001018924</v>
      </c>
      <c r="K849" s="220"/>
      <c r="L849" s="220"/>
      <c r="M849" s="220"/>
      <c r="N849" s="220"/>
      <c r="O849" s="220"/>
      <c r="P849" s="237" t="s">
        <v>621</v>
      </c>
      <c r="Q849" s="221"/>
      <c r="R849" s="221"/>
      <c r="S849" s="221"/>
      <c r="T849" s="221"/>
      <c r="U849" s="221"/>
      <c r="V849" s="221"/>
      <c r="W849" s="221"/>
      <c r="X849" s="221"/>
      <c r="Y849" s="222">
        <v>1.2</v>
      </c>
      <c r="Z849" s="223"/>
      <c r="AA849" s="223"/>
      <c r="AB849" s="224"/>
      <c r="AC849" s="225" t="s">
        <v>422</v>
      </c>
      <c r="AD849" s="225"/>
      <c r="AE849" s="225"/>
      <c r="AF849" s="225"/>
      <c r="AG849" s="225"/>
      <c r="AH849" s="226">
        <v>4</v>
      </c>
      <c r="AI849" s="227"/>
      <c r="AJ849" s="227"/>
      <c r="AK849" s="227"/>
      <c r="AL849" s="228">
        <v>83</v>
      </c>
      <c r="AM849" s="229"/>
      <c r="AN849" s="229"/>
      <c r="AO849" s="230"/>
      <c r="AP849" s="231" t="s">
        <v>643</v>
      </c>
      <c r="AQ849" s="231"/>
      <c r="AR849" s="231"/>
      <c r="AS849" s="231"/>
      <c r="AT849" s="231"/>
      <c r="AU849" s="231"/>
      <c r="AV849" s="231"/>
      <c r="AW849" s="231"/>
      <c r="AX849" s="231"/>
    </row>
    <row r="850" spans="1:50" ht="30"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510</v>
      </c>
      <c r="AQ881" s="235"/>
      <c r="AR881" s="235"/>
      <c r="AS881" s="235"/>
      <c r="AT881" s="235"/>
      <c r="AU881" s="235"/>
      <c r="AV881" s="235"/>
      <c r="AW881" s="235"/>
      <c r="AX881" s="235"/>
    </row>
    <row r="882" spans="1:50" ht="30" customHeight="1" x14ac:dyDescent="0.15">
      <c r="A882" s="240">
        <v>1</v>
      </c>
      <c r="B882" s="240">
        <v>1</v>
      </c>
      <c r="C882" s="236" t="s">
        <v>586</v>
      </c>
      <c r="D882" s="218"/>
      <c r="E882" s="218"/>
      <c r="F882" s="218"/>
      <c r="G882" s="218"/>
      <c r="H882" s="218"/>
      <c r="I882" s="218"/>
      <c r="J882" s="219" t="s">
        <v>640</v>
      </c>
      <c r="K882" s="220"/>
      <c r="L882" s="220"/>
      <c r="M882" s="220"/>
      <c r="N882" s="220"/>
      <c r="O882" s="220"/>
      <c r="P882" s="237" t="s">
        <v>591</v>
      </c>
      <c r="Q882" s="221"/>
      <c r="R882" s="221"/>
      <c r="S882" s="221"/>
      <c r="T882" s="221"/>
      <c r="U882" s="221"/>
      <c r="V882" s="221"/>
      <c r="W882" s="221"/>
      <c r="X882" s="221"/>
      <c r="Y882" s="222">
        <v>2.4</v>
      </c>
      <c r="Z882" s="223"/>
      <c r="AA882" s="223"/>
      <c r="AB882" s="224"/>
      <c r="AC882" s="225" t="s">
        <v>595</v>
      </c>
      <c r="AD882" s="225"/>
      <c r="AE882" s="225"/>
      <c r="AF882" s="225"/>
      <c r="AG882" s="225"/>
      <c r="AH882" s="226">
        <v>1</v>
      </c>
      <c r="AI882" s="227"/>
      <c r="AJ882" s="227"/>
      <c r="AK882" s="227"/>
      <c r="AL882" s="228">
        <v>92</v>
      </c>
      <c r="AM882" s="229"/>
      <c r="AN882" s="229"/>
      <c r="AO882" s="230"/>
      <c r="AP882" s="231" t="s">
        <v>642</v>
      </c>
      <c r="AQ882" s="231"/>
      <c r="AR882" s="231"/>
      <c r="AS882" s="231"/>
      <c r="AT882" s="231"/>
      <c r="AU882" s="231"/>
      <c r="AV882" s="231"/>
      <c r="AW882" s="231"/>
      <c r="AX882" s="231"/>
    </row>
    <row r="883" spans="1:50" ht="41.25" customHeight="1" x14ac:dyDescent="0.15">
      <c r="A883" s="240">
        <v>2</v>
      </c>
      <c r="B883" s="240">
        <v>1</v>
      </c>
      <c r="C883" s="236" t="s">
        <v>587</v>
      </c>
      <c r="D883" s="218"/>
      <c r="E883" s="218"/>
      <c r="F883" s="218"/>
      <c r="G883" s="218"/>
      <c r="H883" s="218"/>
      <c r="I883" s="218"/>
      <c r="J883" s="219">
        <v>9010001050794</v>
      </c>
      <c r="K883" s="220"/>
      <c r="L883" s="220"/>
      <c r="M883" s="220"/>
      <c r="N883" s="220"/>
      <c r="O883" s="220"/>
      <c r="P883" s="237" t="s">
        <v>639</v>
      </c>
      <c r="Q883" s="221"/>
      <c r="R883" s="221"/>
      <c r="S883" s="221"/>
      <c r="T883" s="221"/>
      <c r="U883" s="221"/>
      <c r="V883" s="221"/>
      <c r="W883" s="221"/>
      <c r="X883" s="221"/>
      <c r="Y883" s="222">
        <v>1.1000000000000001</v>
      </c>
      <c r="Z883" s="223"/>
      <c r="AA883" s="223"/>
      <c r="AB883" s="224"/>
      <c r="AC883" s="225" t="s">
        <v>606</v>
      </c>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customHeight="1" x14ac:dyDescent="0.15">
      <c r="A884" s="240">
        <v>3</v>
      </c>
      <c r="B884" s="240">
        <v>1</v>
      </c>
      <c r="C884" s="236" t="s">
        <v>588</v>
      </c>
      <c r="D884" s="218"/>
      <c r="E884" s="218"/>
      <c r="F884" s="218"/>
      <c r="G884" s="218"/>
      <c r="H884" s="218"/>
      <c r="I884" s="218"/>
      <c r="J884" s="219">
        <v>1010405001244</v>
      </c>
      <c r="K884" s="220"/>
      <c r="L884" s="220"/>
      <c r="M884" s="220"/>
      <c r="N884" s="220"/>
      <c r="O884" s="220"/>
      <c r="P884" s="237" t="s">
        <v>592</v>
      </c>
      <c r="Q884" s="221"/>
      <c r="R884" s="221"/>
      <c r="S884" s="221"/>
      <c r="T884" s="221"/>
      <c r="U884" s="221"/>
      <c r="V884" s="221"/>
      <c r="W884" s="221"/>
      <c r="X884" s="221"/>
      <c r="Y884" s="222">
        <v>1</v>
      </c>
      <c r="Z884" s="223"/>
      <c r="AA884" s="223"/>
      <c r="AB884" s="224"/>
      <c r="AC884" s="225" t="s">
        <v>606</v>
      </c>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customHeight="1" x14ac:dyDescent="0.15">
      <c r="A885" s="240">
        <v>4</v>
      </c>
      <c r="B885" s="240">
        <v>1</v>
      </c>
      <c r="C885" s="236" t="s">
        <v>589</v>
      </c>
      <c r="D885" s="218"/>
      <c r="E885" s="218"/>
      <c r="F885" s="218"/>
      <c r="G885" s="218"/>
      <c r="H885" s="218"/>
      <c r="I885" s="218"/>
      <c r="J885" s="219">
        <v>4013301005010</v>
      </c>
      <c r="K885" s="220"/>
      <c r="L885" s="220"/>
      <c r="M885" s="220"/>
      <c r="N885" s="220"/>
      <c r="O885" s="220"/>
      <c r="P885" s="237" t="s">
        <v>593</v>
      </c>
      <c r="Q885" s="221"/>
      <c r="R885" s="221"/>
      <c r="S885" s="221"/>
      <c r="T885" s="221"/>
      <c r="U885" s="221"/>
      <c r="V885" s="221"/>
      <c r="W885" s="221"/>
      <c r="X885" s="221"/>
      <c r="Y885" s="222">
        <v>0.1</v>
      </c>
      <c r="Z885" s="223"/>
      <c r="AA885" s="223"/>
      <c r="AB885" s="224"/>
      <c r="AC885" s="225" t="s">
        <v>606</v>
      </c>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customHeight="1" x14ac:dyDescent="0.15">
      <c r="A886" s="240">
        <v>5</v>
      </c>
      <c r="B886" s="240">
        <v>1</v>
      </c>
      <c r="C886" s="236" t="s">
        <v>590</v>
      </c>
      <c r="D886" s="218"/>
      <c r="E886" s="218"/>
      <c r="F886" s="218"/>
      <c r="G886" s="218"/>
      <c r="H886" s="218"/>
      <c r="I886" s="218"/>
      <c r="J886" s="219">
        <v>6010405003434</v>
      </c>
      <c r="K886" s="220"/>
      <c r="L886" s="220"/>
      <c r="M886" s="220"/>
      <c r="N886" s="220"/>
      <c r="O886" s="220"/>
      <c r="P886" s="237" t="s">
        <v>594</v>
      </c>
      <c r="Q886" s="221"/>
      <c r="R886" s="221"/>
      <c r="S886" s="221"/>
      <c r="T886" s="221"/>
      <c r="U886" s="221"/>
      <c r="V886" s="221"/>
      <c r="W886" s="221"/>
      <c r="X886" s="221"/>
      <c r="Y886" s="222">
        <v>0.1</v>
      </c>
      <c r="Z886" s="223"/>
      <c r="AA886" s="223"/>
      <c r="AB886" s="224"/>
      <c r="AC886" s="225" t="s">
        <v>606</v>
      </c>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510</v>
      </c>
      <c r="AQ914" s="235"/>
      <c r="AR914" s="235"/>
      <c r="AS914" s="235"/>
      <c r="AT914" s="235"/>
      <c r="AU914" s="235"/>
      <c r="AV914" s="235"/>
      <c r="AW914" s="235"/>
      <c r="AX914" s="235"/>
    </row>
    <row r="915" spans="1:50" ht="30" customHeight="1" x14ac:dyDescent="0.15">
      <c r="A915" s="240">
        <v>1</v>
      </c>
      <c r="B915" s="240">
        <v>1</v>
      </c>
      <c r="C915" s="236" t="s">
        <v>596</v>
      </c>
      <c r="D915" s="218"/>
      <c r="E915" s="218"/>
      <c r="F915" s="218"/>
      <c r="G915" s="218"/>
      <c r="H915" s="218"/>
      <c r="I915" s="218"/>
      <c r="J915" s="219">
        <v>4010405008740</v>
      </c>
      <c r="K915" s="220"/>
      <c r="L915" s="220"/>
      <c r="M915" s="220"/>
      <c r="N915" s="220"/>
      <c r="O915" s="220"/>
      <c r="P915" s="237" t="s">
        <v>600</v>
      </c>
      <c r="Q915" s="221"/>
      <c r="R915" s="221"/>
      <c r="S915" s="221"/>
      <c r="T915" s="221"/>
      <c r="U915" s="221"/>
      <c r="V915" s="221"/>
      <c r="W915" s="221"/>
      <c r="X915" s="221"/>
      <c r="Y915" s="222">
        <v>11.8</v>
      </c>
      <c r="Z915" s="223"/>
      <c r="AA915" s="223"/>
      <c r="AB915" s="224"/>
      <c r="AC915" s="225" t="s">
        <v>605</v>
      </c>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customHeight="1" x14ac:dyDescent="0.15">
      <c r="A916" s="240">
        <v>2</v>
      </c>
      <c r="B916" s="240">
        <v>1</v>
      </c>
      <c r="C916" s="236" t="s">
        <v>597</v>
      </c>
      <c r="D916" s="218"/>
      <c r="E916" s="218"/>
      <c r="F916" s="218"/>
      <c r="G916" s="218"/>
      <c r="H916" s="218"/>
      <c r="I916" s="218"/>
      <c r="J916" s="219">
        <v>7010001018703</v>
      </c>
      <c r="K916" s="220"/>
      <c r="L916" s="220"/>
      <c r="M916" s="220"/>
      <c r="N916" s="220"/>
      <c r="O916" s="220"/>
      <c r="P916" s="237" t="s">
        <v>601</v>
      </c>
      <c r="Q916" s="221"/>
      <c r="R916" s="221"/>
      <c r="S916" s="221"/>
      <c r="T916" s="221"/>
      <c r="U916" s="221"/>
      <c r="V916" s="221"/>
      <c r="W916" s="221"/>
      <c r="X916" s="221"/>
      <c r="Y916" s="222">
        <v>8.6999999999999993</v>
      </c>
      <c r="Z916" s="223"/>
      <c r="AA916" s="223"/>
      <c r="AB916" s="224"/>
      <c r="AC916" s="225" t="s">
        <v>605</v>
      </c>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47.25" customHeight="1" x14ac:dyDescent="0.15">
      <c r="A917" s="240">
        <v>3</v>
      </c>
      <c r="B917" s="240">
        <v>1</v>
      </c>
      <c r="C917" s="236" t="s">
        <v>598</v>
      </c>
      <c r="D917" s="218"/>
      <c r="E917" s="218"/>
      <c r="F917" s="218"/>
      <c r="G917" s="218"/>
      <c r="H917" s="218"/>
      <c r="I917" s="218"/>
      <c r="J917" s="219">
        <v>4013301005010</v>
      </c>
      <c r="K917" s="220"/>
      <c r="L917" s="220"/>
      <c r="M917" s="220"/>
      <c r="N917" s="220"/>
      <c r="O917" s="220"/>
      <c r="P917" s="237" t="s">
        <v>602</v>
      </c>
      <c r="Q917" s="221"/>
      <c r="R917" s="221"/>
      <c r="S917" s="221"/>
      <c r="T917" s="221"/>
      <c r="U917" s="221"/>
      <c r="V917" s="221"/>
      <c r="W917" s="221"/>
      <c r="X917" s="221"/>
      <c r="Y917" s="222">
        <v>1</v>
      </c>
      <c r="Z917" s="223"/>
      <c r="AA917" s="223"/>
      <c r="AB917" s="224"/>
      <c r="AC917" s="225" t="s">
        <v>606</v>
      </c>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customHeight="1" x14ac:dyDescent="0.15">
      <c r="A918" s="240">
        <v>4</v>
      </c>
      <c r="B918" s="240">
        <v>1</v>
      </c>
      <c r="C918" s="236" t="s">
        <v>641</v>
      </c>
      <c r="D918" s="218"/>
      <c r="E918" s="218"/>
      <c r="F918" s="218"/>
      <c r="G918" s="218"/>
      <c r="H918" s="218"/>
      <c r="I918" s="218"/>
      <c r="J918" s="219">
        <v>3011101061357</v>
      </c>
      <c r="K918" s="220"/>
      <c r="L918" s="220"/>
      <c r="M918" s="220"/>
      <c r="N918" s="220"/>
      <c r="O918" s="220"/>
      <c r="P918" s="237" t="s">
        <v>603</v>
      </c>
      <c r="Q918" s="221"/>
      <c r="R918" s="221"/>
      <c r="S918" s="221"/>
      <c r="T918" s="221"/>
      <c r="U918" s="221"/>
      <c r="V918" s="221"/>
      <c r="W918" s="221"/>
      <c r="X918" s="221"/>
      <c r="Y918" s="222">
        <v>0.8</v>
      </c>
      <c r="Z918" s="223"/>
      <c r="AA918" s="223"/>
      <c r="AB918" s="224"/>
      <c r="AC918" s="225" t="s">
        <v>606</v>
      </c>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43.5" customHeight="1" x14ac:dyDescent="0.15">
      <c r="A919" s="240">
        <v>5</v>
      </c>
      <c r="B919" s="240">
        <v>1</v>
      </c>
      <c r="C919" s="236" t="s">
        <v>599</v>
      </c>
      <c r="D919" s="218"/>
      <c r="E919" s="218"/>
      <c r="F919" s="218"/>
      <c r="G919" s="218"/>
      <c r="H919" s="218"/>
      <c r="I919" s="218"/>
      <c r="J919" s="219">
        <v>9010601040880</v>
      </c>
      <c r="K919" s="220"/>
      <c r="L919" s="220"/>
      <c r="M919" s="220"/>
      <c r="N919" s="220"/>
      <c r="O919" s="220"/>
      <c r="P919" s="237" t="s">
        <v>604</v>
      </c>
      <c r="Q919" s="221"/>
      <c r="R919" s="221"/>
      <c r="S919" s="221"/>
      <c r="T919" s="221"/>
      <c r="U919" s="221"/>
      <c r="V919" s="221"/>
      <c r="W919" s="221"/>
      <c r="X919" s="221"/>
      <c r="Y919" s="222">
        <v>0.3</v>
      </c>
      <c r="Z919" s="223"/>
      <c r="AA919" s="223"/>
      <c r="AB919" s="224"/>
      <c r="AC919" s="225" t="s">
        <v>606</v>
      </c>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510</v>
      </c>
      <c r="AQ947" s="235"/>
      <c r="AR947" s="235"/>
      <c r="AS947" s="235"/>
      <c r="AT947" s="235"/>
      <c r="AU947" s="235"/>
      <c r="AV947" s="235"/>
      <c r="AW947" s="235"/>
      <c r="AX947" s="235"/>
    </row>
    <row r="948" spans="1:50" ht="30" customHeight="1" x14ac:dyDescent="0.15">
      <c r="A948" s="240">
        <v>1</v>
      </c>
      <c r="B948" s="240">
        <v>1</v>
      </c>
      <c r="C948" s="236" t="s">
        <v>609</v>
      </c>
      <c r="D948" s="218"/>
      <c r="E948" s="218"/>
      <c r="F948" s="218"/>
      <c r="G948" s="218"/>
      <c r="H948" s="218"/>
      <c r="I948" s="218"/>
      <c r="J948" s="219">
        <v>2010401025923</v>
      </c>
      <c r="K948" s="220"/>
      <c r="L948" s="220"/>
      <c r="M948" s="220"/>
      <c r="N948" s="220"/>
      <c r="O948" s="220"/>
      <c r="P948" s="237" t="s">
        <v>624</v>
      </c>
      <c r="Q948" s="221"/>
      <c r="R948" s="221"/>
      <c r="S948" s="221"/>
      <c r="T948" s="221"/>
      <c r="U948" s="221"/>
      <c r="V948" s="221"/>
      <c r="W948" s="221"/>
      <c r="X948" s="221"/>
      <c r="Y948" s="222">
        <v>11.7</v>
      </c>
      <c r="Z948" s="223"/>
      <c r="AA948" s="223"/>
      <c r="AB948" s="224"/>
      <c r="AC948" s="225" t="s">
        <v>422</v>
      </c>
      <c r="AD948" s="225"/>
      <c r="AE948" s="225"/>
      <c r="AF948" s="225"/>
      <c r="AG948" s="225"/>
      <c r="AH948" s="226">
        <v>2</v>
      </c>
      <c r="AI948" s="227"/>
      <c r="AJ948" s="227"/>
      <c r="AK948" s="227"/>
      <c r="AL948" s="228">
        <v>98</v>
      </c>
      <c r="AM948" s="229"/>
      <c r="AN948" s="229"/>
      <c r="AO948" s="230"/>
      <c r="AP948" s="231"/>
      <c r="AQ948" s="231"/>
      <c r="AR948" s="231"/>
      <c r="AS948" s="231"/>
      <c r="AT948" s="231"/>
      <c r="AU948" s="231"/>
      <c r="AV948" s="231"/>
      <c r="AW948" s="231"/>
      <c r="AX948" s="231"/>
    </row>
    <row r="949" spans="1:50" ht="30" customHeight="1" x14ac:dyDescent="0.15">
      <c r="A949" s="240">
        <v>2</v>
      </c>
      <c r="B949" s="240">
        <v>1</v>
      </c>
      <c r="C949" s="236" t="s">
        <v>622</v>
      </c>
      <c r="D949" s="218"/>
      <c r="E949" s="218"/>
      <c r="F949" s="218"/>
      <c r="G949" s="218"/>
      <c r="H949" s="218"/>
      <c r="I949" s="218"/>
      <c r="J949" s="219">
        <v>4010001041427</v>
      </c>
      <c r="K949" s="220"/>
      <c r="L949" s="220"/>
      <c r="M949" s="220"/>
      <c r="N949" s="220"/>
      <c r="O949" s="220"/>
      <c r="P949" s="237" t="s">
        <v>623</v>
      </c>
      <c r="Q949" s="221"/>
      <c r="R949" s="221"/>
      <c r="S949" s="221"/>
      <c r="T949" s="221"/>
      <c r="U949" s="221"/>
      <c r="V949" s="221"/>
      <c r="W949" s="221"/>
      <c r="X949" s="221"/>
      <c r="Y949" s="222">
        <v>1</v>
      </c>
      <c r="Z949" s="223"/>
      <c r="AA949" s="223"/>
      <c r="AB949" s="224"/>
      <c r="AC949" s="225" t="s">
        <v>606</v>
      </c>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customHeight="1" x14ac:dyDescent="0.15">
      <c r="A950" s="240">
        <v>3</v>
      </c>
      <c r="B950" s="240">
        <v>1</v>
      </c>
      <c r="C950" s="236" t="s">
        <v>625</v>
      </c>
      <c r="D950" s="218"/>
      <c r="E950" s="218"/>
      <c r="F950" s="218"/>
      <c r="G950" s="218"/>
      <c r="H950" s="218"/>
      <c r="I950" s="218"/>
      <c r="J950" s="219">
        <v>3010401045499</v>
      </c>
      <c r="K950" s="220"/>
      <c r="L950" s="220"/>
      <c r="M950" s="220"/>
      <c r="N950" s="220"/>
      <c r="O950" s="220"/>
      <c r="P950" s="237" t="s">
        <v>626</v>
      </c>
      <c r="Q950" s="221"/>
      <c r="R950" s="221"/>
      <c r="S950" s="221"/>
      <c r="T950" s="221"/>
      <c r="U950" s="221"/>
      <c r="V950" s="221"/>
      <c r="W950" s="221"/>
      <c r="X950" s="221"/>
      <c r="Y950" s="222">
        <v>1</v>
      </c>
      <c r="Z950" s="223"/>
      <c r="AA950" s="223"/>
      <c r="AB950" s="224"/>
      <c r="AC950" s="225" t="s">
        <v>606</v>
      </c>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510</v>
      </c>
      <c r="AQ980" s="235"/>
      <c r="AR980" s="235"/>
      <c r="AS980" s="235"/>
      <c r="AT980" s="235"/>
      <c r="AU980" s="235"/>
      <c r="AV980" s="235"/>
      <c r="AW980" s="235"/>
      <c r="AX980" s="235"/>
    </row>
    <row r="981" spans="1:50" ht="30"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510</v>
      </c>
      <c r="AQ1013" s="235"/>
      <c r="AR1013" s="235"/>
      <c r="AS1013" s="235"/>
      <c r="AT1013" s="235"/>
      <c r="AU1013" s="235"/>
      <c r="AV1013" s="235"/>
      <c r="AW1013" s="235"/>
      <c r="AX1013" s="235"/>
    </row>
    <row r="1014" spans="1:50" ht="30"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510</v>
      </c>
      <c r="AQ1046" s="235"/>
      <c r="AR1046" s="235"/>
      <c r="AS1046" s="235"/>
      <c r="AT1046" s="235"/>
      <c r="AU1046" s="235"/>
      <c r="AV1046" s="235"/>
      <c r="AW1046" s="235"/>
      <c r="AX1046" s="235"/>
    </row>
    <row r="1047" spans="1:50" ht="30"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509</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427</v>
      </c>
      <c r="D1080" s="244"/>
      <c r="E1080" s="109" t="s">
        <v>426</v>
      </c>
      <c r="F1080" s="244"/>
      <c r="G1080" s="244"/>
      <c r="H1080" s="244"/>
      <c r="I1080" s="244"/>
      <c r="J1080" s="109" t="s">
        <v>465</v>
      </c>
      <c r="K1080" s="109"/>
      <c r="L1080" s="109"/>
      <c r="M1080" s="109"/>
      <c r="N1080" s="109"/>
      <c r="O1080" s="109"/>
      <c r="P1080" s="233" t="s">
        <v>31</v>
      </c>
      <c r="Q1080" s="233"/>
      <c r="R1080" s="233"/>
      <c r="S1080" s="233"/>
      <c r="T1080" s="233"/>
      <c r="U1080" s="233"/>
      <c r="V1080" s="233"/>
      <c r="W1080" s="233"/>
      <c r="X1080" s="233"/>
      <c r="Y1080" s="109" t="s">
        <v>468</v>
      </c>
      <c r="Z1080" s="244"/>
      <c r="AA1080" s="244"/>
      <c r="AB1080" s="244"/>
      <c r="AC1080" s="109" t="s">
        <v>399</v>
      </c>
      <c r="AD1080" s="109"/>
      <c r="AE1080" s="109"/>
      <c r="AF1080" s="109"/>
      <c r="AG1080" s="109"/>
      <c r="AH1080" s="233" t="s">
        <v>416</v>
      </c>
      <c r="AI1080" s="232"/>
      <c r="AJ1080" s="232"/>
      <c r="AK1080" s="232"/>
      <c r="AL1080" s="232" t="s">
        <v>23</v>
      </c>
      <c r="AM1080" s="232"/>
      <c r="AN1080" s="232"/>
      <c r="AO1080" s="245"/>
      <c r="AP1080" s="235" t="s">
        <v>511</v>
      </c>
      <c r="AQ1080" s="235"/>
      <c r="AR1080" s="235"/>
      <c r="AS1080" s="235"/>
      <c r="AT1080" s="235"/>
      <c r="AU1080" s="235"/>
      <c r="AV1080" s="235"/>
      <c r="AW1080" s="235"/>
      <c r="AX1080" s="235"/>
    </row>
    <row r="1081" spans="1:50" ht="42.75" customHeight="1" x14ac:dyDescent="0.15">
      <c r="A1081" s="240">
        <v>1</v>
      </c>
      <c r="B1081" s="240">
        <v>1</v>
      </c>
      <c r="C1081" s="238"/>
      <c r="D1081" s="238"/>
      <c r="E1081" s="107" t="s">
        <v>613</v>
      </c>
      <c r="F1081" s="239"/>
      <c r="G1081" s="239"/>
      <c r="H1081" s="239"/>
      <c r="I1081" s="239"/>
      <c r="J1081" s="219" t="s">
        <v>646</v>
      </c>
      <c r="K1081" s="220"/>
      <c r="L1081" s="220"/>
      <c r="M1081" s="220"/>
      <c r="N1081" s="220"/>
      <c r="O1081" s="220"/>
      <c r="P1081" s="237" t="s">
        <v>614</v>
      </c>
      <c r="Q1081" s="221"/>
      <c r="R1081" s="221"/>
      <c r="S1081" s="221"/>
      <c r="T1081" s="221"/>
      <c r="U1081" s="221"/>
      <c r="V1081" s="221"/>
      <c r="W1081" s="221"/>
      <c r="X1081" s="221"/>
      <c r="Y1081" s="222">
        <v>32.4</v>
      </c>
      <c r="Z1081" s="223"/>
      <c r="AA1081" s="223"/>
      <c r="AB1081" s="224"/>
      <c r="AC1081" s="225" t="s">
        <v>422</v>
      </c>
      <c r="AD1081" s="225"/>
      <c r="AE1081" s="225"/>
      <c r="AF1081" s="225"/>
      <c r="AG1081" s="225"/>
      <c r="AH1081" s="226">
        <v>4</v>
      </c>
      <c r="AI1081" s="227"/>
      <c r="AJ1081" s="227"/>
      <c r="AK1081" s="227"/>
      <c r="AL1081" s="228">
        <v>83</v>
      </c>
      <c r="AM1081" s="229"/>
      <c r="AN1081" s="229"/>
      <c r="AO1081" s="230"/>
      <c r="AP1081" s="231" t="s">
        <v>615</v>
      </c>
      <c r="AQ1081" s="231"/>
      <c r="AR1081" s="231"/>
      <c r="AS1081" s="231"/>
      <c r="AT1081" s="231"/>
      <c r="AU1081" s="231"/>
      <c r="AV1081" s="231"/>
      <c r="AW1081" s="231"/>
      <c r="AX1081" s="231"/>
    </row>
    <row r="1082" spans="1:50" ht="30.75"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5" priority="11205">
      <formula>IF(RIGHT(TEXT(P14,"0.#"),1)=".",FALSE,TRUE)</formula>
    </cfRule>
    <cfRule type="expression" dxfId="2694" priority="11206">
      <formula>IF(RIGHT(TEXT(P14,"0.#"),1)=".",TRUE,FALSE)</formula>
    </cfRule>
  </conditionalFormatting>
  <conditionalFormatting sqref="AE23">
    <cfRule type="expression" dxfId="2693" priority="11195">
      <formula>IF(RIGHT(TEXT(AE23,"0.#"),1)=".",FALSE,TRUE)</formula>
    </cfRule>
    <cfRule type="expression" dxfId="2692" priority="11196">
      <formula>IF(RIGHT(TEXT(AE23,"0.#"),1)=".",TRUE,FALSE)</formula>
    </cfRule>
  </conditionalFormatting>
  <conditionalFormatting sqref="L105">
    <cfRule type="expression" dxfId="2691" priority="11087">
      <formula>IF(RIGHT(TEXT(L105,"0.#"),1)=".",FALSE,TRUE)</formula>
    </cfRule>
    <cfRule type="expression" dxfId="2690" priority="11088">
      <formula>IF(RIGHT(TEXT(L105,"0.#"),1)=".",TRUE,FALSE)</formula>
    </cfRule>
  </conditionalFormatting>
  <conditionalFormatting sqref="L110">
    <cfRule type="expression" dxfId="2689" priority="11085">
      <formula>IF(RIGHT(TEXT(L110,"0.#"),1)=".",FALSE,TRUE)</formula>
    </cfRule>
    <cfRule type="expression" dxfId="2688" priority="11086">
      <formula>IF(RIGHT(TEXT(L110,"0.#"),1)=".",TRUE,FALSE)</formula>
    </cfRule>
  </conditionalFormatting>
  <conditionalFormatting sqref="R110">
    <cfRule type="expression" dxfId="2687" priority="11083">
      <formula>IF(RIGHT(TEXT(R110,"0.#"),1)=".",FALSE,TRUE)</formula>
    </cfRule>
    <cfRule type="expression" dxfId="2686" priority="11084">
      <formula>IF(RIGHT(TEXT(R110,"0.#"),1)=".",TRUE,FALSE)</formula>
    </cfRule>
  </conditionalFormatting>
  <conditionalFormatting sqref="P18:AX18">
    <cfRule type="expression" dxfId="2685" priority="11081">
      <formula>IF(RIGHT(TEXT(P18,"0.#"),1)=".",FALSE,TRUE)</formula>
    </cfRule>
    <cfRule type="expression" dxfId="2684" priority="11082">
      <formula>IF(RIGHT(TEXT(P18,"0.#"),1)=".",TRUE,FALSE)</formula>
    </cfRule>
  </conditionalFormatting>
  <conditionalFormatting sqref="Y770">
    <cfRule type="expression" dxfId="2683" priority="11073">
      <formula>IF(RIGHT(TEXT(Y770,"0.#"),1)=".",FALSE,TRUE)</formula>
    </cfRule>
    <cfRule type="expression" dxfId="2682" priority="11074">
      <formula>IF(RIGHT(TEXT(Y770,"0.#"),1)=".",TRUE,FALSE)</formula>
    </cfRule>
  </conditionalFormatting>
  <conditionalFormatting sqref="Y801:Y808 Y799 Y790:Y795 Y775:Y782">
    <cfRule type="expression" dxfId="2681" priority="10855">
      <formula>IF(RIGHT(TEXT(Y775,"0.#"),1)=".",FALSE,TRUE)</formula>
    </cfRule>
    <cfRule type="expression" dxfId="2680" priority="10856">
      <formula>IF(RIGHT(TEXT(Y775,"0.#"),1)=".",TRUE,FALSE)</formula>
    </cfRule>
  </conditionalFormatting>
  <conditionalFormatting sqref="P16:AQ17 P15:AX15 P13:AX13">
    <cfRule type="expression" dxfId="2679" priority="10903">
      <formula>IF(RIGHT(TEXT(P13,"0.#"),1)=".",FALSE,TRUE)</formula>
    </cfRule>
    <cfRule type="expression" dxfId="2678" priority="10904">
      <formula>IF(RIGHT(TEXT(P13,"0.#"),1)=".",TRUE,FALSE)</formula>
    </cfRule>
  </conditionalFormatting>
  <conditionalFormatting sqref="P19:AJ19">
    <cfRule type="expression" dxfId="2677" priority="10901">
      <formula>IF(RIGHT(TEXT(P19,"0.#"),1)=".",FALSE,TRUE)</formula>
    </cfRule>
    <cfRule type="expression" dxfId="2676" priority="10902">
      <formula>IF(RIGHT(TEXT(P19,"0.#"),1)=".",TRUE,FALSE)</formula>
    </cfRule>
  </conditionalFormatting>
  <conditionalFormatting sqref="AE74 AQ74">
    <cfRule type="expression" dxfId="2675" priority="10893">
      <formula>IF(RIGHT(TEXT(AE74,"0.#"),1)=".",FALSE,TRUE)</formula>
    </cfRule>
    <cfRule type="expression" dxfId="2674" priority="10894">
      <formula>IF(RIGHT(TEXT(AE74,"0.#"),1)=".",TRUE,FALSE)</formula>
    </cfRule>
  </conditionalFormatting>
  <conditionalFormatting sqref="L106:L109 L104">
    <cfRule type="expression" dxfId="2673" priority="10887">
      <formula>IF(RIGHT(TEXT(L104,"0.#"),1)=".",FALSE,TRUE)</formula>
    </cfRule>
    <cfRule type="expression" dxfId="2672" priority="10888">
      <formula>IF(RIGHT(TEXT(L104,"0.#"),1)=".",TRUE,FALSE)</formula>
    </cfRule>
  </conditionalFormatting>
  <conditionalFormatting sqref="R104">
    <cfRule type="expression" dxfId="2671" priority="10883">
      <formula>IF(RIGHT(TEXT(R104,"0.#"),1)=".",FALSE,TRUE)</formula>
    </cfRule>
    <cfRule type="expression" dxfId="2670" priority="10884">
      <formula>IF(RIGHT(TEXT(R104,"0.#"),1)=".",TRUE,FALSE)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6:Y769">
    <cfRule type="expression" dxfId="2667" priority="10879">
      <formula>IF(RIGHT(TEXT(Y766,"0.#"),1)=".",FALSE,TRUE)</formula>
    </cfRule>
    <cfRule type="expression" dxfId="2666" priority="10880">
      <formula>IF(RIGHT(TEXT(Y766,"0.#"),1)=".",TRUE,FALSE)</formula>
    </cfRule>
  </conditionalFormatting>
  <conditionalFormatting sqref="AU770">
    <cfRule type="expression" dxfId="2665" priority="10875">
      <formula>IF(RIGHT(TEXT(AU770,"0.#"),1)=".",FALSE,TRUE)</formula>
    </cfRule>
    <cfRule type="expression" dxfId="2664" priority="10876">
      <formula>IF(RIGHT(TEXT(AU770,"0.#"),1)=".",TRUE,FALSE)</formula>
    </cfRule>
  </conditionalFormatting>
  <conditionalFormatting sqref="AU763:AU769">
    <cfRule type="expression" dxfId="2663" priority="10873">
      <formula>IF(RIGHT(TEXT(AU763,"0.#"),1)=".",FALSE,TRUE)</formula>
    </cfRule>
    <cfRule type="expression" dxfId="2662" priority="10874">
      <formula>IF(RIGHT(TEXT(AU763,"0.#"),1)=".",TRUE,FALSE)</formula>
    </cfRule>
  </conditionalFormatting>
  <conditionalFormatting sqref="Y800 Y774">
    <cfRule type="expression" dxfId="2661" priority="10859">
      <formula>IF(RIGHT(TEXT(Y774,"0.#"),1)=".",FALSE,TRUE)</formula>
    </cfRule>
    <cfRule type="expression" dxfId="2660" priority="10860">
      <formula>IF(RIGHT(TEXT(Y774,"0.#"),1)=".",TRUE,FALSE)</formula>
    </cfRule>
  </conditionalFormatting>
  <conditionalFormatting sqref="Y809 Y796 Y783">
    <cfRule type="expression" dxfId="2659" priority="10857">
      <formula>IF(RIGHT(TEXT(Y783,"0.#"),1)=".",FALSE,TRUE)</formula>
    </cfRule>
    <cfRule type="expression" dxfId="2658" priority="10858">
      <formula>IF(RIGHT(TEXT(Y783,"0.#"),1)=".",TRUE,FALSE)</formula>
    </cfRule>
  </conditionalFormatting>
  <conditionalFormatting sqref="AU800 AU787 AU774">
    <cfRule type="expression" dxfId="2657" priority="10853">
      <formula>IF(RIGHT(TEXT(AU774,"0.#"),1)=".",FALSE,TRUE)</formula>
    </cfRule>
    <cfRule type="expression" dxfId="2656" priority="10854">
      <formula>IF(RIGHT(TEXT(AU774,"0.#"),1)=".",TRUE,FALSE)</formula>
    </cfRule>
  </conditionalFormatting>
  <conditionalFormatting sqref="AU809 AU796 AU783">
    <cfRule type="expression" dxfId="2655" priority="10851">
      <formula>IF(RIGHT(TEXT(AU783,"0.#"),1)=".",FALSE,TRUE)</formula>
    </cfRule>
    <cfRule type="expression" dxfId="2654" priority="10852">
      <formula>IF(RIGHT(TEXT(AU783,"0.#"),1)=".",TRUE,FALSE)</formula>
    </cfRule>
  </conditionalFormatting>
  <conditionalFormatting sqref="AU801:AU808 AU799 AU788:AU795 AU786 AU775:AU782">
    <cfRule type="expression" dxfId="2653" priority="10849">
      <formula>IF(RIGHT(TEXT(AU775,"0.#"),1)=".",FALSE,TRUE)</formula>
    </cfRule>
    <cfRule type="expression" dxfId="2652" priority="10850">
      <formula>IF(RIGHT(TEXT(AU775,"0.#"),1)=".",TRUE,FALSE)</formula>
    </cfRule>
  </conditionalFormatting>
  <conditionalFormatting sqref="AM60">
    <cfRule type="expression" dxfId="2651" priority="10503">
      <formula>IF(RIGHT(TEXT(AM60,"0.#"),1)=".",FALSE,TRUE)</formula>
    </cfRule>
    <cfRule type="expression" dxfId="2650" priority="10504">
      <formula>IF(RIGHT(TEXT(AM60,"0.#"),1)=".",TRUE,FALSE)</formula>
    </cfRule>
  </conditionalFormatting>
  <conditionalFormatting sqref="AE40">
    <cfRule type="expression" dxfId="2649" priority="10571">
      <formula>IF(RIGHT(TEXT(AE40,"0.#"),1)=".",FALSE,TRUE)</formula>
    </cfRule>
    <cfRule type="expression" dxfId="2648" priority="10572">
      <formula>IF(RIGHT(TEXT(AE40,"0.#"),1)=".",TRUE,FALSE)</formula>
    </cfRule>
  </conditionalFormatting>
  <conditionalFormatting sqref="AI40">
    <cfRule type="expression" dxfId="2647" priority="10569">
      <formula>IF(RIGHT(TEXT(AI40,"0.#"),1)=".",FALSE,TRUE)</formula>
    </cfRule>
    <cfRule type="expression" dxfId="2646" priority="10570">
      <formula>IF(RIGHT(TEXT(AI40,"0.#"),1)=".",TRUE,FALSE)</formula>
    </cfRule>
  </conditionalFormatting>
  <conditionalFormatting sqref="AM25">
    <cfRule type="expression" dxfId="2645" priority="10649">
      <formula>IF(RIGHT(TEXT(AM25,"0.#"),1)=".",FALSE,TRUE)</formula>
    </cfRule>
    <cfRule type="expression" dxfId="2644" priority="10650">
      <formula>IF(RIGHT(TEXT(AM25,"0.#"),1)=".",TRUE,FALSE)</formula>
    </cfRule>
  </conditionalFormatting>
  <conditionalFormatting sqref="AE24">
    <cfRule type="expression" dxfId="2643" priority="10663">
      <formula>IF(RIGHT(TEXT(AE24,"0.#"),1)=".",FALSE,TRUE)</formula>
    </cfRule>
    <cfRule type="expression" dxfId="2642" priority="10664">
      <formula>IF(RIGHT(TEXT(AE24,"0.#"),1)=".",TRUE,FALSE)</formula>
    </cfRule>
  </conditionalFormatting>
  <conditionalFormatting sqref="AE25">
    <cfRule type="expression" dxfId="2641" priority="10661">
      <formula>IF(RIGHT(TEXT(AE25,"0.#"),1)=".",FALSE,TRUE)</formula>
    </cfRule>
    <cfRule type="expression" dxfId="2640" priority="10662">
      <formula>IF(RIGHT(TEXT(AE25,"0.#"),1)=".",TRUE,FALSE)</formula>
    </cfRule>
  </conditionalFormatting>
  <conditionalFormatting sqref="AI25">
    <cfRule type="expression" dxfId="2639" priority="10659">
      <formula>IF(RIGHT(TEXT(AI25,"0.#"),1)=".",FALSE,TRUE)</formula>
    </cfRule>
    <cfRule type="expression" dxfId="2638" priority="10660">
      <formula>IF(RIGHT(TEXT(AI25,"0.#"),1)=".",TRUE,FALSE)</formula>
    </cfRule>
  </conditionalFormatting>
  <conditionalFormatting sqref="AI24">
    <cfRule type="expression" dxfId="2637" priority="10657">
      <formula>IF(RIGHT(TEXT(AI24,"0.#"),1)=".",FALSE,TRUE)</formula>
    </cfRule>
    <cfRule type="expression" dxfId="2636" priority="10658">
      <formula>IF(RIGHT(TEXT(AI24,"0.#"),1)=".",TRUE,FALSE)</formula>
    </cfRule>
  </conditionalFormatting>
  <conditionalFormatting sqref="AI23">
    <cfRule type="expression" dxfId="2635" priority="10655">
      <formula>IF(RIGHT(TEXT(AI23,"0.#"),1)=".",FALSE,TRUE)</formula>
    </cfRule>
    <cfRule type="expression" dxfId="2634" priority="10656">
      <formula>IF(RIGHT(TEXT(AI23,"0.#"),1)=".",TRUE,FALSE)</formula>
    </cfRule>
  </conditionalFormatting>
  <conditionalFormatting sqref="AM23">
    <cfRule type="expression" dxfId="2633" priority="10653">
      <formula>IF(RIGHT(TEXT(AM23,"0.#"),1)=".",FALSE,TRUE)</formula>
    </cfRule>
    <cfRule type="expression" dxfId="2632" priority="10654">
      <formula>IF(RIGHT(TEXT(AM23,"0.#"),1)=".",TRUE,FALSE)</formula>
    </cfRule>
  </conditionalFormatting>
  <conditionalFormatting sqref="AM24">
    <cfRule type="expression" dxfId="2631" priority="10651">
      <formula>IF(RIGHT(TEXT(AM24,"0.#"),1)=".",FALSE,TRUE)</formula>
    </cfRule>
    <cfRule type="expression" dxfId="2630" priority="10652">
      <formula>IF(RIGHT(TEXT(AM24,"0.#"),1)=".",TRUE,FALSE)</formula>
    </cfRule>
  </conditionalFormatting>
  <conditionalFormatting sqref="AQ23:AQ25">
    <cfRule type="expression" dxfId="2629" priority="10643">
      <formula>IF(RIGHT(TEXT(AQ23,"0.#"),1)=".",FALSE,TRUE)</formula>
    </cfRule>
    <cfRule type="expression" dxfId="2628" priority="10644">
      <formula>IF(RIGHT(TEXT(AQ23,"0.#"),1)=".",TRUE,FALSE)</formula>
    </cfRule>
  </conditionalFormatting>
  <conditionalFormatting sqref="AU23:AU25">
    <cfRule type="expression" dxfId="2627" priority="10641">
      <formula>IF(RIGHT(TEXT(AU23,"0.#"),1)=".",FALSE,TRUE)</formula>
    </cfRule>
    <cfRule type="expression" dxfId="2626" priority="10642">
      <formula>IF(RIGHT(TEXT(AU23,"0.#"),1)=".",TRUE,FALSE)</formula>
    </cfRule>
  </conditionalFormatting>
  <conditionalFormatting sqref="AE28">
    <cfRule type="expression" dxfId="2625" priority="10635">
      <formula>IF(RIGHT(TEXT(AE28,"0.#"),1)=".",FALSE,TRUE)</formula>
    </cfRule>
    <cfRule type="expression" dxfId="2624" priority="10636">
      <formula>IF(RIGHT(TEXT(AE28,"0.#"),1)=".",TRUE,FALSE)</formula>
    </cfRule>
  </conditionalFormatting>
  <conditionalFormatting sqref="AE29">
    <cfRule type="expression" dxfId="2623" priority="10633">
      <formula>IF(RIGHT(TEXT(AE29,"0.#"),1)=".",FALSE,TRUE)</formula>
    </cfRule>
    <cfRule type="expression" dxfId="2622" priority="10634">
      <formula>IF(RIGHT(TEXT(AE29,"0.#"),1)=".",TRUE,FALSE)</formula>
    </cfRule>
  </conditionalFormatting>
  <conditionalFormatting sqref="AE30">
    <cfRule type="expression" dxfId="2621" priority="10631">
      <formula>IF(RIGHT(TEXT(AE30,"0.#"),1)=".",FALSE,TRUE)</formula>
    </cfRule>
    <cfRule type="expression" dxfId="2620" priority="10632">
      <formula>IF(RIGHT(TEXT(AE30,"0.#"),1)=".",TRUE,FALSE)</formula>
    </cfRule>
  </conditionalFormatting>
  <conditionalFormatting sqref="AI30">
    <cfRule type="expression" dxfId="2619" priority="10629">
      <formula>IF(RIGHT(TEXT(AI30,"0.#"),1)=".",FALSE,TRUE)</formula>
    </cfRule>
    <cfRule type="expression" dxfId="2618" priority="10630">
      <formula>IF(RIGHT(TEXT(AI30,"0.#"),1)=".",TRUE,FALSE)</formula>
    </cfRule>
  </conditionalFormatting>
  <conditionalFormatting sqref="AI29">
    <cfRule type="expression" dxfId="2617" priority="10627">
      <formula>IF(RIGHT(TEXT(AI29,"0.#"),1)=".",FALSE,TRUE)</formula>
    </cfRule>
    <cfRule type="expression" dxfId="2616" priority="10628">
      <formula>IF(RIGHT(TEXT(AI29,"0.#"),1)=".",TRUE,FALSE)</formula>
    </cfRule>
  </conditionalFormatting>
  <conditionalFormatting sqref="AI28">
    <cfRule type="expression" dxfId="2615" priority="10625">
      <formula>IF(RIGHT(TEXT(AI28,"0.#"),1)=".",FALSE,TRUE)</formula>
    </cfRule>
    <cfRule type="expression" dxfId="2614" priority="10626">
      <formula>IF(RIGHT(TEXT(AI28,"0.#"),1)=".",TRUE,FALSE)</formula>
    </cfRule>
  </conditionalFormatting>
  <conditionalFormatting sqref="AM28">
    <cfRule type="expression" dxfId="2613" priority="10623">
      <formula>IF(RIGHT(TEXT(AM28,"0.#"),1)=".",FALSE,TRUE)</formula>
    </cfRule>
    <cfRule type="expression" dxfId="2612" priority="10624">
      <formula>IF(RIGHT(TEXT(AM28,"0.#"),1)=".",TRUE,FALSE)</formula>
    </cfRule>
  </conditionalFormatting>
  <conditionalFormatting sqref="AM29">
    <cfRule type="expression" dxfId="2611" priority="10621">
      <formula>IF(RIGHT(TEXT(AM29,"0.#"),1)=".",FALSE,TRUE)</formula>
    </cfRule>
    <cfRule type="expression" dxfId="2610" priority="10622">
      <formula>IF(RIGHT(TEXT(AM29,"0.#"),1)=".",TRUE,FALSE)</formula>
    </cfRule>
  </conditionalFormatting>
  <conditionalFormatting sqref="AM30">
    <cfRule type="expression" dxfId="2609" priority="10619">
      <formula>IF(RIGHT(TEXT(AM30,"0.#"),1)=".",FALSE,TRUE)</formula>
    </cfRule>
    <cfRule type="expression" dxfId="2608" priority="10620">
      <formula>IF(RIGHT(TEXT(AM30,"0.#"),1)=".",TRUE,FALSE)</formula>
    </cfRule>
  </conditionalFormatting>
  <conditionalFormatting sqref="AE33">
    <cfRule type="expression" dxfId="2607" priority="10605">
      <formula>IF(RIGHT(TEXT(AE33,"0.#"),1)=".",FALSE,TRUE)</formula>
    </cfRule>
    <cfRule type="expression" dxfId="2606" priority="10606">
      <formula>IF(RIGHT(TEXT(AE33,"0.#"),1)=".",TRUE,FALSE)</formula>
    </cfRule>
  </conditionalFormatting>
  <conditionalFormatting sqref="AE34">
    <cfRule type="expression" dxfId="2605" priority="10603">
      <formula>IF(RIGHT(TEXT(AE34,"0.#"),1)=".",FALSE,TRUE)</formula>
    </cfRule>
    <cfRule type="expression" dxfId="2604" priority="10604">
      <formula>IF(RIGHT(TEXT(AE34,"0.#"),1)=".",TRUE,FALSE)</formula>
    </cfRule>
  </conditionalFormatting>
  <conditionalFormatting sqref="AE35">
    <cfRule type="expression" dxfId="2603" priority="10601">
      <formula>IF(RIGHT(TEXT(AE35,"0.#"),1)=".",FALSE,TRUE)</formula>
    </cfRule>
    <cfRule type="expression" dxfId="2602" priority="10602">
      <formula>IF(RIGHT(TEXT(AE35,"0.#"),1)=".",TRUE,FALSE)</formula>
    </cfRule>
  </conditionalFormatting>
  <conditionalFormatting sqref="AI35">
    <cfRule type="expression" dxfId="2601" priority="10599">
      <formula>IF(RIGHT(TEXT(AI35,"0.#"),1)=".",FALSE,TRUE)</formula>
    </cfRule>
    <cfRule type="expression" dxfId="2600" priority="10600">
      <formula>IF(RIGHT(TEXT(AI35,"0.#"),1)=".",TRUE,FALSE)</formula>
    </cfRule>
  </conditionalFormatting>
  <conditionalFormatting sqref="AI34">
    <cfRule type="expression" dxfId="2599" priority="10597">
      <formula>IF(RIGHT(TEXT(AI34,"0.#"),1)=".",FALSE,TRUE)</formula>
    </cfRule>
    <cfRule type="expression" dxfId="2598" priority="10598">
      <formula>IF(RIGHT(TEXT(AI34,"0.#"),1)=".",TRUE,FALSE)</formula>
    </cfRule>
  </conditionalFormatting>
  <conditionalFormatting sqref="AI33">
    <cfRule type="expression" dxfId="2597" priority="10595">
      <formula>IF(RIGHT(TEXT(AI33,"0.#"),1)=".",FALSE,TRUE)</formula>
    </cfRule>
    <cfRule type="expression" dxfId="2596" priority="10596">
      <formula>IF(RIGHT(TEXT(AI33,"0.#"),1)=".",TRUE,FALSE)</formula>
    </cfRule>
  </conditionalFormatting>
  <conditionalFormatting sqref="AM33">
    <cfRule type="expression" dxfId="2595" priority="10593">
      <formula>IF(RIGHT(TEXT(AM33,"0.#"),1)=".",FALSE,TRUE)</formula>
    </cfRule>
    <cfRule type="expression" dxfId="2594" priority="10594">
      <formula>IF(RIGHT(TEXT(AM33,"0.#"),1)=".",TRUE,FALSE)</formula>
    </cfRule>
  </conditionalFormatting>
  <conditionalFormatting sqref="AM34">
    <cfRule type="expression" dxfId="2593" priority="10591">
      <formula>IF(RIGHT(TEXT(AM34,"0.#"),1)=".",FALSE,TRUE)</formula>
    </cfRule>
    <cfRule type="expression" dxfId="2592" priority="10592">
      <formula>IF(RIGHT(TEXT(AM34,"0.#"),1)=".",TRUE,FALSE)</formula>
    </cfRule>
  </conditionalFormatting>
  <conditionalFormatting sqref="AM35">
    <cfRule type="expression" dxfId="2591" priority="10589">
      <formula>IF(RIGHT(TEXT(AM35,"0.#"),1)=".",FALSE,TRUE)</formula>
    </cfRule>
    <cfRule type="expression" dxfId="2590" priority="10590">
      <formula>IF(RIGHT(TEXT(AM35,"0.#"),1)=".",TRUE,FALSE)</formula>
    </cfRule>
  </conditionalFormatting>
  <conditionalFormatting sqref="AE38">
    <cfRule type="expression" dxfId="2589" priority="10575">
      <formula>IF(RIGHT(TEXT(AE38,"0.#"),1)=".",FALSE,TRUE)</formula>
    </cfRule>
    <cfRule type="expression" dxfId="2588" priority="10576">
      <formula>IF(RIGHT(TEXT(AE38,"0.#"),1)=".",TRUE,FALSE)</formula>
    </cfRule>
  </conditionalFormatting>
  <conditionalFormatting sqref="AE39">
    <cfRule type="expression" dxfId="2587" priority="10573">
      <formula>IF(RIGHT(TEXT(AE39,"0.#"),1)=".",FALSE,TRUE)</formula>
    </cfRule>
    <cfRule type="expression" dxfId="2586" priority="10574">
      <formula>IF(RIGHT(TEXT(AE39,"0.#"),1)=".",TRUE,FALSE)</formula>
    </cfRule>
  </conditionalFormatting>
  <conditionalFormatting sqref="AI39">
    <cfRule type="expression" dxfId="2585" priority="10567">
      <formula>IF(RIGHT(TEXT(AI39,"0.#"),1)=".",FALSE,TRUE)</formula>
    </cfRule>
    <cfRule type="expression" dxfId="2584" priority="10568">
      <formula>IF(RIGHT(TEXT(AI39,"0.#"),1)=".",TRUE,FALSE)</formula>
    </cfRule>
  </conditionalFormatting>
  <conditionalFormatting sqref="AI38">
    <cfRule type="expression" dxfId="2583" priority="10565">
      <formula>IF(RIGHT(TEXT(AI38,"0.#"),1)=".",FALSE,TRUE)</formula>
    </cfRule>
    <cfRule type="expression" dxfId="2582" priority="10566">
      <formula>IF(RIGHT(TEXT(AI38,"0.#"),1)=".",TRUE,FALSE)</formula>
    </cfRule>
  </conditionalFormatting>
  <conditionalFormatting sqref="AM38">
    <cfRule type="expression" dxfId="2581" priority="10563">
      <formula>IF(RIGHT(TEXT(AM38,"0.#"),1)=".",FALSE,TRUE)</formula>
    </cfRule>
    <cfRule type="expression" dxfId="2580" priority="10564">
      <formula>IF(RIGHT(TEXT(AM38,"0.#"),1)=".",TRUE,FALSE)</formula>
    </cfRule>
  </conditionalFormatting>
  <conditionalFormatting sqref="AM39">
    <cfRule type="expression" dxfId="2579" priority="10561">
      <formula>IF(RIGHT(TEXT(AM39,"0.#"),1)=".",FALSE,TRUE)</formula>
    </cfRule>
    <cfRule type="expression" dxfId="2578" priority="10562">
      <formula>IF(RIGHT(TEXT(AM39,"0.#"),1)=".",TRUE,FALSE)</formula>
    </cfRule>
  </conditionalFormatting>
  <conditionalFormatting sqref="AM40">
    <cfRule type="expression" dxfId="2577" priority="10559">
      <formula>IF(RIGHT(TEXT(AM40,"0.#"),1)=".",FALSE,TRUE)</formula>
    </cfRule>
    <cfRule type="expression" dxfId="2576" priority="10560">
      <formula>IF(RIGHT(TEXT(AM40,"0.#"),1)=".",TRUE,FALSE)</formula>
    </cfRule>
  </conditionalFormatting>
  <conditionalFormatting sqref="AE43">
    <cfRule type="expression" dxfId="2575" priority="10545">
      <formula>IF(RIGHT(TEXT(AE43,"0.#"),1)=".",FALSE,TRUE)</formula>
    </cfRule>
    <cfRule type="expression" dxfId="2574" priority="10546">
      <formula>IF(RIGHT(TEXT(AE43,"0.#"),1)=".",TRUE,FALSE)</formula>
    </cfRule>
  </conditionalFormatting>
  <conditionalFormatting sqref="AE44">
    <cfRule type="expression" dxfId="2573" priority="10543">
      <formula>IF(RIGHT(TEXT(AE44,"0.#"),1)=".",FALSE,TRUE)</formula>
    </cfRule>
    <cfRule type="expression" dxfId="2572" priority="10544">
      <formula>IF(RIGHT(TEXT(AE44,"0.#"),1)=".",TRUE,FALSE)</formula>
    </cfRule>
  </conditionalFormatting>
  <conditionalFormatting sqref="AE45">
    <cfRule type="expression" dxfId="2571" priority="10541">
      <formula>IF(RIGHT(TEXT(AE45,"0.#"),1)=".",FALSE,TRUE)</formula>
    </cfRule>
    <cfRule type="expression" dxfId="2570" priority="10542">
      <formula>IF(RIGHT(TEXT(AE45,"0.#"),1)=".",TRUE,FALSE)</formula>
    </cfRule>
  </conditionalFormatting>
  <conditionalFormatting sqref="AI45">
    <cfRule type="expression" dxfId="2569" priority="10539">
      <formula>IF(RIGHT(TEXT(AI45,"0.#"),1)=".",FALSE,TRUE)</formula>
    </cfRule>
    <cfRule type="expression" dxfId="2568" priority="10540">
      <formula>IF(RIGHT(TEXT(AI45,"0.#"),1)=".",TRUE,FALSE)</formula>
    </cfRule>
  </conditionalFormatting>
  <conditionalFormatting sqref="AI44">
    <cfRule type="expression" dxfId="2567" priority="10537">
      <formula>IF(RIGHT(TEXT(AI44,"0.#"),1)=".",FALSE,TRUE)</formula>
    </cfRule>
    <cfRule type="expression" dxfId="2566" priority="10538">
      <formula>IF(RIGHT(TEXT(AI44,"0.#"),1)=".",TRUE,FALSE)</formula>
    </cfRule>
  </conditionalFormatting>
  <conditionalFormatting sqref="AI43">
    <cfRule type="expression" dxfId="2565" priority="10535">
      <formula>IF(RIGHT(TEXT(AI43,"0.#"),1)=".",FALSE,TRUE)</formula>
    </cfRule>
    <cfRule type="expression" dxfId="2564" priority="10536">
      <formula>IF(RIGHT(TEXT(AI43,"0.#"),1)=".",TRUE,FALSE)</formula>
    </cfRule>
  </conditionalFormatting>
  <conditionalFormatting sqref="AM43">
    <cfRule type="expression" dxfId="2563" priority="10533">
      <formula>IF(RIGHT(TEXT(AM43,"0.#"),1)=".",FALSE,TRUE)</formula>
    </cfRule>
    <cfRule type="expression" dxfId="2562" priority="10534">
      <formula>IF(RIGHT(TEXT(AM43,"0.#"),1)=".",TRUE,FALSE)</formula>
    </cfRule>
  </conditionalFormatting>
  <conditionalFormatting sqref="AM44">
    <cfRule type="expression" dxfId="2561" priority="10531">
      <formula>IF(RIGHT(TEXT(AM44,"0.#"),1)=".",FALSE,TRUE)</formula>
    </cfRule>
    <cfRule type="expression" dxfId="2560" priority="10532">
      <formula>IF(RIGHT(TEXT(AM44,"0.#"),1)=".",TRUE,FALSE)</formula>
    </cfRule>
  </conditionalFormatting>
  <conditionalFormatting sqref="AM45">
    <cfRule type="expression" dxfId="2559" priority="10529">
      <formula>IF(RIGHT(TEXT(AM45,"0.#"),1)=".",FALSE,TRUE)</formula>
    </cfRule>
    <cfRule type="expression" dxfId="2558" priority="10530">
      <formula>IF(RIGHT(TEXT(AM45,"0.#"),1)=".",TRUE,FALSE)</formula>
    </cfRule>
  </conditionalFormatting>
  <conditionalFormatting sqref="AE60">
    <cfRule type="expression" dxfId="2557" priority="10515">
      <formula>IF(RIGHT(TEXT(AE60,"0.#"),1)=".",FALSE,TRUE)</formula>
    </cfRule>
    <cfRule type="expression" dxfId="2556" priority="10516">
      <formula>IF(RIGHT(TEXT(AE60,"0.#"),1)=".",TRUE,FALSE)</formula>
    </cfRule>
  </conditionalFormatting>
  <conditionalFormatting sqref="AE61">
    <cfRule type="expression" dxfId="2555" priority="10513">
      <formula>IF(RIGHT(TEXT(AE61,"0.#"),1)=".",FALSE,TRUE)</formula>
    </cfRule>
    <cfRule type="expression" dxfId="2554" priority="10514">
      <formula>IF(RIGHT(TEXT(AE61,"0.#"),1)=".",TRUE,FALSE)</formula>
    </cfRule>
  </conditionalFormatting>
  <conditionalFormatting sqref="AE62">
    <cfRule type="expression" dxfId="2553" priority="10511">
      <formula>IF(RIGHT(TEXT(AE62,"0.#"),1)=".",FALSE,TRUE)</formula>
    </cfRule>
    <cfRule type="expression" dxfId="2552" priority="10512">
      <formula>IF(RIGHT(TEXT(AE62,"0.#"),1)=".",TRUE,FALSE)</formula>
    </cfRule>
  </conditionalFormatting>
  <conditionalFormatting sqref="AI62">
    <cfRule type="expression" dxfId="2551" priority="10509">
      <formula>IF(RIGHT(TEXT(AI62,"0.#"),1)=".",FALSE,TRUE)</formula>
    </cfRule>
    <cfRule type="expression" dxfId="2550" priority="10510">
      <formula>IF(RIGHT(TEXT(AI62,"0.#"),1)=".",TRUE,FALSE)</formula>
    </cfRule>
  </conditionalFormatting>
  <conditionalFormatting sqref="AI61">
    <cfRule type="expression" dxfId="2549" priority="10507">
      <formula>IF(RIGHT(TEXT(AI61,"0.#"),1)=".",FALSE,TRUE)</formula>
    </cfRule>
    <cfRule type="expression" dxfId="2548" priority="10508">
      <formula>IF(RIGHT(TEXT(AI61,"0.#"),1)=".",TRUE,FALSE)</formula>
    </cfRule>
  </conditionalFormatting>
  <conditionalFormatting sqref="AI60">
    <cfRule type="expression" dxfId="2547" priority="10505">
      <formula>IF(RIGHT(TEXT(AI60,"0.#"),1)=".",FALSE,TRUE)</formula>
    </cfRule>
    <cfRule type="expression" dxfId="2546" priority="10506">
      <formula>IF(RIGHT(TEXT(AI60,"0.#"),1)=".",TRUE,FALSE)</formula>
    </cfRule>
  </conditionalFormatting>
  <conditionalFormatting sqref="AM61">
    <cfRule type="expression" dxfId="2545" priority="10501">
      <formula>IF(RIGHT(TEXT(AM61,"0.#"),1)=".",FALSE,TRUE)</formula>
    </cfRule>
    <cfRule type="expression" dxfId="2544" priority="10502">
      <formula>IF(RIGHT(TEXT(AM61,"0.#"),1)=".",TRUE,FALSE)</formula>
    </cfRule>
  </conditionalFormatting>
  <conditionalFormatting sqref="AM62">
    <cfRule type="expression" dxfId="2543" priority="10499">
      <formula>IF(RIGHT(TEXT(AM62,"0.#"),1)=".",FALSE,TRUE)</formula>
    </cfRule>
    <cfRule type="expression" dxfId="2542" priority="10500">
      <formula>IF(RIGHT(TEXT(AM62,"0.#"),1)=".",TRUE,FALSE)</formula>
    </cfRule>
  </conditionalFormatting>
  <conditionalFormatting sqref="AE65">
    <cfRule type="expression" dxfId="2541" priority="10485">
      <formula>IF(RIGHT(TEXT(AE65,"0.#"),1)=".",FALSE,TRUE)</formula>
    </cfRule>
    <cfRule type="expression" dxfId="2540" priority="10486">
      <formula>IF(RIGHT(TEXT(AE65,"0.#"),1)=".",TRUE,FALSE)</formula>
    </cfRule>
  </conditionalFormatting>
  <conditionalFormatting sqref="AE66">
    <cfRule type="expression" dxfId="2539" priority="10483">
      <formula>IF(RIGHT(TEXT(AE66,"0.#"),1)=".",FALSE,TRUE)</formula>
    </cfRule>
    <cfRule type="expression" dxfId="2538" priority="10484">
      <formula>IF(RIGHT(TEXT(AE66,"0.#"),1)=".",TRUE,FALSE)</formula>
    </cfRule>
  </conditionalFormatting>
  <conditionalFormatting sqref="AE67">
    <cfRule type="expression" dxfId="2537" priority="10481">
      <formula>IF(RIGHT(TEXT(AE67,"0.#"),1)=".",FALSE,TRUE)</formula>
    </cfRule>
    <cfRule type="expression" dxfId="2536" priority="10482">
      <formula>IF(RIGHT(TEXT(AE67,"0.#"),1)=".",TRUE,FALSE)</formula>
    </cfRule>
  </conditionalFormatting>
  <conditionalFormatting sqref="AI67">
    <cfRule type="expression" dxfId="2535" priority="10479">
      <formula>IF(RIGHT(TEXT(AI67,"0.#"),1)=".",FALSE,TRUE)</formula>
    </cfRule>
    <cfRule type="expression" dxfId="2534" priority="10480">
      <formula>IF(RIGHT(TEXT(AI67,"0.#"),1)=".",TRUE,FALSE)</formula>
    </cfRule>
  </conditionalFormatting>
  <conditionalFormatting sqref="AI66">
    <cfRule type="expression" dxfId="2533" priority="10477">
      <formula>IF(RIGHT(TEXT(AI66,"0.#"),1)=".",FALSE,TRUE)</formula>
    </cfRule>
    <cfRule type="expression" dxfId="2532" priority="10478">
      <formula>IF(RIGHT(TEXT(AI66,"0.#"),1)=".",TRUE,FALSE)</formula>
    </cfRule>
  </conditionalFormatting>
  <conditionalFormatting sqref="AI65">
    <cfRule type="expression" dxfId="2531" priority="10475">
      <formula>IF(RIGHT(TEXT(AI65,"0.#"),1)=".",FALSE,TRUE)</formula>
    </cfRule>
    <cfRule type="expression" dxfId="2530" priority="10476">
      <formula>IF(RIGHT(TEXT(AI65,"0.#"),1)=".",TRUE,FALSE)</formula>
    </cfRule>
  </conditionalFormatting>
  <conditionalFormatting sqref="AM65">
    <cfRule type="expression" dxfId="2529" priority="10473">
      <formula>IF(RIGHT(TEXT(AM65,"0.#"),1)=".",FALSE,TRUE)</formula>
    </cfRule>
    <cfRule type="expression" dxfId="2528" priority="10474">
      <formula>IF(RIGHT(TEXT(AM65,"0.#"),1)=".",TRUE,FALSE)</formula>
    </cfRule>
  </conditionalFormatting>
  <conditionalFormatting sqref="AM66">
    <cfRule type="expression" dxfId="2527" priority="10471">
      <formula>IF(RIGHT(TEXT(AM66,"0.#"),1)=".",FALSE,TRUE)</formula>
    </cfRule>
    <cfRule type="expression" dxfId="2526" priority="10472">
      <formula>IF(RIGHT(TEXT(AM66,"0.#"),1)=".",TRUE,FALSE)</formula>
    </cfRule>
  </conditionalFormatting>
  <conditionalFormatting sqref="AM67">
    <cfRule type="expression" dxfId="2525" priority="10469">
      <formula>IF(RIGHT(TEXT(AM67,"0.#"),1)=".",FALSE,TRUE)</formula>
    </cfRule>
    <cfRule type="expression" dxfId="2524" priority="10470">
      <formula>IF(RIGHT(TEXT(AM67,"0.#"),1)=".",TRUE,FALSE)</formula>
    </cfRule>
  </conditionalFormatting>
  <conditionalFormatting sqref="AE70">
    <cfRule type="expression" dxfId="2523" priority="10455">
      <formula>IF(RIGHT(TEXT(AE70,"0.#"),1)=".",FALSE,TRUE)</formula>
    </cfRule>
    <cfRule type="expression" dxfId="2522" priority="10456">
      <formula>IF(RIGHT(TEXT(AE70,"0.#"),1)=".",TRUE,FALSE)</formula>
    </cfRule>
  </conditionalFormatting>
  <conditionalFormatting sqref="AE71">
    <cfRule type="expression" dxfId="2521" priority="10453">
      <formula>IF(RIGHT(TEXT(AE71,"0.#"),1)=".",FALSE,TRUE)</formula>
    </cfRule>
    <cfRule type="expression" dxfId="2520" priority="10454">
      <formula>IF(RIGHT(TEXT(AE71,"0.#"),1)=".",TRUE,FALSE)</formula>
    </cfRule>
  </conditionalFormatting>
  <conditionalFormatting sqref="AE72">
    <cfRule type="expression" dxfId="2519" priority="10451">
      <formula>IF(RIGHT(TEXT(AE72,"0.#"),1)=".",FALSE,TRUE)</formula>
    </cfRule>
    <cfRule type="expression" dxfId="2518" priority="10452">
      <formula>IF(RIGHT(TEXT(AE72,"0.#"),1)=".",TRUE,FALSE)</formula>
    </cfRule>
  </conditionalFormatting>
  <conditionalFormatting sqref="AI72">
    <cfRule type="expression" dxfId="2517" priority="10449">
      <formula>IF(RIGHT(TEXT(AI72,"0.#"),1)=".",FALSE,TRUE)</formula>
    </cfRule>
    <cfRule type="expression" dxfId="2516" priority="10450">
      <formula>IF(RIGHT(TEXT(AI72,"0.#"),1)=".",TRUE,FALSE)</formula>
    </cfRule>
  </conditionalFormatting>
  <conditionalFormatting sqref="AI71">
    <cfRule type="expression" dxfId="2515" priority="10447">
      <formula>IF(RIGHT(TEXT(AI71,"0.#"),1)=".",FALSE,TRUE)</formula>
    </cfRule>
    <cfRule type="expression" dxfId="2514" priority="10448">
      <formula>IF(RIGHT(TEXT(AI71,"0.#"),1)=".",TRUE,FALSE)</formula>
    </cfRule>
  </conditionalFormatting>
  <conditionalFormatting sqref="AI70">
    <cfRule type="expression" dxfId="2513" priority="10445">
      <formula>IF(RIGHT(TEXT(AI70,"0.#"),1)=".",FALSE,TRUE)</formula>
    </cfRule>
    <cfRule type="expression" dxfId="2512" priority="10446">
      <formula>IF(RIGHT(TEXT(AI70,"0.#"),1)=".",TRUE,FALSE)</formula>
    </cfRule>
  </conditionalFormatting>
  <conditionalFormatting sqref="AM70">
    <cfRule type="expression" dxfId="2511" priority="10443">
      <formula>IF(RIGHT(TEXT(AM70,"0.#"),1)=".",FALSE,TRUE)</formula>
    </cfRule>
    <cfRule type="expression" dxfId="2510" priority="10444">
      <formula>IF(RIGHT(TEXT(AM70,"0.#"),1)=".",TRUE,FALSE)</formula>
    </cfRule>
  </conditionalFormatting>
  <conditionalFormatting sqref="AM71">
    <cfRule type="expression" dxfId="2509" priority="10441">
      <formula>IF(RIGHT(TEXT(AM71,"0.#"),1)=".",FALSE,TRUE)</formula>
    </cfRule>
    <cfRule type="expression" dxfId="2508" priority="10442">
      <formula>IF(RIGHT(TEXT(AM71,"0.#"),1)=".",TRUE,FALSE)</formula>
    </cfRule>
  </conditionalFormatting>
  <conditionalFormatting sqref="AM72">
    <cfRule type="expression" dxfId="2507" priority="10439">
      <formula>IF(RIGHT(TEXT(AM72,"0.#"),1)=".",FALSE,TRUE)</formula>
    </cfRule>
    <cfRule type="expression" dxfId="2506" priority="10440">
      <formula>IF(RIGHT(TEXT(AM72,"0.#"),1)=".",TRUE,FALSE)</formula>
    </cfRule>
  </conditionalFormatting>
  <conditionalFormatting sqref="AI74">
    <cfRule type="expression" dxfId="2505" priority="10425">
      <formula>IF(RIGHT(TEXT(AI74,"0.#"),1)=".",FALSE,TRUE)</formula>
    </cfRule>
    <cfRule type="expression" dxfId="2504" priority="10426">
      <formula>IF(RIGHT(TEXT(AI74,"0.#"),1)=".",TRUE,FALSE)</formula>
    </cfRule>
  </conditionalFormatting>
  <conditionalFormatting sqref="AM74">
    <cfRule type="expression" dxfId="2503" priority="10423">
      <formula>IF(RIGHT(TEXT(AM74,"0.#"),1)=".",FALSE,TRUE)</formula>
    </cfRule>
    <cfRule type="expression" dxfId="2502" priority="10424">
      <formula>IF(RIGHT(TEXT(AM74,"0.#"),1)=".",TRUE,FALSE)</formula>
    </cfRule>
  </conditionalFormatting>
  <conditionalFormatting sqref="AE75">
    <cfRule type="expression" dxfId="2501" priority="10421">
      <formula>IF(RIGHT(TEXT(AE75,"0.#"),1)=".",FALSE,TRUE)</formula>
    </cfRule>
    <cfRule type="expression" dxfId="2500" priority="10422">
      <formula>IF(RIGHT(TEXT(AE75,"0.#"),1)=".",TRUE,FALSE)</formula>
    </cfRule>
  </conditionalFormatting>
  <conditionalFormatting sqref="AI75">
    <cfRule type="expression" dxfId="2499" priority="10419">
      <formula>IF(RIGHT(TEXT(AI75,"0.#"),1)=".",FALSE,TRUE)</formula>
    </cfRule>
    <cfRule type="expression" dxfId="2498" priority="10420">
      <formula>IF(RIGHT(TEXT(AI75,"0.#"),1)=".",TRUE,FALSE)</formula>
    </cfRule>
  </conditionalFormatting>
  <conditionalFormatting sqref="AM75">
    <cfRule type="expression" dxfId="2497" priority="10417">
      <formula>IF(RIGHT(TEXT(AM75,"0.#"),1)=".",FALSE,TRUE)</formula>
    </cfRule>
    <cfRule type="expression" dxfId="2496" priority="10418">
      <formula>IF(RIGHT(TEXT(AM75,"0.#"),1)=".",TRUE,FALSE)</formula>
    </cfRule>
  </conditionalFormatting>
  <conditionalFormatting sqref="AQ75">
    <cfRule type="expression" dxfId="2495" priority="10415">
      <formula>IF(RIGHT(TEXT(AQ75,"0.#"),1)=".",FALSE,TRUE)</formula>
    </cfRule>
    <cfRule type="expression" dxfId="2494" priority="10416">
      <formula>IF(RIGHT(TEXT(AQ75,"0.#"),1)=".",TRUE,FALSE)</formula>
    </cfRule>
  </conditionalFormatting>
  <conditionalFormatting sqref="AE77">
    <cfRule type="expression" dxfId="2493" priority="10413">
      <formula>IF(RIGHT(TEXT(AE77,"0.#"),1)=".",FALSE,TRUE)</formula>
    </cfRule>
    <cfRule type="expression" dxfId="2492" priority="10414">
      <formula>IF(RIGHT(TEXT(AE77,"0.#"),1)=".",TRUE,FALSE)</formula>
    </cfRule>
  </conditionalFormatting>
  <conditionalFormatting sqref="AI77">
    <cfRule type="expression" dxfId="2491" priority="10411">
      <formula>IF(RIGHT(TEXT(AI77,"0.#"),1)=".",FALSE,TRUE)</formula>
    </cfRule>
    <cfRule type="expression" dxfId="2490" priority="10412">
      <formula>IF(RIGHT(TEXT(AI77,"0.#"),1)=".",TRUE,FALSE)</formula>
    </cfRule>
  </conditionalFormatting>
  <conditionalFormatting sqref="AM77">
    <cfRule type="expression" dxfId="2489" priority="10409">
      <formula>IF(RIGHT(TEXT(AM77,"0.#"),1)=".",FALSE,TRUE)</formula>
    </cfRule>
    <cfRule type="expression" dxfId="2488" priority="10410">
      <formula>IF(RIGHT(TEXT(AM77,"0.#"),1)=".",TRUE,FALSE)</formula>
    </cfRule>
  </conditionalFormatting>
  <conditionalFormatting sqref="AE78">
    <cfRule type="expression" dxfId="2487" priority="10407">
      <formula>IF(RIGHT(TEXT(AE78,"0.#"),1)=".",FALSE,TRUE)</formula>
    </cfRule>
    <cfRule type="expression" dxfId="2486" priority="10408">
      <formula>IF(RIGHT(TEXT(AE78,"0.#"),1)=".",TRUE,FALSE)</formula>
    </cfRule>
  </conditionalFormatting>
  <conditionalFormatting sqref="AI78">
    <cfRule type="expression" dxfId="2485" priority="10405">
      <formula>IF(RIGHT(TEXT(AI78,"0.#"),1)=".",FALSE,TRUE)</formula>
    </cfRule>
    <cfRule type="expression" dxfId="2484" priority="10406">
      <formula>IF(RIGHT(TEXT(AI78,"0.#"),1)=".",TRUE,FALSE)</formula>
    </cfRule>
  </conditionalFormatting>
  <conditionalFormatting sqref="AM78">
    <cfRule type="expression" dxfId="2483" priority="10403">
      <formula>IF(RIGHT(TEXT(AM78,"0.#"),1)=".",FALSE,TRUE)</formula>
    </cfRule>
    <cfRule type="expression" dxfId="2482" priority="10404">
      <formula>IF(RIGHT(TEXT(AM78,"0.#"),1)=".",TRUE,FALSE)</formula>
    </cfRule>
  </conditionalFormatting>
  <conditionalFormatting sqref="AE80">
    <cfRule type="expression" dxfId="2481" priority="10399">
      <formula>IF(RIGHT(TEXT(AE80,"0.#"),1)=".",FALSE,TRUE)</formula>
    </cfRule>
    <cfRule type="expression" dxfId="2480" priority="10400">
      <formula>IF(RIGHT(TEXT(AE80,"0.#"),1)=".",TRUE,FALSE)</formula>
    </cfRule>
  </conditionalFormatting>
  <conditionalFormatting sqref="AI80">
    <cfRule type="expression" dxfId="2479" priority="10397">
      <formula>IF(RIGHT(TEXT(AI80,"0.#"),1)=".",FALSE,TRUE)</formula>
    </cfRule>
    <cfRule type="expression" dxfId="2478" priority="10398">
      <formula>IF(RIGHT(TEXT(AI80,"0.#"),1)=".",TRUE,FALSE)</formula>
    </cfRule>
  </conditionalFormatting>
  <conditionalFormatting sqref="AM80">
    <cfRule type="expression" dxfId="2477" priority="10395">
      <formula>IF(RIGHT(TEXT(AM80,"0.#"),1)=".",FALSE,TRUE)</formula>
    </cfRule>
    <cfRule type="expression" dxfId="2476" priority="10396">
      <formula>IF(RIGHT(TEXT(AM80,"0.#"),1)=".",TRUE,FALSE)</formula>
    </cfRule>
  </conditionalFormatting>
  <conditionalFormatting sqref="AE81">
    <cfRule type="expression" dxfId="2475" priority="10393">
      <formula>IF(RIGHT(TEXT(AE81,"0.#"),1)=".",FALSE,TRUE)</formula>
    </cfRule>
    <cfRule type="expression" dxfId="2474" priority="10394">
      <formula>IF(RIGHT(TEXT(AE81,"0.#"),1)=".",TRUE,FALSE)</formula>
    </cfRule>
  </conditionalFormatting>
  <conditionalFormatting sqref="AI81">
    <cfRule type="expression" dxfId="2473" priority="10391">
      <formula>IF(RIGHT(TEXT(AI81,"0.#"),1)=".",FALSE,TRUE)</formula>
    </cfRule>
    <cfRule type="expression" dxfId="2472" priority="10392">
      <formula>IF(RIGHT(TEXT(AI81,"0.#"),1)=".",TRUE,FALSE)</formula>
    </cfRule>
  </conditionalFormatting>
  <conditionalFormatting sqref="AM81">
    <cfRule type="expression" dxfId="2471" priority="10389">
      <formula>IF(RIGHT(TEXT(AM81,"0.#"),1)=".",FALSE,TRUE)</formula>
    </cfRule>
    <cfRule type="expression" dxfId="2470" priority="10390">
      <formula>IF(RIGHT(TEXT(AM81,"0.#"),1)=".",TRUE,FALSE)</formula>
    </cfRule>
  </conditionalFormatting>
  <conditionalFormatting sqref="AE83">
    <cfRule type="expression" dxfId="2469" priority="10385">
      <formula>IF(RIGHT(TEXT(AE83,"0.#"),1)=".",FALSE,TRUE)</formula>
    </cfRule>
    <cfRule type="expression" dxfId="2468" priority="10386">
      <formula>IF(RIGHT(TEXT(AE83,"0.#"),1)=".",TRUE,FALSE)</formula>
    </cfRule>
  </conditionalFormatting>
  <conditionalFormatting sqref="AI83">
    <cfRule type="expression" dxfId="2467" priority="10383">
      <formula>IF(RIGHT(TEXT(AI83,"0.#"),1)=".",FALSE,TRUE)</formula>
    </cfRule>
    <cfRule type="expression" dxfId="2466" priority="10384">
      <formula>IF(RIGHT(TEXT(AI83,"0.#"),1)=".",TRUE,FALSE)</formula>
    </cfRule>
  </conditionalFormatting>
  <conditionalFormatting sqref="AM83">
    <cfRule type="expression" dxfId="2465" priority="10381">
      <formula>IF(RIGHT(TEXT(AM83,"0.#"),1)=".",FALSE,TRUE)</formula>
    </cfRule>
    <cfRule type="expression" dxfId="2464" priority="10382">
      <formula>IF(RIGHT(TEXT(AM83,"0.#"),1)=".",TRUE,FALSE)</formula>
    </cfRule>
  </conditionalFormatting>
  <conditionalFormatting sqref="AE84">
    <cfRule type="expression" dxfId="2463" priority="10379">
      <formula>IF(RIGHT(TEXT(AE84,"0.#"),1)=".",FALSE,TRUE)</formula>
    </cfRule>
    <cfRule type="expression" dxfId="2462" priority="10380">
      <formula>IF(RIGHT(TEXT(AE84,"0.#"),1)=".",TRUE,FALSE)</formula>
    </cfRule>
  </conditionalFormatting>
  <conditionalFormatting sqref="AI84">
    <cfRule type="expression" dxfId="2461" priority="10377">
      <formula>IF(RIGHT(TEXT(AI84,"0.#"),1)=".",FALSE,TRUE)</formula>
    </cfRule>
    <cfRule type="expression" dxfId="2460" priority="10378">
      <formula>IF(RIGHT(TEXT(AI84,"0.#"),1)=".",TRUE,FALSE)</formula>
    </cfRule>
  </conditionalFormatting>
  <conditionalFormatting sqref="AM84">
    <cfRule type="expression" dxfId="2459" priority="10375">
      <formula>IF(RIGHT(TEXT(AM84,"0.#"),1)=".",FALSE,TRUE)</formula>
    </cfRule>
    <cfRule type="expression" dxfId="2458" priority="10376">
      <formula>IF(RIGHT(TEXT(AM84,"0.#"),1)=".",TRUE,FALSE)</formula>
    </cfRule>
  </conditionalFormatting>
  <conditionalFormatting sqref="AE86">
    <cfRule type="expression" dxfId="2457" priority="10371">
      <formula>IF(RIGHT(TEXT(AE86,"0.#"),1)=".",FALSE,TRUE)</formula>
    </cfRule>
    <cfRule type="expression" dxfId="2456" priority="10372">
      <formula>IF(RIGHT(TEXT(AE86,"0.#"),1)=".",TRUE,FALSE)</formula>
    </cfRule>
  </conditionalFormatting>
  <conditionalFormatting sqref="AI86">
    <cfRule type="expression" dxfId="2455" priority="10369">
      <formula>IF(RIGHT(TEXT(AI86,"0.#"),1)=".",FALSE,TRUE)</formula>
    </cfRule>
    <cfRule type="expression" dxfId="2454" priority="10370">
      <formula>IF(RIGHT(TEXT(AI86,"0.#"),1)=".",TRUE,FALSE)</formula>
    </cfRule>
  </conditionalFormatting>
  <conditionalFormatting sqref="AM86">
    <cfRule type="expression" dxfId="2453" priority="10367">
      <formula>IF(RIGHT(TEXT(AM86,"0.#"),1)=".",FALSE,TRUE)</formula>
    </cfRule>
    <cfRule type="expression" dxfId="2452" priority="10368">
      <formula>IF(RIGHT(TEXT(AM86,"0.#"),1)=".",TRUE,FALSE)</formula>
    </cfRule>
  </conditionalFormatting>
  <conditionalFormatting sqref="AE87">
    <cfRule type="expression" dxfId="2451" priority="10365">
      <formula>IF(RIGHT(TEXT(AE87,"0.#"),1)=".",FALSE,TRUE)</formula>
    </cfRule>
    <cfRule type="expression" dxfId="2450" priority="10366">
      <formula>IF(RIGHT(TEXT(AE87,"0.#"),1)=".",TRUE,FALSE)</formula>
    </cfRule>
  </conditionalFormatting>
  <conditionalFormatting sqref="AI87">
    <cfRule type="expression" dxfId="2449" priority="10363">
      <formula>IF(RIGHT(TEXT(AI87,"0.#"),1)=".",FALSE,TRUE)</formula>
    </cfRule>
    <cfRule type="expression" dxfId="2448" priority="10364">
      <formula>IF(RIGHT(TEXT(AI87,"0.#"),1)=".",TRUE,FALSE)</formula>
    </cfRule>
  </conditionalFormatting>
  <conditionalFormatting sqref="AM87">
    <cfRule type="expression" dxfId="2447" priority="10361">
      <formula>IF(RIGHT(TEXT(AM87,"0.#"),1)=".",FALSE,TRUE)</formula>
    </cfRule>
    <cfRule type="expression" dxfId="2446" priority="10362">
      <formula>IF(RIGHT(TEXT(AM87,"0.#"),1)=".",TRUE,FALSE)</formula>
    </cfRule>
  </conditionalFormatting>
  <conditionalFormatting sqref="AE89 AQ89">
    <cfRule type="expression" dxfId="2445" priority="10357">
      <formula>IF(RIGHT(TEXT(AE89,"0.#"),1)=".",FALSE,TRUE)</formula>
    </cfRule>
    <cfRule type="expression" dxfId="2444" priority="10358">
      <formula>IF(RIGHT(TEXT(AE89,"0.#"),1)=".",TRUE,FALSE)</formula>
    </cfRule>
  </conditionalFormatting>
  <conditionalFormatting sqref="AI89">
    <cfRule type="expression" dxfId="2443" priority="10355">
      <formula>IF(RIGHT(TEXT(AI89,"0.#"),1)=".",FALSE,TRUE)</formula>
    </cfRule>
    <cfRule type="expression" dxfId="2442" priority="10356">
      <formula>IF(RIGHT(TEXT(AI89,"0.#"),1)=".",TRUE,FALSE)</formula>
    </cfRule>
  </conditionalFormatting>
  <conditionalFormatting sqref="AM89">
    <cfRule type="expression" dxfId="2441" priority="10353">
      <formula>IF(RIGHT(TEXT(AM89,"0.#"),1)=".",FALSE,TRUE)</formula>
    </cfRule>
    <cfRule type="expression" dxfId="2440" priority="10354">
      <formula>IF(RIGHT(TEXT(AM89,"0.#"),1)=".",TRUE,FALSE)</formula>
    </cfRule>
  </conditionalFormatting>
  <conditionalFormatting sqref="AE90 AM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Y761">
    <cfRule type="expression" dxfId="715" priority="15">
      <formula>IF(RIGHT(TEXT(Y761,"0.#"),1)=".",FALSE,TRUE)</formula>
    </cfRule>
    <cfRule type="expression" dxfId="714" priority="16">
      <formula>IF(RIGHT(TEXT(Y761,"0.#"),1)=".",TRUE,FALSE)</formula>
    </cfRule>
  </conditionalFormatting>
  <conditionalFormatting sqref="Y762:Y765 Y760">
    <cfRule type="expression" dxfId="713" priority="13">
      <formula>IF(RIGHT(TEXT(Y760,"0.#"),1)=".",FALSE,TRUE)</formula>
    </cfRule>
    <cfRule type="expression" dxfId="712" priority="14">
      <formula>IF(RIGHT(TEXT(Y760,"0.#"),1)=".",TRUE,FALSE)</formula>
    </cfRule>
  </conditionalFormatting>
  <conditionalFormatting sqref="AU761">
    <cfRule type="expression" dxfId="711" priority="11">
      <formula>IF(RIGHT(TEXT(AU761,"0.#"),1)=".",FALSE,TRUE)</formula>
    </cfRule>
    <cfRule type="expression" dxfId="710" priority="12">
      <formula>IF(RIGHT(TEXT(AU761,"0.#"),1)=".",TRUE,FALSE)</formula>
    </cfRule>
  </conditionalFormatting>
  <conditionalFormatting sqref="AU762 AU760">
    <cfRule type="expression" dxfId="709" priority="9">
      <formula>IF(RIGHT(TEXT(AU760,"0.#"),1)=".",FALSE,TRUE)</formula>
    </cfRule>
    <cfRule type="expression" dxfId="708" priority="10">
      <formula>IF(RIGHT(TEXT(AU760,"0.#"),1)=".",TRUE,FALSE)</formula>
    </cfRule>
  </conditionalFormatting>
  <conditionalFormatting sqref="Y773">
    <cfRule type="expression" dxfId="707" priority="7">
      <formula>IF(RIGHT(TEXT(Y773,"0.#"),1)=".",FALSE,TRUE)</formula>
    </cfRule>
    <cfRule type="expression" dxfId="706" priority="8">
      <formula>IF(RIGHT(TEXT(Y773,"0.#"),1)=".",TRUE,FALSE)</formula>
    </cfRule>
  </conditionalFormatting>
  <conditionalFormatting sqref="AU773">
    <cfRule type="expression" dxfId="705" priority="5">
      <formula>IF(RIGHT(TEXT(AU773,"0.#"),1)=".",FALSE,TRUE)</formula>
    </cfRule>
    <cfRule type="expression" dxfId="704" priority="6">
      <formula>IF(RIGHT(TEXT(AU773,"0.#"),1)=".",TRUE,FALSE)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8:Y789 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8" manualBreakCount="8">
    <brk id="87" max="49" man="1"/>
    <brk id="464" max="49" man="1"/>
    <brk id="707"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40</xdr:row>
                    <xdr:rowOff>0</xdr:rowOff>
                  </from>
                  <to>
                    <xdr:col>48</xdr:col>
                    <xdr:colOff>76200</xdr:colOff>
                    <xdr:row>72</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1055</xdr:row>
                    <xdr:rowOff>323850</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524</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0"/>
      <c r="Z2" s="699"/>
      <c r="AA2" s="700"/>
      <c r="AB2" s="874" t="s">
        <v>12</v>
      </c>
      <c r="AC2" s="875"/>
      <c r="AD2" s="876"/>
      <c r="AE2" s="614" t="s">
        <v>372</v>
      </c>
      <c r="AF2" s="614"/>
      <c r="AG2" s="614"/>
      <c r="AH2" s="614"/>
      <c r="AI2" s="614" t="s">
        <v>373</v>
      </c>
      <c r="AJ2" s="614"/>
      <c r="AK2" s="614"/>
      <c r="AL2" s="614"/>
      <c r="AM2" s="614" t="s">
        <v>374</v>
      </c>
      <c r="AN2" s="614"/>
      <c r="AO2" s="614"/>
      <c r="AP2" s="288"/>
      <c r="AQ2" s="147" t="s">
        <v>370</v>
      </c>
      <c r="AR2" s="150"/>
      <c r="AS2" s="150"/>
      <c r="AT2" s="151"/>
      <c r="AU2" s="802" t="s">
        <v>262</v>
      </c>
      <c r="AV2" s="802"/>
      <c r="AW2" s="802"/>
      <c r="AX2" s="803"/>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1"/>
      <c r="Z3" s="872"/>
      <c r="AA3" s="873"/>
      <c r="AB3" s="877"/>
      <c r="AC3" s="878"/>
      <c r="AD3" s="879"/>
      <c r="AE3" s="615"/>
      <c r="AF3" s="615"/>
      <c r="AG3" s="615"/>
      <c r="AH3" s="615"/>
      <c r="AI3" s="615"/>
      <c r="AJ3" s="615"/>
      <c r="AK3" s="615"/>
      <c r="AL3" s="615"/>
      <c r="AM3" s="615"/>
      <c r="AN3" s="615"/>
      <c r="AO3" s="615"/>
      <c r="AP3" s="291"/>
      <c r="AQ3" s="414"/>
      <c r="AR3" s="277"/>
      <c r="AS3" s="153" t="s">
        <v>371</v>
      </c>
      <c r="AT3" s="154"/>
      <c r="AU3" s="277"/>
      <c r="AV3" s="277"/>
      <c r="AW3" s="275" t="s">
        <v>313</v>
      </c>
      <c r="AX3" s="276"/>
    </row>
    <row r="4" spans="1:50" ht="22.5" customHeight="1" x14ac:dyDescent="0.15">
      <c r="A4" s="281"/>
      <c r="B4" s="279"/>
      <c r="C4" s="279"/>
      <c r="D4" s="279"/>
      <c r="E4" s="279"/>
      <c r="F4" s="280"/>
      <c r="G4" s="401"/>
      <c r="H4" s="880"/>
      <c r="I4" s="880"/>
      <c r="J4" s="880"/>
      <c r="K4" s="880"/>
      <c r="L4" s="880"/>
      <c r="M4" s="880"/>
      <c r="N4" s="880"/>
      <c r="O4" s="881"/>
      <c r="P4" s="112"/>
      <c r="Q4" s="888"/>
      <c r="R4" s="888"/>
      <c r="S4" s="888"/>
      <c r="T4" s="888"/>
      <c r="U4" s="888"/>
      <c r="V4" s="888"/>
      <c r="W4" s="888"/>
      <c r="X4" s="889"/>
      <c r="Y4" s="898" t="s">
        <v>14</v>
      </c>
      <c r="Z4" s="899"/>
      <c r="AA4" s="900"/>
      <c r="AB4" s="327"/>
      <c r="AC4" s="902"/>
      <c r="AD4" s="902"/>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82"/>
      <c r="H5" s="883"/>
      <c r="I5" s="883"/>
      <c r="J5" s="883"/>
      <c r="K5" s="883"/>
      <c r="L5" s="883"/>
      <c r="M5" s="883"/>
      <c r="N5" s="883"/>
      <c r="O5" s="884"/>
      <c r="P5" s="890"/>
      <c r="Q5" s="890"/>
      <c r="R5" s="890"/>
      <c r="S5" s="890"/>
      <c r="T5" s="890"/>
      <c r="U5" s="890"/>
      <c r="V5" s="890"/>
      <c r="W5" s="890"/>
      <c r="X5" s="891"/>
      <c r="Y5" s="264" t="s">
        <v>61</v>
      </c>
      <c r="Z5" s="895"/>
      <c r="AA5" s="896"/>
      <c r="AB5" s="372"/>
      <c r="AC5" s="901"/>
      <c r="AD5" s="901"/>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85"/>
      <c r="H6" s="886"/>
      <c r="I6" s="886"/>
      <c r="J6" s="886"/>
      <c r="K6" s="886"/>
      <c r="L6" s="886"/>
      <c r="M6" s="886"/>
      <c r="N6" s="886"/>
      <c r="O6" s="887"/>
      <c r="P6" s="892"/>
      <c r="Q6" s="892"/>
      <c r="R6" s="892"/>
      <c r="S6" s="892"/>
      <c r="T6" s="892"/>
      <c r="U6" s="892"/>
      <c r="V6" s="892"/>
      <c r="W6" s="892"/>
      <c r="X6" s="893"/>
      <c r="Y6" s="894" t="s">
        <v>15</v>
      </c>
      <c r="Z6" s="895"/>
      <c r="AA6" s="896"/>
      <c r="AB6" s="381" t="s">
        <v>315</v>
      </c>
      <c r="AC6" s="897"/>
      <c r="AD6" s="897"/>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0"/>
      <c r="Z7" s="699"/>
      <c r="AA7" s="700"/>
      <c r="AB7" s="874" t="s">
        <v>12</v>
      </c>
      <c r="AC7" s="875"/>
      <c r="AD7" s="876"/>
      <c r="AE7" s="614" t="s">
        <v>372</v>
      </c>
      <c r="AF7" s="614"/>
      <c r="AG7" s="614"/>
      <c r="AH7" s="614"/>
      <c r="AI7" s="614" t="s">
        <v>373</v>
      </c>
      <c r="AJ7" s="614"/>
      <c r="AK7" s="614"/>
      <c r="AL7" s="614"/>
      <c r="AM7" s="614" t="s">
        <v>374</v>
      </c>
      <c r="AN7" s="614"/>
      <c r="AO7" s="614"/>
      <c r="AP7" s="288"/>
      <c r="AQ7" s="147" t="s">
        <v>370</v>
      </c>
      <c r="AR7" s="150"/>
      <c r="AS7" s="150"/>
      <c r="AT7" s="151"/>
      <c r="AU7" s="802" t="s">
        <v>262</v>
      </c>
      <c r="AV7" s="802"/>
      <c r="AW7" s="802"/>
      <c r="AX7" s="803"/>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1"/>
      <c r="Z8" s="872"/>
      <c r="AA8" s="873"/>
      <c r="AB8" s="877"/>
      <c r="AC8" s="878"/>
      <c r="AD8" s="879"/>
      <c r="AE8" s="615"/>
      <c r="AF8" s="615"/>
      <c r="AG8" s="615"/>
      <c r="AH8" s="615"/>
      <c r="AI8" s="615"/>
      <c r="AJ8" s="615"/>
      <c r="AK8" s="615"/>
      <c r="AL8" s="615"/>
      <c r="AM8" s="615"/>
      <c r="AN8" s="615"/>
      <c r="AO8" s="615"/>
      <c r="AP8" s="291"/>
      <c r="AQ8" s="414"/>
      <c r="AR8" s="277"/>
      <c r="AS8" s="153" t="s">
        <v>371</v>
      </c>
      <c r="AT8" s="154"/>
      <c r="AU8" s="277"/>
      <c r="AV8" s="277"/>
      <c r="AW8" s="275" t="s">
        <v>313</v>
      </c>
      <c r="AX8" s="276"/>
    </row>
    <row r="9" spans="1:50" ht="22.5" customHeight="1" x14ac:dyDescent="0.15">
      <c r="A9" s="281"/>
      <c r="B9" s="279"/>
      <c r="C9" s="279"/>
      <c r="D9" s="279"/>
      <c r="E9" s="279"/>
      <c r="F9" s="280"/>
      <c r="G9" s="401"/>
      <c r="H9" s="880"/>
      <c r="I9" s="880"/>
      <c r="J9" s="880"/>
      <c r="K9" s="880"/>
      <c r="L9" s="880"/>
      <c r="M9" s="880"/>
      <c r="N9" s="880"/>
      <c r="O9" s="881"/>
      <c r="P9" s="112"/>
      <c r="Q9" s="888"/>
      <c r="R9" s="888"/>
      <c r="S9" s="888"/>
      <c r="T9" s="888"/>
      <c r="U9" s="888"/>
      <c r="V9" s="888"/>
      <c r="W9" s="888"/>
      <c r="X9" s="889"/>
      <c r="Y9" s="898" t="s">
        <v>14</v>
      </c>
      <c r="Z9" s="899"/>
      <c r="AA9" s="900"/>
      <c r="AB9" s="327"/>
      <c r="AC9" s="902"/>
      <c r="AD9" s="902"/>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82"/>
      <c r="H10" s="883"/>
      <c r="I10" s="883"/>
      <c r="J10" s="883"/>
      <c r="K10" s="883"/>
      <c r="L10" s="883"/>
      <c r="M10" s="883"/>
      <c r="N10" s="883"/>
      <c r="O10" s="884"/>
      <c r="P10" s="890"/>
      <c r="Q10" s="890"/>
      <c r="R10" s="890"/>
      <c r="S10" s="890"/>
      <c r="T10" s="890"/>
      <c r="U10" s="890"/>
      <c r="V10" s="890"/>
      <c r="W10" s="890"/>
      <c r="X10" s="891"/>
      <c r="Y10" s="264" t="s">
        <v>61</v>
      </c>
      <c r="Z10" s="895"/>
      <c r="AA10" s="896"/>
      <c r="AB10" s="372"/>
      <c r="AC10" s="901"/>
      <c r="AD10" s="901"/>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5"/>
      <c r="H11" s="886"/>
      <c r="I11" s="886"/>
      <c r="J11" s="886"/>
      <c r="K11" s="886"/>
      <c r="L11" s="886"/>
      <c r="M11" s="886"/>
      <c r="N11" s="886"/>
      <c r="O11" s="887"/>
      <c r="P11" s="892"/>
      <c r="Q11" s="892"/>
      <c r="R11" s="892"/>
      <c r="S11" s="892"/>
      <c r="T11" s="892"/>
      <c r="U11" s="892"/>
      <c r="V11" s="892"/>
      <c r="W11" s="892"/>
      <c r="X11" s="893"/>
      <c r="Y11" s="894" t="s">
        <v>15</v>
      </c>
      <c r="Z11" s="895"/>
      <c r="AA11" s="896"/>
      <c r="AB11" s="381" t="s">
        <v>315</v>
      </c>
      <c r="AC11" s="897"/>
      <c r="AD11" s="897"/>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0"/>
      <c r="Z12" s="699"/>
      <c r="AA12" s="700"/>
      <c r="AB12" s="874" t="s">
        <v>12</v>
      </c>
      <c r="AC12" s="875"/>
      <c r="AD12" s="876"/>
      <c r="AE12" s="614" t="s">
        <v>372</v>
      </c>
      <c r="AF12" s="614"/>
      <c r="AG12" s="614"/>
      <c r="AH12" s="614"/>
      <c r="AI12" s="614" t="s">
        <v>373</v>
      </c>
      <c r="AJ12" s="614"/>
      <c r="AK12" s="614"/>
      <c r="AL12" s="614"/>
      <c r="AM12" s="614" t="s">
        <v>374</v>
      </c>
      <c r="AN12" s="614"/>
      <c r="AO12" s="614"/>
      <c r="AP12" s="288"/>
      <c r="AQ12" s="147" t="s">
        <v>370</v>
      </c>
      <c r="AR12" s="150"/>
      <c r="AS12" s="150"/>
      <c r="AT12" s="151"/>
      <c r="AU12" s="802" t="s">
        <v>262</v>
      </c>
      <c r="AV12" s="802"/>
      <c r="AW12" s="802"/>
      <c r="AX12" s="803"/>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1"/>
      <c r="Z13" s="872"/>
      <c r="AA13" s="873"/>
      <c r="AB13" s="877"/>
      <c r="AC13" s="878"/>
      <c r="AD13" s="879"/>
      <c r="AE13" s="615"/>
      <c r="AF13" s="615"/>
      <c r="AG13" s="615"/>
      <c r="AH13" s="615"/>
      <c r="AI13" s="615"/>
      <c r="AJ13" s="615"/>
      <c r="AK13" s="615"/>
      <c r="AL13" s="615"/>
      <c r="AM13" s="615"/>
      <c r="AN13" s="615"/>
      <c r="AO13" s="615"/>
      <c r="AP13" s="291"/>
      <c r="AQ13" s="414"/>
      <c r="AR13" s="277"/>
      <c r="AS13" s="153" t="s">
        <v>371</v>
      </c>
      <c r="AT13" s="154"/>
      <c r="AU13" s="277"/>
      <c r="AV13" s="277"/>
      <c r="AW13" s="275" t="s">
        <v>313</v>
      </c>
      <c r="AX13" s="276"/>
    </row>
    <row r="14" spans="1:50" ht="22.5" customHeight="1" x14ac:dyDescent="0.15">
      <c r="A14" s="281"/>
      <c r="B14" s="279"/>
      <c r="C14" s="279"/>
      <c r="D14" s="279"/>
      <c r="E14" s="279"/>
      <c r="F14" s="280"/>
      <c r="G14" s="401"/>
      <c r="H14" s="880"/>
      <c r="I14" s="880"/>
      <c r="J14" s="880"/>
      <c r="K14" s="880"/>
      <c r="L14" s="880"/>
      <c r="M14" s="880"/>
      <c r="N14" s="880"/>
      <c r="O14" s="881"/>
      <c r="P14" s="112"/>
      <c r="Q14" s="888"/>
      <c r="R14" s="888"/>
      <c r="S14" s="888"/>
      <c r="T14" s="888"/>
      <c r="U14" s="888"/>
      <c r="V14" s="888"/>
      <c r="W14" s="888"/>
      <c r="X14" s="889"/>
      <c r="Y14" s="898" t="s">
        <v>14</v>
      </c>
      <c r="Z14" s="899"/>
      <c r="AA14" s="900"/>
      <c r="AB14" s="327"/>
      <c r="AC14" s="902"/>
      <c r="AD14" s="902"/>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2"/>
      <c r="H15" s="883"/>
      <c r="I15" s="883"/>
      <c r="J15" s="883"/>
      <c r="K15" s="883"/>
      <c r="L15" s="883"/>
      <c r="M15" s="883"/>
      <c r="N15" s="883"/>
      <c r="O15" s="884"/>
      <c r="P15" s="890"/>
      <c r="Q15" s="890"/>
      <c r="R15" s="890"/>
      <c r="S15" s="890"/>
      <c r="T15" s="890"/>
      <c r="U15" s="890"/>
      <c r="V15" s="890"/>
      <c r="W15" s="890"/>
      <c r="X15" s="891"/>
      <c r="Y15" s="264" t="s">
        <v>61</v>
      </c>
      <c r="Z15" s="895"/>
      <c r="AA15" s="896"/>
      <c r="AB15" s="372"/>
      <c r="AC15" s="901"/>
      <c r="AD15" s="901"/>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5"/>
      <c r="H16" s="886"/>
      <c r="I16" s="886"/>
      <c r="J16" s="886"/>
      <c r="K16" s="886"/>
      <c r="L16" s="886"/>
      <c r="M16" s="886"/>
      <c r="N16" s="886"/>
      <c r="O16" s="887"/>
      <c r="P16" s="892"/>
      <c r="Q16" s="892"/>
      <c r="R16" s="892"/>
      <c r="S16" s="892"/>
      <c r="T16" s="892"/>
      <c r="U16" s="892"/>
      <c r="V16" s="892"/>
      <c r="W16" s="892"/>
      <c r="X16" s="893"/>
      <c r="Y16" s="894" t="s">
        <v>15</v>
      </c>
      <c r="Z16" s="895"/>
      <c r="AA16" s="896"/>
      <c r="AB16" s="381" t="s">
        <v>315</v>
      </c>
      <c r="AC16" s="897"/>
      <c r="AD16" s="897"/>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0"/>
      <c r="Z17" s="699"/>
      <c r="AA17" s="700"/>
      <c r="AB17" s="874" t="s">
        <v>12</v>
      </c>
      <c r="AC17" s="875"/>
      <c r="AD17" s="876"/>
      <c r="AE17" s="614" t="s">
        <v>372</v>
      </c>
      <c r="AF17" s="614"/>
      <c r="AG17" s="614"/>
      <c r="AH17" s="614"/>
      <c r="AI17" s="614" t="s">
        <v>373</v>
      </c>
      <c r="AJ17" s="614"/>
      <c r="AK17" s="614"/>
      <c r="AL17" s="614"/>
      <c r="AM17" s="614" t="s">
        <v>374</v>
      </c>
      <c r="AN17" s="614"/>
      <c r="AO17" s="614"/>
      <c r="AP17" s="288"/>
      <c r="AQ17" s="147" t="s">
        <v>370</v>
      </c>
      <c r="AR17" s="150"/>
      <c r="AS17" s="150"/>
      <c r="AT17" s="151"/>
      <c r="AU17" s="802" t="s">
        <v>262</v>
      </c>
      <c r="AV17" s="802"/>
      <c r="AW17" s="802"/>
      <c r="AX17" s="803"/>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1"/>
      <c r="Z18" s="872"/>
      <c r="AA18" s="873"/>
      <c r="AB18" s="877"/>
      <c r="AC18" s="878"/>
      <c r="AD18" s="879"/>
      <c r="AE18" s="615"/>
      <c r="AF18" s="615"/>
      <c r="AG18" s="615"/>
      <c r="AH18" s="615"/>
      <c r="AI18" s="615"/>
      <c r="AJ18" s="615"/>
      <c r="AK18" s="615"/>
      <c r="AL18" s="615"/>
      <c r="AM18" s="615"/>
      <c r="AN18" s="615"/>
      <c r="AO18" s="615"/>
      <c r="AP18" s="291"/>
      <c r="AQ18" s="414"/>
      <c r="AR18" s="277"/>
      <c r="AS18" s="153" t="s">
        <v>371</v>
      </c>
      <c r="AT18" s="154"/>
      <c r="AU18" s="277"/>
      <c r="AV18" s="277"/>
      <c r="AW18" s="275" t="s">
        <v>313</v>
      </c>
      <c r="AX18" s="276"/>
    </row>
    <row r="19" spans="1:50" ht="22.5" customHeight="1" x14ac:dyDescent="0.15">
      <c r="A19" s="281"/>
      <c r="B19" s="279"/>
      <c r="C19" s="279"/>
      <c r="D19" s="279"/>
      <c r="E19" s="279"/>
      <c r="F19" s="280"/>
      <c r="G19" s="401"/>
      <c r="H19" s="880"/>
      <c r="I19" s="880"/>
      <c r="J19" s="880"/>
      <c r="K19" s="880"/>
      <c r="L19" s="880"/>
      <c r="M19" s="880"/>
      <c r="N19" s="880"/>
      <c r="O19" s="881"/>
      <c r="P19" s="112"/>
      <c r="Q19" s="888"/>
      <c r="R19" s="888"/>
      <c r="S19" s="888"/>
      <c r="T19" s="888"/>
      <c r="U19" s="888"/>
      <c r="V19" s="888"/>
      <c r="W19" s="888"/>
      <c r="X19" s="889"/>
      <c r="Y19" s="898" t="s">
        <v>14</v>
      </c>
      <c r="Z19" s="899"/>
      <c r="AA19" s="900"/>
      <c r="AB19" s="327"/>
      <c r="AC19" s="902"/>
      <c r="AD19" s="902"/>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2"/>
      <c r="H20" s="883"/>
      <c r="I20" s="883"/>
      <c r="J20" s="883"/>
      <c r="K20" s="883"/>
      <c r="L20" s="883"/>
      <c r="M20" s="883"/>
      <c r="N20" s="883"/>
      <c r="O20" s="884"/>
      <c r="P20" s="890"/>
      <c r="Q20" s="890"/>
      <c r="R20" s="890"/>
      <c r="S20" s="890"/>
      <c r="T20" s="890"/>
      <c r="U20" s="890"/>
      <c r="V20" s="890"/>
      <c r="W20" s="890"/>
      <c r="X20" s="891"/>
      <c r="Y20" s="264" t="s">
        <v>61</v>
      </c>
      <c r="Z20" s="895"/>
      <c r="AA20" s="896"/>
      <c r="AB20" s="372"/>
      <c r="AC20" s="901"/>
      <c r="AD20" s="901"/>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5"/>
      <c r="H21" s="886"/>
      <c r="I21" s="886"/>
      <c r="J21" s="886"/>
      <c r="K21" s="886"/>
      <c r="L21" s="886"/>
      <c r="M21" s="886"/>
      <c r="N21" s="886"/>
      <c r="O21" s="887"/>
      <c r="P21" s="892"/>
      <c r="Q21" s="892"/>
      <c r="R21" s="892"/>
      <c r="S21" s="892"/>
      <c r="T21" s="892"/>
      <c r="U21" s="892"/>
      <c r="V21" s="892"/>
      <c r="W21" s="892"/>
      <c r="X21" s="893"/>
      <c r="Y21" s="894" t="s">
        <v>15</v>
      </c>
      <c r="Z21" s="895"/>
      <c r="AA21" s="896"/>
      <c r="AB21" s="381" t="s">
        <v>315</v>
      </c>
      <c r="AC21" s="897"/>
      <c r="AD21" s="897"/>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0"/>
      <c r="Z22" s="699"/>
      <c r="AA22" s="700"/>
      <c r="AB22" s="874" t="s">
        <v>12</v>
      </c>
      <c r="AC22" s="875"/>
      <c r="AD22" s="876"/>
      <c r="AE22" s="614" t="s">
        <v>372</v>
      </c>
      <c r="AF22" s="614"/>
      <c r="AG22" s="614"/>
      <c r="AH22" s="614"/>
      <c r="AI22" s="614" t="s">
        <v>373</v>
      </c>
      <c r="AJ22" s="614"/>
      <c r="AK22" s="614"/>
      <c r="AL22" s="614"/>
      <c r="AM22" s="614" t="s">
        <v>374</v>
      </c>
      <c r="AN22" s="614"/>
      <c r="AO22" s="614"/>
      <c r="AP22" s="288"/>
      <c r="AQ22" s="147" t="s">
        <v>370</v>
      </c>
      <c r="AR22" s="150"/>
      <c r="AS22" s="150"/>
      <c r="AT22" s="151"/>
      <c r="AU22" s="802" t="s">
        <v>262</v>
      </c>
      <c r="AV22" s="802"/>
      <c r="AW22" s="802"/>
      <c r="AX22" s="803"/>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1"/>
      <c r="Z23" s="872"/>
      <c r="AA23" s="873"/>
      <c r="AB23" s="877"/>
      <c r="AC23" s="878"/>
      <c r="AD23" s="879"/>
      <c r="AE23" s="615"/>
      <c r="AF23" s="615"/>
      <c r="AG23" s="615"/>
      <c r="AH23" s="615"/>
      <c r="AI23" s="615"/>
      <c r="AJ23" s="615"/>
      <c r="AK23" s="615"/>
      <c r="AL23" s="615"/>
      <c r="AM23" s="615"/>
      <c r="AN23" s="615"/>
      <c r="AO23" s="615"/>
      <c r="AP23" s="291"/>
      <c r="AQ23" s="414"/>
      <c r="AR23" s="277"/>
      <c r="AS23" s="153" t="s">
        <v>371</v>
      </c>
      <c r="AT23" s="154"/>
      <c r="AU23" s="277"/>
      <c r="AV23" s="277"/>
      <c r="AW23" s="275" t="s">
        <v>313</v>
      </c>
      <c r="AX23" s="276"/>
    </row>
    <row r="24" spans="1:50" ht="22.5" customHeight="1" x14ac:dyDescent="0.15">
      <c r="A24" s="281"/>
      <c r="B24" s="279"/>
      <c r="C24" s="279"/>
      <c r="D24" s="279"/>
      <c r="E24" s="279"/>
      <c r="F24" s="280"/>
      <c r="G24" s="401"/>
      <c r="H24" s="880"/>
      <c r="I24" s="880"/>
      <c r="J24" s="880"/>
      <c r="K24" s="880"/>
      <c r="L24" s="880"/>
      <c r="M24" s="880"/>
      <c r="N24" s="880"/>
      <c r="O24" s="881"/>
      <c r="P24" s="112"/>
      <c r="Q24" s="888"/>
      <c r="R24" s="888"/>
      <c r="S24" s="888"/>
      <c r="T24" s="888"/>
      <c r="U24" s="888"/>
      <c r="V24" s="888"/>
      <c r="W24" s="888"/>
      <c r="X24" s="889"/>
      <c r="Y24" s="898" t="s">
        <v>14</v>
      </c>
      <c r="Z24" s="899"/>
      <c r="AA24" s="900"/>
      <c r="AB24" s="327"/>
      <c r="AC24" s="902"/>
      <c r="AD24" s="902"/>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2"/>
      <c r="H25" s="883"/>
      <c r="I25" s="883"/>
      <c r="J25" s="883"/>
      <c r="K25" s="883"/>
      <c r="L25" s="883"/>
      <c r="M25" s="883"/>
      <c r="N25" s="883"/>
      <c r="O25" s="884"/>
      <c r="P25" s="890"/>
      <c r="Q25" s="890"/>
      <c r="R25" s="890"/>
      <c r="S25" s="890"/>
      <c r="T25" s="890"/>
      <c r="U25" s="890"/>
      <c r="V25" s="890"/>
      <c r="W25" s="890"/>
      <c r="X25" s="891"/>
      <c r="Y25" s="264" t="s">
        <v>61</v>
      </c>
      <c r="Z25" s="895"/>
      <c r="AA25" s="896"/>
      <c r="AB25" s="372"/>
      <c r="AC25" s="901"/>
      <c r="AD25" s="901"/>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5"/>
      <c r="H26" s="886"/>
      <c r="I26" s="886"/>
      <c r="J26" s="886"/>
      <c r="K26" s="886"/>
      <c r="L26" s="886"/>
      <c r="M26" s="886"/>
      <c r="N26" s="886"/>
      <c r="O26" s="887"/>
      <c r="P26" s="892"/>
      <c r="Q26" s="892"/>
      <c r="R26" s="892"/>
      <c r="S26" s="892"/>
      <c r="T26" s="892"/>
      <c r="U26" s="892"/>
      <c r="V26" s="892"/>
      <c r="W26" s="892"/>
      <c r="X26" s="893"/>
      <c r="Y26" s="894" t="s">
        <v>15</v>
      </c>
      <c r="Z26" s="895"/>
      <c r="AA26" s="896"/>
      <c r="AB26" s="381" t="s">
        <v>315</v>
      </c>
      <c r="AC26" s="897"/>
      <c r="AD26" s="897"/>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0"/>
      <c r="Z27" s="699"/>
      <c r="AA27" s="700"/>
      <c r="AB27" s="874" t="s">
        <v>12</v>
      </c>
      <c r="AC27" s="875"/>
      <c r="AD27" s="876"/>
      <c r="AE27" s="614" t="s">
        <v>372</v>
      </c>
      <c r="AF27" s="614"/>
      <c r="AG27" s="614"/>
      <c r="AH27" s="614"/>
      <c r="AI27" s="614" t="s">
        <v>373</v>
      </c>
      <c r="AJ27" s="614"/>
      <c r="AK27" s="614"/>
      <c r="AL27" s="614"/>
      <c r="AM27" s="614" t="s">
        <v>374</v>
      </c>
      <c r="AN27" s="614"/>
      <c r="AO27" s="614"/>
      <c r="AP27" s="288"/>
      <c r="AQ27" s="147" t="s">
        <v>370</v>
      </c>
      <c r="AR27" s="150"/>
      <c r="AS27" s="150"/>
      <c r="AT27" s="151"/>
      <c r="AU27" s="802" t="s">
        <v>262</v>
      </c>
      <c r="AV27" s="802"/>
      <c r="AW27" s="802"/>
      <c r="AX27" s="803"/>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1"/>
      <c r="Z28" s="872"/>
      <c r="AA28" s="873"/>
      <c r="AB28" s="877"/>
      <c r="AC28" s="878"/>
      <c r="AD28" s="879"/>
      <c r="AE28" s="615"/>
      <c r="AF28" s="615"/>
      <c r="AG28" s="615"/>
      <c r="AH28" s="615"/>
      <c r="AI28" s="615"/>
      <c r="AJ28" s="615"/>
      <c r="AK28" s="615"/>
      <c r="AL28" s="615"/>
      <c r="AM28" s="615"/>
      <c r="AN28" s="615"/>
      <c r="AO28" s="615"/>
      <c r="AP28" s="291"/>
      <c r="AQ28" s="414"/>
      <c r="AR28" s="277"/>
      <c r="AS28" s="153" t="s">
        <v>371</v>
      </c>
      <c r="AT28" s="154"/>
      <c r="AU28" s="277"/>
      <c r="AV28" s="277"/>
      <c r="AW28" s="275" t="s">
        <v>313</v>
      </c>
      <c r="AX28" s="276"/>
    </row>
    <row r="29" spans="1:50" ht="22.5" customHeight="1" x14ac:dyDescent="0.15">
      <c r="A29" s="281"/>
      <c r="B29" s="279"/>
      <c r="C29" s="279"/>
      <c r="D29" s="279"/>
      <c r="E29" s="279"/>
      <c r="F29" s="280"/>
      <c r="G29" s="401"/>
      <c r="H29" s="880"/>
      <c r="I29" s="880"/>
      <c r="J29" s="880"/>
      <c r="K29" s="880"/>
      <c r="L29" s="880"/>
      <c r="M29" s="880"/>
      <c r="N29" s="880"/>
      <c r="O29" s="881"/>
      <c r="P29" s="112"/>
      <c r="Q29" s="888"/>
      <c r="R29" s="888"/>
      <c r="S29" s="888"/>
      <c r="T29" s="888"/>
      <c r="U29" s="888"/>
      <c r="V29" s="888"/>
      <c r="W29" s="888"/>
      <c r="X29" s="889"/>
      <c r="Y29" s="898" t="s">
        <v>14</v>
      </c>
      <c r="Z29" s="899"/>
      <c r="AA29" s="900"/>
      <c r="AB29" s="327"/>
      <c r="AC29" s="902"/>
      <c r="AD29" s="90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2"/>
      <c r="H30" s="883"/>
      <c r="I30" s="883"/>
      <c r="J30" s="883"/>
      <c r="K30" s="883"/>
      <c r="L30" s="883"/>
      <c r="M30" s="883"/>
      <c r="N30" s="883"/>
      <c r="O30" s="884"/>
      <c r="P30" s="890"/>
      <c r="Q30" s="890"/>
      <c r="R30" s="890"/>
      <c r="S30" s="890"/>
      <c r="T30" s="890"/>
      <c r="U30" s="890"/>
      <c r="V30" s="890"/>
      <c r="W30" s="890"/>
      <c r="X30" s="891"/>
      <c r="Y30" s="264" t="s">
        <v>61</v>
      </c>
      <c r="Z30" s="895"/>
      <c r="AA30" s="896"/>
      <c r="AB30" s="372"/>
      <c r="AC30" s="901"/>
      <c r="AD30" s="90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5"/>
      <c r="H31" s="886"/>
      <c r="I31" s="886"/>
      <c r="J31" s="886"/>
      <c r="K31" s="886"/>
      <c r="L31" s="886"/>
      <c r="M31" s="886"/>
      <c r="N31" s="886"/>
      <c r="O31" s="887"/>
      <c r="P31" s="892"/>
      <c r="Q31" s="892"/>
      <c r="R31" s="892"/>
      <c r="S31" s="892"/>
      <c r="T31" s="892"/>
      <c r="U31" s="892"/>
      <c r="V31" s="892"/>
      <c r="W31" s="892"/>
      <c r="X31" s="893"/>
      <c r="Y31" s="894" t="s">
        <v>15</v>
      </c>
      <c r="Z31" s="895"/>
      <c r="AA31" s="896"/>
      <c r="AB31" s="381" t="s">
        <v>315</v>
      </c>
      <c r="AC31" s="897"/>
      <c r="AD31" s="897"/>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0"/>
      <c r="Z32" s="699"/>
      <c r="AA32" s="700"/>
      <c r="AB32" s="874" t="s">
        <v>12</v>
      </c>
      <c r="AC32" s="875"/>
      <c r="AD32" s="876"/>
      <c r="AE32" s="614" t="s">
        <v>372</v>
      </c>
      <c r="AF32" s="614"/>
      <c r="AG32" s="614"/>
      <c r="AH32" s="614"/>
      <c r="AI32" s="614" t="s">
        <v>373</v>
      </c>
      <c r="AJ32" s="614"/>
      <c r="AK32" s="614"/>
      <c r="AL32" s="614"/>
      <c r="AM32" s="614" t="s">
        <v>374</v>
      </c>
      <c r="AN32" s="614"/>
      <c r="AO32" s="614"/>
      <c r="AP32" s="288"/>
      <c r="AQ32" s="147" t="s">
        <v>370</v>
      </c>
      <c r="AR32" s="150"/>
      <c r="AS32" s="150"/>
      <c r="AT32" s="151"/>
      <c r="AU32" s="802" t="s">
        <v>262</v>
      </c>
      <c r="AV32" s="802"/>
      <c r="AW32" s="802"/>
      <c r="AX32" s="803"/>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1"/>
      <c r="Z33" s="872"/>
      <c r="AA33" s="873"/>
      <c r="AB33" s="877"/>
      <c r="AC33" s="878"/>
      <c r="AD33" s="879"/>
      <c r="AE33" s="615"/>
      <c r="AF33" s="615"/>
      <c r="AG33" s="615"/>
      <c r="AH33" s="615"/>
      <c r="AI33" s="615"/>
      <c r="AJ33" s="615"/>
      <c r="AK33" s="615"/>
      <c r="AL33" s="615"/>
      <c r="AM33" s="615"/>
      <c r="AN33" s="615"/>
      <c r="AO33" s="615"/>
      <c r="AP33" s="291"/>
      <c r="AQ33" s="414"/>
      <c r="AR33" s="277"/>
      <c r="AS33" s="153" t="s">
        <v>371</v>
      </c>
      <c r="AT33" s="154"/>
      <c r="AU33" s="277"/>
      <c r="AV33" s="277"/>
      <c r="AW33" s="275" t="s">
        <v>313</v>
      </c>
      <c r="AX33" s="276"/>
    </row>
    <row r="34" spans="1:50" ht="22.5" customHeight="1" x14ac:dyDescent="0.15">
      <c r="A34" s="281"/>
      <c r="B34" s="279"/>
      <c r="C34" s="279"/>
      <c r="D34" s="279"/>
      <c r="E34" s="279"/>
      <c r="F34" s="280"/>
      <c r="G34" s="401"/>
      <c r="H34" s="880"/>
      <c r="I34" s="880"/>
      <c r="J34" s="880"/>
      <c r="K34" s="880"/>
      <c r="L34" s="880"/>
      <c r="M34" s="880"/>
      <c r="N34" s="880"/>
      <c r="O34" s="881"/>
      <c r="P34" s="112"/>
      <c r="Q34" s="888"/>
      <c r="R34" s="888"/>
      <c r="S34" s="888"/>
      <c r="T34" s="888"/>
      <c r="U34" s="888"/>
      <c r="V34" s="888"/>
      <c r="W34" s="888"/>
      <c r="X34" s="889"/>
      <c r="Y34" s="898" t="s">
        <v>14</v>
      </c>
      <c r="Z34" s="899"/>
      <c r="AA34" s="900"/>
      <c r="AB34" s="327"/>
      <c r="AC34" s="902"/>
      <c r="AD34" s="90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2"/>
      <c r="H35" s="883"/>
      <c r="I35" s="883"/>
      <c r="J35" s="883"/>
      <c r="K35" s="883"/>
      <c r="L35" s="883"/>
      <c r="M35" s="883"/>
      <c r="N35" s="883"/>
      <c r="O35" s="884"/>
      <c r="P35" s="890"/>
      <c r="Q35" s="890"/>
      <c r="R35" s="890"/>
      <c r="S35" s="890"/>
      <c r="T35" s="890"/>
      <c r="U35" s="890"/>
      <c r="V35" s="890"/>
      <c r="W35" s="890"/>
      <c r="X35" s="891"/>
      <c r="Y35" s="264" t="s">
        <v>61</v>
      </c>
      <c r="Z35" s="895"/>
      <c r="AA35" s="896"/>
      <c r="AB35" s="372"/>
      <c r="AC35" s="901"/>
      <c r="AD35" s="90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5"/>
      <c r="H36" s="886"/>
      <c r="I36" s="886"/>
      <c r="J36" s="886"/>
      <c r="K36" s="886"/>
      <c r="L36" s="886"/>
      <c r="M36" s="886"/>
      <c r="N36" s="886"/>
      <c r="O36" s="887"/>
      <c r="P36" s="892"/>
      <c r="Q36" s="892"/>
      <c r="R36" s="892"/>
      <c r="S36" s="892"/>
      <c r="T36" s="892"/>
      <c r="U36" s="892"/>
      <c r="V36" s="892"/>
      <c r="W36" s="892"/>
      <c r="X36" s="893"/>
      <c r="Y36" s="894" t="s">
        <v>15</v>
      </c>
      <c r="Z36" s="895"/>
      <c r="AA36" s="896"/>
      <c r="AB36" s="381" t="s">
        <v>315</v>
      </c>
      <c r="AC36" s="897"/>
      <c r="AD36" s="897"/>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0"/>
      <c r="Z37" s="699"/>
      <c r="AA37" s="700"/>
      <c r="AB37" s="874" t="s">
        <v>12</v>
      </c>
      <c r="AC37" s="875"/>
      <c r="AD37" s="876"/>
      <c r="AE37" s="614" t="s">
        <v>372</v>
      </c>
      <c r="AF37" s="614"/>
      <c r="AG37" s="614"/>
      <c r="AH37" s="614"/>
      <c r="AI37" s="614" t="s">
        <v>373</v>
      </c>
      <c r="AJ37" s="614"/>
      <c r="AK37" s="614"/>
      <c r="AL37" s="614"/>
      <c r="AM37" s="614" t="s">
        <v>374</v>
      </c>
      <c r="AN37" s="614"/>
      <c r="AO37" s="614"/>
      <c r="AP37" s="288"/>
      <c r="AQ37" s="147" t="s">
        <v>370</v>
      </c>
      <c r="AR37" s="150"/>
      <c r="AS37" s="150"/>
      <c r="AT37" s="151"/>
      <c r="AU37" s="802" t="s">
        <v>262</v>
      </c>
      <c r="AV37" s="802"/>
      <c r="AW37" s="802"/>
      <c r="AX37" s="803"/>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1"/>
      <c r="Z38" s="872"/>
      <c r="AA38" s="873"/>
      <c r="AB38" s="877"/>
      <c r="AC38" s="878"/>
      <c r="AD38" s="879"/>
      <c r="AE38" s="615"/>
      <c r="AF38" s="615"/>
      <c r="AG38" s="615"/>
      <c r="AH38" s="615"/>
      <c r="AI38" s="615"/>
      <c r="AJ38" s="615"/>
      <c r="AK38" s="615"/>
      <c r="AL38" s="615"/>
      <c r="AM38" s="615"/>
      <c r="AN38" s="615"/>
      <c r="AO38" s="615"/>
      <c r="AP38" s="291"/>
      <c r="AQ38" s="414"/>
      <c r="AR38" s="277"/>
      <c r="AS38" s="153" t="s">
        <v>371</v>
      </c>
      <c r="AT38" s="154"/>
      <c r="AU38" s="277"/>
      <c r="AV38" s="277"/>
      <c r="AW38" s="275" t="s">
        <v>313</v>
      </c>
      <c r="AX38" s="276"/>
    </row>
    <row r="39" spans="1:50" ht="22.5" customHeight="1" x14ac:dyDescent="0.15">
      <c r="A39" s="281"/>
      <c r="B39" s="279"/>
      <c r="C39" s="279"/>
      <c r="D39" s="279"/>
      <c r="E39" s="279"/>
      <c r="F39" s="280"/>
      <c r="G39" s="401"/>
      <c r="H39" s="880"/>
      <c r="I39" s="880"/>
      <c r="J39" s="880"/>
      <c r="K39" s="880"/>
      <c r="L39" s="880"/>
      <c r="M39" s="880"/>
      <c r="N39" s="880"/>
      <c r="O39" s="881"/>
      <c r="P39" s="112"/>
      <c r="Q39" s="888"/>
      <c r="R39" s="888"/>
      <c r="S39" s="888"/>
      <c r="T39" s="888"/>
      <c r="U39" s="888"/>
      <c r="V39" s="888"/>
      <c r="W39" s="888"/>
      <c r="X39" s="889"/>
      <c r="Y39" s="898" t="s">
        <v>14</v>
      </c>
      <c r="Z39" s="899"/>
      <c r="AA39" s="900"/>
      <c r="AB39" s="327"/>
      <c r="AC39" s="902"/>
      <c r="AD39" s="90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2"/>
      <c r="H40" s="883"/>
      <c r="I40" s="883"/>
      <c r="J40" s="883"/>
      <c r="K40" s="883"/>
      <c r="L40" s="883"/>
      <c r="M40" s="883"/>
      <c r="N40" s="883"/>
      <c r="O40" s="884"/>
      <c r="P40" s="890"/>
      <c r="Q40" s="890"/>
      <c r="R40" s="890"/>
      <c r="S40" s="890"/>
      <c r="T40" s="890"/>
      <c r="U40" s="890"/>
      <c r="V40" s="890"/>
      <c r="W40" s="890"/>
      <c r="X40" s="891"/>
      <c r="Y40" s="264" t="s">
        <v>61</v>
      </c>
      <c r="Z40" s="895"/>
      <c r="AA40" s="896"/>
      <c r="AB40" s="372"/>
      <c r="AC40" s="901"/>
      <c r="AD40" s="90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5"/>
      <c r="H41" s="886"/>
      <c r="I41" s="886"/>
      <c r="J41" s="886"/>
      <c r="K41" s="886"/>
      <c r="L41" s="886"/>
      <c r="M41" s="886"/>
      <c r="N41" s="886"/>
      <c r="O41" s="887"/>
      <c r="P41" s="892"/>
      <c r="Q41" s="892"/>
      <c r="R41" s="892"/>
      <c r="S41" s="892"/>
      <c r="T41" s="892"/>
      <c r="U41" s="892"/>
      <c r="V41" s="892"/>
      <c r="W41" s="892"/>
      <c r="X41" s="893"/>
      <c r="Y41" s="894" t="s">
        <v>15</v>
      </c>
      <c r="Z41" s="895"/>
      <c r="AA41" s="896"/>
      <c r="AB41" s="381" t="s">
        <v>315</v>
      </c>
      <c r="AC41" s="897"/>
      <c r="AD41" s="897"/>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0"/>
      <c r="Z42" s="699"/>
      <c r="AA42" s="700"/>
      <c r="AB42" s="874" t="s">
        <v>12</v>
      </c>
      <c r="AC42" s="875"/>
      <c r="AD42" s="876"/>
      <c r="AE42" s="614" t="s">
        <v>372</v>
      </c>
      <c r="AF42" s="614"/>
      <c r="AG42" s="614"/>
      <c r="AH42" s="614"/>
      <c r="AI42" s="614" t="s">
        <v>373</v>
      </c>
      <c r="AJ42" s="614"/>
      <c r="AK42" s="614"/>
      <c r="AL42" s="614"/>
      <c r="AM42" s="614" t="s">
        <v>374</v>
      </c>
      <c r="AN42" s="614"/>
      <c r="AO42" s="614"/>
      <c r="AP42" s="288"/>
      <c r="AQ42" s="147" t="s">
        <v>370</v>
      </c>
      <c r="AR42" s="150"/>
      <c r="AS42" s="150"/>
      <c r="AT42" s="151"/>
      <c r="AU42" s="802" t="s">
        <v>262</v>
      </c>
      <c r="AV42" s="802"/>
      <c r="AW42" s="802"/>
      <c r="AX42" s="803"/>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1"/>
      <c r="Z43" s="872"/>
      <c r="AA43" s="873"/>
      <c r="AB43" s="877"/>
      <c r="AC43" s="878"/>
      <c r="AD43" s="879"/>
      <c r="AE43" s="615"/>
      <c r="AF43" s="615"/>
      <c r="AG43" s="615"/>
      <c r="AH43" s="615"/>
      <c r="AI43" s="615"/>
      <c r="AJ43" s="615"/>
      <c r="AK43" s="615"/>
      <c r="AL43" s="615"/>
      <c r="AM43" s="615"/>
      <c r="AN43" s="615"/>
      <c r="AO43" s="615"/>
      <c r="AP43" s="291"/>
      <c r="AQ43" s="414"/>
      <c r="AR43" s="277"/>
      <c r="AS43" s="153" t="s">
        <v>371</v>
      </c>
      <c r="AT43" s="154"/>
      <c r="AU43" s="277"/>
      <c r="AV43" s="277"/>
      <c r="AW43" s="275" t="s">
        <v>313</v>
      </c>
      <c r="AX43" s="276"/>
    </row>
    <row r="44" spans="1:50" ht="22.5" customHeight="1" x14ac:dyDescent="0.15">
      <c r="A44" s="281"/>
      <c r="B44" s="279"/>
      <c r="C44" s="279"/>
      <c r="D44" s="279"/>
      <c r="E44" s="279"/>
      <c r="F44" s="280"/>
      <c r="G44" s="401"/>
      <c r="H44" s="880"/>
      <c r="I44" s="880"/>
      <c r="J44" s="880"/>
      <c r="K44" s="880"/>
      <c r="L44" s="880"/>
      <c r="M44" s="880"/>
      <c r="N44" s="880"/>
      <c r="O44" s="881"/>
      <c r="P44" s="112"/>
      <c r="Q44" s="888"/>
      <c r="R44" s="888"/>
      <c r="S44" s="888"/>
      <c r="T44" s="888"/>
      <c r="U44" s="888"/>
      <c r="V44" s="888"/>
      <c r="W44" s="888"/>
      <c r="X44" s="889"/>
      <c r="Y44" s="898" t="s">
        <v>14</v>
      </c>
      <c r="Z44" s="899"/>
      <c r="AA44" s="900"/>
      <c r="AB44" s="327"/>
      <c r="AC44" s="902"/>
      <c r="AD44" s="90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2"/>
      <c r="H45" s="883"/>
      <c r="I45" s="883"/>
      <c r="J45" s="883"/>
      <c r="K45" s="883"/>
      <c r="L45" s="883"/>
      <c r="M45" s="883"/>
      <c r="N45" s="883"/>
      <c r="O45" s="884"/>
      <c r="P45" s="890"/>
      <c r="Q45" s="890"/>
      <c r="R45" s="890"/>
      <c r="S45" s="890"/>
      <c r="T45" s="890"/>
      <c r="U45" s="890"/>
      <c r="V45" s="890"/>
      <c r="W45" s="890"/>
      <c r="X45" s="891"/>
      <c r="Y45" s="264" t="s">
        <v>61</v>
      </c>
      <c r="Z45" s="895"/>
      <c r="AA45" s="896"/>
      <c r="AB45" s="372"/>
      <c r="AC45" s="901"/>
      <c r="AD45" s="901"/>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5"/>
      <c r="H46" s="886"/>
      <c r="I46" s="886"/>
      <c r="J46" s="886"/>
      <c r="K46" s="886"/>
      <c r="L46" s="886"/>
      <c r="M46" s="886"/>
      <c r="N46" s="886"/>
      <c r="O46" s="887"/>
      <c r="P46" s="892"/>
      <c r="Q46" s="892"/>
      <c r="R46" s="892"/>
      <c r="S46" s="892"/>
      <c r="T46" s="892"/>
      <c r="U46" s="892"/>
      <c r="V46" s="892"/>
      <c r="W46" s="892"/>
      <c r="X46" s="893"/>
      <c r="Y46" s="894" t="s">
        <v>15</v>
      </c>
      <c r="Z46" s="895"/>
      <c r="AA46" s="896"/>
      <c r="AB46" s="381" t="s">
        <v>315</v>
      </c>
      <c r="AC46" s="897"/>
      <c r="AD46" s="897"/>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0"/>
      <c r="Z47" s="699"/>
      <c r="AA47" s="700"/>
      <c r="AB47" s="874" t="s">
        <v>12</v>
      </c>
      <c r="AC47" s="875"/>
      <c r="AD47" s="876"/>
      <c r="AE47" s="614" t="s">
        <v>372</v>
      </c>
      <c r="AF47" s="614"/>
      <c r="AG47" s="614"/>
      <c r="AH47" s="614"/>
      <c r="AI47" s="614" t="s">
        <v>373</v>
      </c>
      <c r="AJ47" s="614"/>
      <c r="AK47" s="614"/>
      <c r="AL47" s="614"/>
      <c r="AM47" s="614" t="s">
        <v>374</v>
      </c>
      <c r="AN47" s="614"/>
      <c r="AO47" s="614"/>
      <c r="AP47" s="288"/>
      <c r="AQ47" s="147" t="s">
        <v>370</v>
      </c>
      <c r="AR47" s="150"/>
      <c r="AS47" s="150"/>
      <c r="AT47" s="151"/>
      <c r="AU47" s="802" t="s">
        <v>262</v>
      </c>
      <c r="AV47" s="802"/>
      <c r="AW47" s="802"/>
      <c r="AX47" s="803"/>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1"/>
      <c r="Z48" s="872"/>
      <c r="AA48" s="873"/>
      <c r="AB48" s="877"/>
      <c r="AC48" s="878"/>
      <c r="AD48" s="879"/>
      <c r="AE48" s="615"/>
      <c r="AF48" s="615"/>
      <c r="AG48" s="615"/>
      <c r="AH48" s="615"/>
      <c r="AI48" s="615"/>
      <c r="AJ48" s="615"/>
      <c r="AK48" s="615"/>
      <c r="AL48" s="615"/>
      <c r="AM48" s="615"/>
      <c r="AN48" s="615"/>
      <c r="AO48" s="615"/>
      <c r="AP48" s="291"/>
      <c r="AQ48" s="414"/>
      <c r="AR48" s="277"/>
      <c r="AS48" s="153" t="s">
        <v>371</v>
      </c>
      <c r="AT48" s="154"/>
      <c r="AU48" s="277"/>
      <c r="AV48" s="277"/>
      <c r="AW48" s="275" t="s">
        <v>313</v>
      </c>
      <c r="AX48" s="276"/>
    </row>
    <row r="49" spans="1:50" ht="22.5" customHeight="1" x14ac:dyDescent="0.15">
      <c r="A49" s="281"/>
      <c r="B49" s="279"/>
      <c r="C49" s="279"/>
      <c r="D49" s="279"/>
      <c r="E49" s="279"/>
      <c r="F49" s="280"/>
      <c r="G49" s="401"/>
      <c r="H49" s="880"/>
      <c r="I49" s="880"/>
      <c r="J49" s="880"/>
      <c r="K49" s="880"/>
      <c r="L49" s="880"/>
      <c r="M49" s="880"/>
      <c r="N49" s="880"/>
      <c r="O49" s="881"/>
      <c r="P49" s="112"/>
      <c r="Q49" s="888"/>
      <c r="R49" s="888"/>
      <c r="S49" s="888"/>
      <c r="T49" s="888"/>
      <c r="U49" s="888"/>
      <c r="V49" s="888"/>
      <c r="W49" s="888"/>
      <c r="X49" s="889"/>
      <c r="Y49" s="898" t="s">
        <v>14</v>
      </c>
      <c r="Z49" s="899"/>
      <c r="AA49" s="900"/>
      <c r="AB49" s="327"/>
      <c r="AC49" s="902"/>
      <c r="AD49" s="902"/>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2"/>
      <c r="H50" s="883"/>
      <c r="I50" s="883"/>
      <c r="J50" s="883"/>
      <c r="K50" s="883"/>
      <c r="L50" s="883"/>
      <c r="M50" s="883"/>
      <c r="N50" s="883"/>
      <c r="O50" s="884"/>
      <c r="P50" s="890"/>
      <c r="Q50" s="890"/>
      <c r="R50" s="890"/>
      <c r="S50" s="890"/>
      <c r="T50" s="890"/>
      <c r="U50" s="890"/>
      <c r="V50" s="890"/>
      <c r="W50" s="890"/>
      <c r="X50" s="891"/>
      <c r="Y50" s="264" t="s">
        <v>61</v>
      </c>
      <c r="Z50" s="895"/>
      <c r="AA50" s="896"/>
      <c r="AB50" s="372"/>
      <c r="AC50" s="901"/>
      <c r="AD50" s="901"/>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5"/>
      <c r="H51" s="886"/>
      <c r="I51" s="886"/>
      <c r="J51" s="886"/>
      <c r="K51" s="886"/>
      <c r="L51" s="886"/>
      <c r="M51" s="886"/>
      <c r="N51" s="886"/>
      <c r="O51" s="887"/>
      <c r="P51" s="892"/>
      <c r="Q51" s="892"/>
      <c r="R51" s="892"/>
      <c r="S51" s="892"/>
      <c r="T51" s="892"/>
      <c r="U51" s="892"/>
      <c r="V51" s="892"/>
      <c r="W51" s="892"/>
      <c r="X51" s="893"/>
      <c r="Y51" s="894" t="s">
        <v>15</v>
      </c>
      <c r="Z51" s="895"/>
      <c r="AA51" s="896"/>
      <c r="AB51" s="739" t="s">
        <v>315</v>
      </c>
      <c r="AC51" s="838"/>
      <c r="AD51" s="838"/>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498</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2"/>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483"/>
      <c r="AC4" s="525"/>
      <c r="AD4" s="526"/>
      <c r="AE4" s="526"/>
      <c r="AF4" s="526"/>
      <c r="AG4" s="527"/>
      <c r="AH4" s="519"/>
      <c r="AI4" s="520"/>
      <c r="AJ4" s="520"/>
      <c r="AK4" s="520"/>
      <c r="AL4" s="520"/>
      <c r="AM4" s="520"/>
      <c r="AN4" s="520"/>
      <c r="AO4" s="520"/>
      <c r="AP4" s="520"/>
      <c r="AQ4" s="520"/>
      <c r="AR4" s="520"/>
      <c r="AS4" s="520"/>
      <c r="AT4" s="521"/>
      <c r="AU4" s="481"/>
      <c r="AV4" s="482"/>
      <c r="AW4" s="482"/>
      <c r="AX4" s="706"/>
    </row>
    <row r="5" spans="1:50" ht="24.75" customHeight="1" x14ac:dyDescent="0.15">
      <c r="A5" s="915"/>
      <c r="B5" s="916"/>
      <c r="C5" s="916"/>
      <c r="D5" s="916"/>
      <c r="E5" s="916"/>
      <c r="F5" s="917"/>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5"/>
      <c r="B6" s="916"/>
      <c r="C6" s="916"/>
      <c r="D6" s="916"/>
      <c r="E6" s="916"/>
      <c r="F6" s="917"/>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5"/>
      <c r="B7" s="916"/>
      <c r="C7" s="916"/>
      <c r="D7" s="916"/>
      <c r="E7" s="916"/>
      <c r="F7" s="917"/>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5"/>
      <c r="B8" s="916"/>
      <c r="C8" s="916"/>
      <c r="D8" s="916"/>
      <c r="E8" s="916"/>
      <c r="F8" s="917"/>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5"/>
      <c r="B9" s="916"/>
      <c r="C9" s="916"/>
      <c r="D9" s="916"/>
      <c r="E9" s="916"/>
      <c r="F9" s="917"/>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5"/>
      <c r="B10" s="916"/>
      <c r="C10" s="916"/>
      <c r="D10" s="916"/>
      <c r="E10" s="916"/>
      <c r="F10" s="917"/>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5"/>
      <c r="B11" s="916"/>
      <c r="C11" s="916"/>
      <c r="D11" s="916"/>
      <c r="E11" s="916"/>
      <c r="F11" s="917"/>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5"/>
      <c r="B12" s="916"/>
      <c r="C12" s="916"/>
      <c r="D12" s="916"/>
      <c r="E12" s="916"/>
      <c r="F12" s="917"/>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5"/>
      <c r="B13" s="916"/>
      <c r="C13" s="916"/>
      <c r="D13" s="916"/>
      <c r="E13" s="916"/>
      <c r="F13" s="917"/>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5"/>
      <c r="B14" s="916"/>
      <c r="C14" s="916"/>
      <c r="D14" s="916"/>
      <c r="E14" s="916"/>
      <c r="F14" s="917"/>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765"/>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2"/>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483"/>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706"/>
    </row>
    <row r="18" spans="1:50" ht="24.75" customHeight="1" x14ac:dyDescent="0.15">
      <c r="A18" s="915"/>
      <c r="B18" s="916"/>
      <c r="C18" s="916"/>
      <c r="D18" s="916"/>
      <c r="E18" s="916"/>
      <c r="F18" s="917"/>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5"/>
      <c r="B19" s="916"/>
      <c r="C19" s="916"/>
      <c r="D19" s="916"/>
      <c r="E19" s="916"/>
      <c r="F19" s="917"/>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5"/>
      <c r="B20" s="916"/>
      <c r="C20" s="916"/>
      <c r="D20" s="916"/>
      <c r="E20" s="916"/>
      <c r="F20" s="917"/>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5"/>
      <c r="B21" s="916"/>
      <c r="C21" s="916"/>
      <c r="D21" s="916"/>
      <c r="E21" s="916"/>
      <c r="F21" s="917"/>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5"/>
      <c r="B22" s="916"/>
      <c r="C22" s="916"/>
      <c r="D22" s="916"/>
      <c r="E22" s="916"/>
      <c r="F22" s="917"/>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5"/>
      <c r="B23" s="916"/>
      <c r="C23" s="916"/>
      <c r="D23" s="916"/>
      <c r="E23" s="916"/>
      <c r="F23" s="917"/>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5"/>
      <c r="B24" s="916"/>
      <c r="C24" s="916"/>
      <c r="D24" s="916"/>
      <c r="E24" s="916"/>
      <c r="F24" s="917"/>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5"/>
      <c r="B25" s="916"/>
      <c r="C25" s="916"/>
      <c r="D25" s="916"/>
      <c r="E25" s="916"/>
      <c r="F25" s="917"/>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5"/>
      <c r="B26" s="916"/>
      <c r="C26" s="916"/>
      <c r="D26" s="916"/>
      <c r="E26" s="916"/>
      <c r="F26" s="917"/>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5"/>
      <c r="B27" s="916"/>
      <c r="C27" s="916"/>
      <c r="D27" s="916"/>
      <c r="E27" s="916"/>
      <c r="F27" s="917"/>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765"/>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2"/>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483"/>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706"/>
    </row>
    <row r="31" spans="1:50" ht="24.75" customHeight="1" x14ac:dyDescent="0.15">
      <c r="A31" s="915"/>
      <c r="B31" s="916"/>
      <c r="C31" s="916"/>
      <c r="D31" s="916"/>
      <c r="E31" s="916"/>
      <c r="F31" s="917"/>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5"/>
      <c r="B32" s="916"/>
      <c r="C32" s="916"/>
      <c r="D32" s="916"/>
      <c r="E32" s="916"/>
      <c r="F32" s="917"/>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5"/>
      <c r="B33" s="916"/>
      <c r="C33" s="916"/>
      <c r="D33" s="916"/>
      <c r="E33" s="916"/>
      <c r="F33" s="917"/>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5"/>
      <c r="B34" s="916"/>
      <c r="C34" s="916"/>
      <c r="D34" s="916"/>
      <c r="E34" s="916"/>
      <c r="F34" s="917"/>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5"/>
      <c r="B35" s="916"/>
      <c r="C35" s="916"/>
      <c r="D35" s="916"/>
      <c r="E35" s="916"/>
      <c r="F35" s="917"/>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5"/>
      <c r="B36" s="916"/>
      <c r="C36" s="916"/>
      <c r="D36" s="916"/>
      <c r="E36" s="916"/>
      <c r="F36" s="917"/>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5"/>
      <c r="B37" s="916"/>
      <c r="C37" s="916"/>
      <c r="D37" s="916"/>
      <c r="E37" s="916"/>
      <c r="F37" s="917"/>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5"/>
      <c r="B38" s="916"/>
      <c r="C38" s="916"/>
      <c r="D38" s="916"/>
      <c r="E38" s="916"/>
      <c r="F38" s="917"/>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5"/>
      <c r="B39" s="916"/>
      <c r="C39" s="916"/>
      <c r="D39" s="916"/>
      <c r="E39" s="916"/>
      <c r="F39" s="917"/>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5"/>
      <c r="B40" s="916"/>
      <c r="C40" s="916"/>
      <c r="D40" s="916"/>
      <c r="E40" s="916"/>
      <c r="F40" s="917"/>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765"/>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2"/>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483"/>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706"/>
    </row>
    <row r="44" spans="1:50" ht="24.75" customHeight="1" x14ac:dyDescent="0.15">
      <c r="A44" s="915"/>
      <c r="B44" s="916"/>
      <c r="C44" s="916"/>
      <c r="D44" s="916"/>
      <c r="E44" s="916"/>
      <c r="F44" s="917"/>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5"/>
      <c r="B45" s="916"/>
      <c r="C45" s="916"/>
      <c r="D45" s="916"/>
      <c r="E45" s="916"/>
      <c r="F45" s="917"/>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5"/>
      <c r="B46" s="916"/>
      <c r="C46" s="916"/>
      <c r="D46" s="916"/>
      <c r="E46" s="916"/>
      <c r="F46" s="917"/>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5"/>
      <c r="B47" s="916"/>
      <c r="C47" s="916"/>
      <c r="D47" s="916"/>
      <c r="E47" s="916"/>
      <c r="F47" s="917"/>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5"/>
      <c r="B48" s="916"/>
      <c r="C48" s="916"/>
      <c r="D48" s="916"/>
      <c r="E48" s="916"/>
      <c r="F48" s="917"/>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5"/>
      <c r="B49" s="916"/>
      <c r="C49" s="916"/>
      <c r="D49" s="916"/>
      <c r="E49" s="916"/>
      <c r="F49" s="917"/>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5"/>
      <c r="B50" s="916"/>
      <c r="C50" s="916"/>
      <c r="D50" s="916"/>
      <c r="E50" s="916"/>
      <c r="F50" s="917"/>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5"/>
      <c r="B51" s="916"/>
      <c r="C51" s="916"/>
      <c r="D51" s="916"/>
      <c r="E51" s="916"/>
      <c r="F51" s="917"/>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5"/>
      <c r="B52" s="916"/>
      <c r="C52" s="916"/>
      <c r="D52" s="916"/>
      <c r="E52" s="916"/>
      <c r="F52" s="917"/>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765"/>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2"/>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483"/>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706"/>
    </row>
    <row r="58" spans="1:50" ht="24.75" customHeight="1" x14ac:dyDescent="0.15">
      <c r="A58" s="915"/>
      <c r="B58" s="916"/>
      <c r="C58" s="916"/>
      <c r="D58" s="916"/>
      <c r="E58" s="916"/>
      <c r="F58" s="917"/>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5"/>
      <c r="B59" s="916"/>
      <c r="C59" s="916"/>
      <c r="D59" s="916"/>
      <c r="E59" s="916"/>
      <c r="F59" s="917"/>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5"/>
      <c r="B60" s="916"/>
      <c r="C60" s="916"/>
      <c r="D60" s="916"/>
      <c r="E60" s="916"/>
      <c r="F60" s="917"/>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5"/>
      <c r="B61" s="916"/>
      <c r="C61" s="916"/>
      <c r="D61" s="916"/>
      <c r="E61" s="916"/>
      <c r="F61" s="917"/>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5"/>
      <c r="B62" s="916"/>
      <c r="C62" s="916"/>
      <c r="D62" s="916"/>
      <c r="E62" s="916"/>
      <c r="F62" s="917"/>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5"/>
      <c r="B63" s="916"/>
      <c r="C63" s="916"/>
      <c r="D63" s="916"/>
      <c r="E63" s="916"/>
      <c r="F63" s="917"/>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5"/>
      <c r="B64" s="916"/>
      <c r="C64" s="916"/>
      <c r="D64" s="916"/>
      <c r="E64" s="916"/>
      <c r="F64" s="917"/>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5"/>
      <c r="B65" s="916"/>
      <c r="C65" s="916"/>
      <c r="D65" s="916"/>
      <c r="E65" s="916"/>
      <c r="F65" s="917"/>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5"/>
      <c r="B66" s="916"/>
      <c r="C66" s="916"/>
      <c r="D66" s="916"/>
      <c r="E66" s="916"/>
      <c r="F66" s="917"/>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5"/>
      <c r="B67" s="916"/>
      <c r="C67" s="916"/>
      <c r="D67" s="916"/>
      <c r="E67" s="916"/>
      <c r="F67" s="917"/>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765"/>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2"/>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483"/>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706"/>
    </row>
    <row r="71" spans="1:50" ht="24.75" customHeight="1" x14ac:dyDescent="0.15">
      <c r="A71" s="915"/>
      <c r="B71" s="916"/>
      <c r="C71" s="916"/>
      <c r="D71" s="916"/>
      <c r="E71" s="916"/>
      <c r="F71" s="917"/>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5"/>
      <c r="B72" s="916"/>
      <c r="C72" s="916"/>
      <c r="D72" s="916"/>
      <c r="E72" s="916"/>
      <c r="F72" s="917"/>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5"/>
      <c r="B73" s="916"/>
      <c r="C73" s="916"/>
      <c r="D73" s="916"/>
      <c r="E73" s="916"/>
      <c r="F73" s="917"/>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5"/>
      <c r="B74" s="916"/>
      <c r="C74" s="916"/>
      <c r="D74" s="916"/>
      <c r="E74" s="916"/>
      <c r="F74" s="917"/>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5"/>
      <c r="B75" s="916"/>
      <c r="C75" s="916"/>
      <c r="D75" s="916"/>
      <c r="E75" s="916"/>
      <c r="F75" s="917"/>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5"/>
      <c r="B76" s="916"/>
      <c r="C76" s="916"/>
      <c r="D76" s="916"/>
      <c r="E76" s="916"/>
      <c r="F76" s="917"/>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5"/>
      <c r="B77" s="916"/>
      <c r="C77" s="916"/>
      <c r="D77" s="916"/>
      <c r="E77" s="916"/>
      <c r="F77" s="917"/>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5"/>
      <c r="B78" s="916"/>
      <c r="C78" s="916"/>
      <c r="D78" s="916"/>
      <c r="E78" s="916"/>
      <c r="F78" s="917"/>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5"/>
      <c r="B79" s="916"/>
      <c r="C79" s="916"/>
      <c r="D79" s="916"/>
      <c r="E79" s="916"/>
      <c r="F79" s="917"/>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5"/>
      <c r="B80" s="916"/>
      <c r="C80" s="916"/>
      <c r="D80" s="916"/>
      <c r="E80" s="916"/>
      <c r="F80" s="917"/>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765"/>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2"/>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483"/>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706"/>
    </row>
    <row r="84" spans="1:50" ht="24.75" customHeight="1" x14ac:dyDescent="0.15">
      <c r="A84" s="915"/>
      <c r="B84" s="916"/>
      <c r="C84" s="916"/>
      <c r="D84" s="916"/>
      <c r="E84" s="916"/>
      <c r="F84" s="917"/>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5"/>
      <c r="B85" s="916"/>
      <c r="C85" s="916"/>
      <c r="D85" s="916"/>
      <c r="E85" s="916"/>
      <c r="F85" s="917"/>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5"/>
      <c r="B86" s="916"/>
      <c r="C86" s="916"/>
      <c r="D86" s="916"/>
      <c r="E86" s="916"/>
      <c r="F86" s="917"/>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5"/>
      <c r="B87" s="916"/>
      <c r="C87" s="916"/>
      <c r="D87" s="916"/>
      <c r="E87" s="916"/>
      <c r="F87" s="917"/>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5"/>
      <c r="B88" s="916"/>
      <c r="C88" s="916"/>
      <c r="D88" s="916"/>
      <c r="E88" s="916"/>
      <c r="F88" s="917"/>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5"/>
      <c r="B89" s="916"/>
      <c r="C89" s="916"/>
      <c r="D89" s="916"/>
      <c r="E89" s="916"/>
      <c r="F89" s="917"/>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5"/>
      <c r="B90" s="916"/>
      <c r="C90" s="916"/>
      <c r="D90" s="916"/>
      <c r="E90" s="916"/>
      <c r="F90" s="917"/>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5"/>
      <c r="B91" s="916"/>
      <c r="C91" s="916"/>
      <c r="D91" s="916"/>
      <c r="E91" s="916"/>
      <c r="F91" s="917"/>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5"/>
      <c r="B92" s="916"/>
      <c r="C92" s="916"/>
      <c r="D92" s="916"/>
      <c r="E92" s="916"/>
      <c r="F92" s="917"/>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5"/>
      <c r="B93" s="916"/>
      <c r="C93" s="916"/>
      <c r="D93" s="916"/>
      <c r="E93" s="916"/>
      <c r="F93" s="917"/>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765"/>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2"/>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483"/>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706"/>
    </row>
    <row r="97" spans="1:50" ht="24.75" customHeight="1" x14ac:dyDescent="0.15">
      <c r="A97" s="915"/>
      <c r="B97" s="916"/>
      <c r="C97" s="916"/>
      <c r="D97" s="916"/>
      <c r="E97" s="916"/>
      <c r="F97" s="917"/>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5"/>
      <c r="B98" s="916"/>
      <c r="C98" s="916"/>
      <c r="D98" s="916"/>
      <c r="E98" s="916"/>
      <c r="F98" s="917"/>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5"/>
      <c r="B99" s="916"/>
      <c r="C99" s="916"/>
      <c r="D99" s="916"/>
      <c r="E99" s="916"/>
      <c r="F99" s="917"/>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5"/>
      <c r="B100" s="916"/>
      <c r="C100" s="916"/>
      <c r="D100" s="916"/>
      <c r="E100" s="916"/>
      <c r="F100" s="917"/>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5"/>
      <c r="B101" s="916"/>
      <c r="C101" s="916"/>
      <c r="D101" s="916"/>
      <c r="E101" s="916"/>
      <c r="F101" s="917"/>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5"/>
      <c r="B102" s="916"/>
      <c r="C102" s="916"/>
      <c r="D102" s="916"/>
      <c r="E102" s="916"/>
      <c r="F102" s="917"/>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5"/>
      <c r="B103" s="916"/>
      <c r="C103" s="916"/>
      <c r="D103" s="916"/>
      <c r="E103" s="916"/>
      <c r="F103" s="917"/>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5"/>
      <c r="B104" s="916"/>
      <c r="C104" s="916"/>
      <c r="D104" s="916"/>
      <c r="E104" s="916"/>
      <c r="F104" s="917"/>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5"/>
      <c r="B105" s="916"/>
      <c r="C105" s="916"/>
      <c r="D105" s="916"/>
      <c r="E105" s="916"/>
      <c r="F105" s="917"/>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765"/>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2"/>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483"/>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706"/>
    </row>
    <row r="111" spans="1:50" ht="24.75" customHeight="1" x14ac:dyDescent="0.15">
      <c r="A111" s="915"/>
      <c r="B111" s="916"/>
      <c r="C111" s="916"/>
      <c r="D111" s="916"/>
      <c r="E111" s="916"/>
      <c r="F111" s="917"/>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5"/>
      <c r="B112" s="916"/>
      <c r="C112" s="916"/>
      <c r="D112" s="916"/>
      <c r="E112" s="916"/>
      <c r="F112" s="917"/>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5"/>
      <c r="B113" s="916"/>
      <c r="C113" s="916"/>
      <c r="D113" s="916"/>
      <c r="E113" s="916"/>
      <c r="F113" s="917"/>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5"/>
      <c r="B114" s="916"/>
      <c r="C114" s="916"/>
      <c r="D114" s="916"/>
      <c r="E114" s="916"/>
      <c r="F114" s="917"/>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5"/>
      <c r="B115" s="916"/>
      <c r="C115" s="916"/>
      <c r="D115" s="916"/>
      <c r="E115" s="916"/>
      <c r="F115" s="917"/>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5"/>
      <c r="B116" s="916"/>
      <c r="C116" s="916"/>
      <c r="D116" s="916"/>
      <c r="E116" s="916"/>
      <c r="F116" s="917"/>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5"/>
      <c r="B117" s="916"/>
      <c r="C117" s="916"/>
      <c r="D117" s="916"/>
      <c r="E117" s="916"/>
      <c r="F117" s="917"/>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5"/>
      <c r="B118" s="916"/>
      <c r="C118" s="916"/>
      <c r="D118" s="916"/>
      <c r="E118" s="916"/>
      <c r="F118" s="917"/>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5"/>
      <c r="B119" s="916"/>
      <c r="C119" s="916"/>
      <c r="D119" s="916"/>
      <c r="E119" s="916"/>
      <c r="F119" s="917"/>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5"/>
      <c r="B120" s="916"/>
      <c r="C120" s="916"/>
      <c r="D120" s="916"/>
      <c r="E120" s="916"/>
      <c r="F120" s="917"/>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765"/>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2"/>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483"/>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706"/>
    </row>
    <row r="124" spans="1:50" ht="24.75" customHeight="1" x14ac:dyDescent="0.15">
      <c r="A124" s="915"/>
      <c r="B124" s="916"/>
      <c r="C124" s="916"/>
      <c r="D124" s="916"/>
      <c r="E124" s="916"/>
      <c r="F124" s="917"/>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5"/>
      <c r="B125" s="916"/>
      <c r="C125" s="916"/>
      <c r="D125" s="916"/>
      <c r="E125" s="916"/>
      <c r="F125" s="917"/>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5"/>
      <c r="B126" s="916"/>
      <c r="C126" s="916"/>
      <c r="D126" s="916"/>
      <c r="E126" s="916"/>
      <c r="F126" s="917"/>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5"/>
      <c r="B127" s="916"/>
      <c r="C127" s="916"/>
      <c r="D127" s="916"/>
      <c r="E127" s="916"/>
      <c r="F127" s="917"/>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5"/>
      <c r="B128" s="916"/>
      <c r="C128" s="916"/>
      <c r="D128" s="916"/>
      <c r="E128" s="916"/>
      <c r="F128" s="917"/>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5"/>
      <c r="B129" s="916"/>
      <c r="C129" s="916"/>
      <c r="D129" s="916"/>
      <c r="E129" s="916"/>
      <c r="F129" s="917"/>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5"/>
      <c r="B130" s="916"/>
      <c r="C130" s="916"/>
      <c r="D130" s="916"/>
      <c r="E130" s="916"/>
      <c r="F130" s="917"/>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5"/>
      <c r="B131" s="916"/>
      <c r="C131" s="916"/>
      <c r="D131" s="916"/>
      <c r="E131" s="916"/>
      <c r="F131" s="917"/>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5"/>
      <c r="B132" s="916"/>
      <c r="C132" s="916"/>
      <c r="D132" s="916"/>
      <c r="E132" s="916"/>
      <c r="F132" s="917"/>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5"/>
      <c r="B133" s="916"/>
      <c r="C133" s="916"/>
      <c r="D133" s="916"/>
      <c r="E133" s="916"/>
      <c r="F133" s="917"/>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765"/>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2"/>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483"/>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706"/>
    </row>
    <row r="137" spans="1:50" ht="24.75" customHeight="1" x14ac:dyDescent="0.15">
      <c r="A137" s="915"/>
      <c r="B137" s="916"/>
      <c r="C137" s="916"/>
      <c r="D137" s="916"/>
      <c r="E137" s="916"/>
      <c r="F137" s="917"/>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5"/>
      <c r="B138" s="916"/>
      <c r="C138" s="916"/>
      <c r="D138" s="916"/>
      <c r="E138" s="916"/>
      <c r="F138" s="917"/>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5"/>
      <c r="B139" s="916"/>
      <c r="C139" s="916"/>
      <c r="D139" s="916"/>
      <c r="E139" s="916"/>
      <c r="F139" s="917"/>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5"/>
      <c r="B140" s="916"/>
      <c r="C140" s="916"/>
      <c r="D140" s="916"/>
      <c r="E140" s="916"/>
      <c r="F140" s="917"/>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5"/>
      <c r="B141" s="916"/>
      <c r="C141" s="916"/>
      <c r="D141" s="916"/>
      <c r="E141" s="916"/>
      <c r="F141" s="917"/>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5"/>
      <c r="B142" s="916"/>
      <c r="C142" s="916"/>
      <c r="D142" s="916"/>
      <c r="E142" s="916"/>
      <c r="F142" s="917"/>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5"/>
      <c r="B143" s="916"/>
      <c r="C143" s="916"/>
      <c r="D143" s="916"/>
      <c r="E143" s="916"/>
      <c r="F143" s="917"/>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5"/>
      <c r="B144" s="916"/>
      <c r="C144" s="916"/>
      <c r="D144" s="916"/>
      <c r="E144" s="916"/>
      <c r="F144" s="917"/>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5"/>
      <c r="B145" s="916"/>
      <c r="C145" s="916"/>
      <c r="D145" s="916"/>
      <c r="E145" s="916"/>
      <c r="F145" s="917"/>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5"/>
      <c r="B146" s="916"/>
      <c r="C146" s="916"/>
      <c r="D146" s="916"/>
      <c r="E146" s="916"/>
      <c r="F146" s="917"/>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765"/>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2"/>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483"/>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706"/>
    </row>
    <row r="150" spans="1:50" ht="24.75" customHeight="1" x14ac:dyDescent="0.15">
      <c r="A150" s="915"/>
      <c r="B150" s="916"/>
      <c r="C150" s="916"/>
      <c r="D150" s="916"/>
      <c r="E150" s="916"/>
      <c r="F150" s="917"/>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5"/>
      <c r="B151" s="916"/>
      <c r="C151" s="916"/>
      <c r="D151" s="916"/>
      <c r="E151" s="916"/>
      <c r="F151" s="917"/>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5"/>
      <c r="B152" s="916"/>
      <c r="C152" s="916"/>
      <c r="D152" s="916"/>
      <c r="E152" s="916"/>
      <c r="F152" s="917"/>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5"/>
      <c r="B153" s="916"/>
      <c r="C153" s="916"/>
      <c r="D153" s="916"/>
      <c r="E153" s="916"/>
      <c r="F153" s="917"/>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5"/>
      <c r="B154" s="916"/>
      <c r="C154" s="916"/>
      <c r="D154" s="916"/>
      <c r="E154" s="916"/>
      <c r="F154" s="917"/>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5"/>
      <c r="B155" s="916"/>
      <c r="C155" s="916"/>
      <c r="D155" s="916"/>
      <c r="E155" s="916"/>
      <c r="F155" s="917"/>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5"/>
      <c r="B156" s="916"/>
      <c r="C156" s="916"/>
      <c r="D156" s="916"/>
      <c r="E156" s="916"/>
      <c r="F156" s="917"/>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5"/>
      <c r="B157" s="916"/>
      <c r="C157" s="916"/>
      <c r="D157" s="916"/>
      <c r="E157" s="916"/>
      <c r="F157" s="917"/>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5"/>
      <c r="B158" s="916"/>
      <c r="C158" s="916"/>
      <c r="D158" s="916"/>
      <c r="E158" s="916"/>
      <c r="F158" s="917"/>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765"/>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2"/>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483"/>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706"/>
    </row>
    <row r="164" spans="1:50" ht="24.75" customHeight="1" x14ac:dyDescent="0.15">
      <c r="A164" s="915"/>
      <c r="B164" s="916"/>
      <c r="C164" s="916"/>
      <c r="D164" s="916"/>
      <c r="E164" s="916"/>
      <c r="F164" s="917"/>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5"/>
      <c r="B165" s="916"/>
      <c r="C165" s="916"/>
      <c r="D165" s="916"/>
      <c r="E165" s="916"/>
      <c r="F165" s="917"/>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5"/>
      <c r="B166" s="916"/>
      <c r="C166" s="916"/>
      <c r="D166" s="916"/>
      <c r="E166" s="916"/>
      <c r="F166" s="917"/>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5"/>
      <c r="B167" s="916"/>
      <c r="C167" s="916"/>
      <c r="D167" s="916"/>
      <c r="E167" s="916"/>
      <c r="F167" s="917"/>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5"/>
      <c r="B168" s="916"/>
      <c r="C168" s="916"/>
      <c r="D168" s="916"/>
      <c r="E168" s="916"/>
      <c r="F168" s="917"/>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5"/>
      <c r="B169" s="916"/>
      <c r="C169" s="916"/>
      <c r="D169" s="916"/>
      <c r="E169" s="916"/>
      <c r="F169" s="917"/>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5"/>
      <c r="B170" s="916"/>
      <c r="C170" s="916"/>
      <c r="D170" s="916"/>
      <c r="E170" s="916"/>
      <c r="F170" s="917"/>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5"/>
      <c r="B171" s="916"/>
      <c r="C171" s="916"/>
      <c r="D171" s="916"/>
      <c r="E171" s="916"/>
      <c r="F171" s="917"/>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5"/>
      <c r="B172" s="916"/>
      <c r="C172" s="916"/>
      <c r="D172" s="916"/>
      <c r="E172" s="916"/>
      <c r="F172" s="917"/>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5"/>
      <c r="B173" s="916"/>
      <c r="C173" s="916"/>
      <c r="D173" s="916"/>
      <c r="E173" s="916"/>
      <c r="F173" s="917"/>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765"/>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2"/>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483"/>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706"/>
    </row>
    <row r="177" spans="1:50" ht="24.75" customHeight="1" x14ac:dyDescent="0.15">
      <c r="A177" s="915"/>
      <c r="B177" s="916"/>
      <c r="C177" s="916"/>
      <c r="D177" s="916"/>
      <c r="E177" s="916"/>
      <c r="F177" s="917"/>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5"/>
      <c r="B178" s="916"/>
      <c r="C178" s="916"/>
      <c r="D178" s="916"/>
      <c r="E178" s="916"/>
      <c r="F178" s="917"/>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5"/>
      <c r="B179" s="916"/>
      <c r="C179" s="916"/>
      <c r="D179" s="916"/>
      <c r="E179" s="916"/>
      <c r="F179" s="917"/>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5"/>
      <c r="B180" s="916"/>
      <c r="C180" s="916"/>
      <c r="D180" s="916"/>
      <c r="E180" s="916"/>
      <c r="F180" s="917"/>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5"/>
      <c r="B181" s="916"/>
      <c r="C181" s="916"/>
      <c r="D181" s="916"/>
      <c r="E181" s="916"/>
      <c r="F181" s="917"/>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5"/>
      <c r="B182" s="916"/>
      <c r="C182" s="916"/>
      <c r="D182" s="916"/>
      <c r="E182" s="916"/>
      <c r="F182" s="917"/>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5"/>
      <c r="B183" s="916"/>
      <c r="C183" s="916"/>
      <c r="D183" s="916"/>
      <c r="E183" s="916"/>
      <c r="F183" s="917"/>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5"/>
      <c r="B184" s="916"/>
      <c r="C184" s="916"/>
      <c r="D184" s="916"/>
      <c r="E184" s="916"/>
      <c r="F184" s="917"/>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5"/>
      <c r="B185" s="916"/>
      <c r="C185" s="916"/>
      <c r="D185" s="916"/>
      <c r="E185" s="916"/>
      <c r="F185" s="917"/>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5"/>
      <c r="B186" s="916"/>
      <c r="C186" s="916"/>
      <c r="D186" s="916"/>
      <c r="E186" s="916"/>
      <c r="F186" s="917"/>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765"/>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2"/>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483"/>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706"/>
    </row>
    <row r="190" spans="1:50" ht="24.75" customHeight="1" x14ac:dyDescent="0.15">
      <c r="A190" s="915"/>
      <c r="B190" s="916"/>
      <c r="C190" s="916"/>
      <c r="D190" s="916"/>
      <c r="E190" s="916"/>
      <c r="F190" s="917"/>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5"/>
      <c r="B191" s="916"/>
      <c r="C191" s="916"/>
      <c r="D191" s="916"/>
      <c r="E191" s="916"/>
      <c r="F191" s="917"/>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5"/>
      <c r="B192" s="916"/>
      <c r="C192" s="916"/>
      <c r="D192" s="916"/>
      <c r="E192" s="916"/>
      <c r="F192" s="917"/>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5"/>
      <c r="B193" s="916"/>
      <c r="C193" s="916"/>
      <c r="D193" s="916"/>
      <c r="E193" s="916"/>
      <c r="F193" s="917"/>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5"/>
      <c r="B194" s="916"/>
      <c r="C194" s="916"/>
      <c r="D194" s="916"/>
      <c r="E194" s="916"/>
      <c r="F194" s="917"/>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5"/>
      <c r="B195" s="916"/>
      <c r="C195" s="916"/>
      <c r="D195" s="916"/>
      <c r="E195" s="916"/>
      <c r="F195" s="917"/>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5"/>
      <c r="B196" s="916"/>
      <c r="C196" s="916"/>
      <c r="D196" s="916"/>
      <c r="E196" s="916"/>
      <c r="F196" s="917"/>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5"/>
      <c r="B197" s="916"/>
      <c r="C197" s="916"/>
      <c r="D197" s="916"/>
      <c r="E197" s="916"/>
      <c r="F197" s="917"/>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5"/>
      <c r="B198" s="916"/>
      <c r="C198" s="916"/>
      <c r="D198" s="916"/>
      <c r="E198" s="916"/>
      <c r="F198" s="917"/>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5"/>
      <c r="B199" s="916"/>
      <c r="C199" s="916"/>
      <c r="D199" s="916"/>
      <c r="E199" s="916"/>
      <c r="F199" s="917"/>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765"/>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2"/>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483"/>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706"/>
    </row>
    <row r="203" spans="1:50" ht="24.75" customHeight="1" x14ac:dyDescent="0.15">
      <c r="A203" s="915"/>
      <c r="B203" s="916"/>
      <c r="C203" s="916"/>
      <c r="D203" s="916"/>
      <c r="E203" s="916"/>
      <c r="F203" s="917"/>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5"/>
      <c r="B204" s="916"/>
      <c r="C204" s="916"/>
      <c r="D204" s="916"/>
      <c r="E204" s="916"/>
      <c r="F204" s="917"/>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5"/>
      <c r="B205" s="916"/>
      <c r="C205" s="916"/>
      <c r="D205" s="916"/>
      <c r="E205" s="916"/>
      <c r="F205" s="917"/>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5"/>
      <c r="B206" s="916"/>
      <c r="C206" s="916"/>
      <c r="D206" s="916"/>
      <c r="E206" s="916"/>
      <c r="F206" s="917"/>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5"/>
      <c r="B207" s="916"/>
      <c r="C207" s="916"/>
      <c r="D207" s="916"/>
      <c r="E207" s="916"/>
      <c r="F207" s="917"/>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5"/>
      <c r="B208" s="916"/>
      <c r="C208" s="916"/>
      <c r="D208" s="916"/>
      <c r="E208" s="916"/>
      <c r="F208" s="917"/>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5"/>
      <c r="B209" s="916"/>
      <c r="C209" s="916"/>
      <c r="D209" s="916"/>
      <c r="E209" s="916"/>
      <c r="F209" s="917"/>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5"/>
      <c r="B210" s="916"/>
      <c r="C210" s="916"/>
      <c r="D210" s="916"/>
      <c r="E210" s="916"/>
      <c r="F210" s="917"/>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5"/>
      <c r="B211" s="916"/>
      <c r="C211" s="916"/>
      <c r="D211" s="916"/>
      <c r="E211" s="916"/>
      <c r="F211" s="917"/>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765"/>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2"/>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483"/>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706"/>
    </row>
    <row r="217" spans="1:50" ht="24.75" customHeight="1" x14ac:dyDescent="0.15">
      <c r="A217" s="915"/>
      <c r="B217" s="916"/>
      <c r="C217" s="916"/>
      <c r="D217" s="916"/>
      <c r="E217" s="916"/>
      <c r="F217" s="917"/>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5"/>
      <c r="B218" s="916"/>
      <c r="C218" s="916"/>
      <c r="D218" s="916"/>
      <c r="E218" s="916"/>
      <c r="F218" s="917"/>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5"/>
      <c r="B219" s="916"/>
      <c r="C219" s="916"/>
      <c r="D219" s="916"/>
      <c r="E219" s="916"/>
      <c r="F219" s="917"/>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5"/>
      <c r="B220" s="916"/>
      <c r="C220" s="916"/>
      <c r="D220" s="916"/>
      <c r="E220" s="916"/>
      <c r="F220" s="917"/>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5"/>
      <c r="B221" s="916"/>
      <c r="C221" s="916"/>
      <c r="D221" s="916"/>
      <c r="E221" s="916"/>
      <c r="F221" s="917"/>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5"/>
      <c r="B222" s="916"/>
      <c r="C222" s="916"/>
      <c r="D222" s="916"/>
      <c r="E222" s="916"/>
      <c r="F222" s="917"/>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5"/>
      <c r="B223" s="916"/>
      <c r="C223" s="916"/>
      <c r="D223" s="916"/>
      <c r="E223" s="916"/>
      <c r="F223" s="917"/>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5"/>
      <c r="B224" s="916"/>
      <c r="C224" s="916"/>
      <c r="D224" s="916"/>
      <c r="E224" s="916"/>
      <c r="F224" s="917"/>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5"/>
      <c r="B225" s="916"/>
      <c r="C225" s="916"/>
      <c r="D225" s="916"/>
      <c r="E225" s="916"/>
      <c r="F225" s="917"/>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5"/>
      <c r="B226" s="916"/>
      <c r="C226" s="916"/>
      <c r="D226" s="916"/>
      <c r="E226" s="916"/>
      <c r="F226" s="917"/>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765"/>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2"/>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483"/>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706"/>
    </row>
    <row r="230" spans="1:50" ht="24.75" customHeight="1" x14ac:dyDescent="0.15">
      <c r="A230" s="915"/>
      <c r="B230" s="916"/>
      <c r="C230" s="916"/>
      <c r="D230" s="916"/>
      <c r="E230" s="916"/>
      <c r="F230" s="917"/>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5"/>
      <c r="B231" s="916"/>
      <c r="C231" s="916"/>
      <c r="D231" s="916"/>
      <c r="E231" s="916"/>
      <c r="F231" s="917"/>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5"/>
      <c r="B232" s="916"/>
      <c r="C232" s="916"/>
      <c r="D232" s="916"/>
      <c r="E232" s="916"/>
      <c r="F232" s="917"/>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5"/>
      <c r="B233" s="916"/>
      <c r="C233" s="916"/>
      <c r="D233" s="916"/>
      <c r="E233" s="916"/>
      <c r="F233" s="917"/>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5"/>
      <c r="B234" s="916"/>
      <c r="C234" s="916"/>
      <c r="D234" s="916"/>
      <c r="E234" s="916"/>
      <c r="F234" s="917"/>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5"/>
      <c r="B235" s="916"/>
      <c r="C235" s="916"/>
      <c r="D235" s="916"/>
      <c r="E235" s="916"/>
      <c r="F235" s="917"/>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5"/>
      <c r="B236" s="916"/>
      <c r="C236" s="916"/>
      <c r="D236" s="916"/>
      <c r="E236" s="916"/>
      <c r="F236" s="917"/>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5"/>
      <c r="B237" s="916"/>
      <c r="C237" s="916"/>
      <c r="D237" s="916"/>
      <c r="E237" s="916"/>
      <c r="F237" s="917"/>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5"/>
      <c r="B238" s="916"/>
      <c r="C238" s="916"/>
      <c r="D238" s="916"/>
      <c r="E238" s="916"/>
      <c r="F238" s="917"/>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5"/>
      <c r="B239" s="916"/>
      <c r="C239" s="916"/>
      <c r="D239" s="916"/>
      <c r="E239" s="916"/>
      <c r="F239" s="917"/>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765"/>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2"/>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483"/>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706"/>
    </row>
    <row r="243" spans="1:50" ht="24.75" customHeight="1" x14ac:dyDescent="0.15">
      <c r="A243" s="915"/>
      <c r="B243" s="916"/>
      <c r="C243" s="916"/>
      <c r="D243" s="916"/>
      <c r="E243" s="916"/>
      <c r="F243" s="917"/>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5"/>
      <c r="B244" s="916"/>
      <c r="C244" s="916"/>
      <c r="D244" s="916"/>
      <c r="E244" s="916"/>
      <c r="F244" s="917"/>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5"/>
      <c r="B245" s="916"/>
      <c r="C245" s="916"/>
      <c r="D245" s="916"/>
      <c r="E245" s="916"/>
      <c r="F245" s="917"/>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5"/>
      <c r="B246" s="916"/>
      <c r="C246" s="916"/>
      <c r="D246" s="916"/>
      <c r="E246" s="916"/>
      <c r="F246" s="917"/>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5"/>
      <c r="B247" s="916"/>
      <c r="C247" s="916"/>
      <c r="D247" s="916"/>
      <c r="E247" s="916"/>
      <c r="F247" s="917"/>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5"/>
      <c r="B248" s="916"/>
      <c r="C248" s="916"/>
      <c r="D248" s="916"/>
      <c r="E248" s="916"/>
      <c r="F248" s="917"/>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5"/>
      <c r="B249" s="916"/>
      <c r="C249" s="916"/>
      <c r="D249" s="916"/>
      <c r="E249" s="916"/>
      <c r="F249" s="917"/>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5"/>
      <c r="B250" s="916"/>
      <c r="C250" s="916"/>
      <c r="D250" s="916"/>
      <c r="E250" s="916"/>
      <c r="F250" s="917"/>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5"/>
      <c r="B251" s="916"/>
      <c r="C251" s="916"/>
      <c r="D251" s="916"/>
      <c r="E251" s="916"/>
      <c r="F251" s="917"/>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5"/>
      <c r="B252" s="916"/>
      <c r="C252" s="916"/>
      <c r="D252" s="916"/>
      <c r="E252" s="916"/>
      <c r="F252" s="917"/>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765"/>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2"/>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483"/>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706"/>
    </row>
    <row r="256" spans="1:50" ht="24.75" customHeight="1" x14ac:dyDescent="0.15">
      <c r="A256" s="915"/>
      <c r="B256" s="916"/>
      <c r="C256" s="916"/>
      <c r="D256" s="916"/>
      <c r="E256" s="916"/>
      <c r="F256" s="917"/>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5"/>
      <c r="B257" s="916"/>
      <c r="C257" s="916"/>
      <c r="D257" s="916"/>
      <c r="E257" s="916"/>
      <c r="F257" s="917"/>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5"/>
      <c r="B258" s="916"/>
      <c r="C258" s="916"/>
      <c r="D258" s="916"/>
      <c r="E258" s="916"/>
      <c r="F258" s="917"/>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5"/>
      <c r="B259" s="916"/>
      <c r="C259" s="916"/>
      <c r="D259" s="916"/>
      <c r="E259" s="916"/>
      <c r="F259" s="917"/>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5"/>
      <c r="B260" s="916"/>
      <c r="C260" s="916"/>
      <c r="D260" s="916"/>
      <c r="E260" s="916"/>
      <c r="F260" s="917"/>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5"/>
      <c r="B261" s="916"/>
      <c r="C261" s="916"/>
      <c r="D261" s="916"/>
      <c r="E261" s="916"/>
      <c r="F261" s="917"/>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5"/>
      <c r="B262" s="916"/>
      <c r="C262" s="916"/>
      <c r="D262" s="916"/>
      <c r="E262" s="916"/>
      <c r="F262" s="917"/>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5"/>
      <c r="B263" s="916"/>
      <c r="C263" s="916"/>
      <c r="D263" s="916"/>
      <c r="E263" s="916"/>
      <c r="F263" s="917"/>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5"/>
      <c r="B264" s="916"/>
      <c r="C264" s="916"/>
      <c r="D264" s="916"/>
      <c r="E264" s="916"/>
      <c r="F264" s="917"/>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2" t="s">
        <v>30</v>
      </c>
      <c r="D3" s="232"/>
      <c r="E3" s="232"/>
      <c r="F3" s="232"/>
      <c r="G3" s="232"/>
      <c r="H3" s="232"/>
      <c r="I3" s="232"/>
      <c r="J3" s="244" t="s">
        <v>465</v>
      </c>
      <c r="K3" s="244"/>
      <c r="L3" s="244"/>
      <c r="M3" s="244"/>
      <c r="N3" s="244"/>
      <c r="O3" s="244"/>
      <c r="P3" s="232" t="s">
        <v>400</v>
      </c>
      <c r="Q3" s="232"/>
      <c r="R3" s="232"/>
      <c r="S3" s="232"/>
      <c r="T3" s="232"/>
      <c r="U3" s="232"/>
      <c r="V3" s="232"/>
      <c r="W3" s="232"/>
      <c r="X3" s="232"/>
      <c r="Y3" s="232" t="s">
        <v>461</v>
      </c>
      <c r="Z3" s="232"/>
      <c r="AA3" s="232"/>
      <c r="AB3" s="232"/>
      <c r="AC3" s="244" t="s">
        <v>399</v>
      </c>
      <c r="AD3" s="244"/>
      <c r="AE3" s="244"/>
      <c r="AF3" s="244"/>
      <c r="AG3" s="244"/>
      <c r="AH3" s="232" t="s">
        <v>416</v>
      </c>
      <c r="AI3" s="232"/>
      <c r="AJ3" s="232"/>
      <c r="AK3" s="232"/>
      <c r="AL3" s="232" t="s">
        <v>23</v>
      </c>
      <c r="AM3" s="232"/>
      <c r="AN3" s="232"/>
      <c r="AO3" s="234"/>
      <c r="AP3" s="109" t="s">
        <v>466</v>
      </c>
      <c r="AQ3" s="244"/>
      <c r="AR3" s="244"/>
      <c r="AS3" s="244"/>
      <c r="AT3" s="244"/>
      <c r="AU3" s="244"/>
      <c r="AV3" s="244"/>
      <c r="AW3" s="244"/>
      <c r="AX3" s="244"/>
    </row>
    <row r="4" spans="1:50" ht="24" customHeight="1" x14ac:dyDescent="0.15">
      <c r="A4" s="926">
        <v>1</v>
      </c>
      <c r="B4" s="926">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6">
        <v>2</v>
      </c>
      <c r="B5" s="926">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6">
        <v>3</v>
      </c>
      <c r="B6" s="926">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6">
        <v>4</v>
      </c>
      <c r="B7" s="926">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6">
        <v>5</v>
      </c>
      <c r="B8" s="926">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6">
        <v>6</v>
      </c>
      <c r="B9" s="926">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6">
        <v>7</v>
      </c>
      <c r="B10" s="926">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6">
        <v>8</v>
      </c>
      <c r="B11" s="926">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6">
        <v>9</v>
      </c>
      <c r="B12" s="926">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6">
        <v>10</v>
      </c>
      <c r="B13" s="926">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6">
        <v>11</v>
      </c>
      <c r="B14" s="926">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6">
        <v>12</v>
      </c>
      <c r="B15" s="926">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6">
        <v>13</v>
      </c>
      <c r="B16" s="926">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6">
        <v>14</v>
      </c>
      <c r="B17" s="926">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6">
        <v>15</v>
      </c>
      <c r="B18" s="926">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6">
        <v>16</v>
      </c>
      <c r="B19" s="926">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6">
        <v>17</v>
      </c>
      <c r="B20" s="926">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6">
        <v>18</v>
      </c>
      <c r="B21" s="926">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6">
        <v>19</v>
      </c>
      <c r="B22" s="926">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6">
        <v>20</v>
      </c>
      <c r="B23" s="926">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6">
        <v>21</v>
      </c>
      <c r="B24" s="926">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6">
        <v>22</v>
      </c>
      <c r="B25" s="926">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6">
        <v>23</v>
      </c>
      <c r="B26" s="926">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6">
        <v>24</v>
      </c>
      <c r="B27" s="926">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6">
        <v>25</v>
      </c>
      <c r="B28" s="926">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6">
        <v>26</v>
      </c>
      <c r="B29" s="926">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6">
        <v>27</v>
      </c>
      <c r="B30" s="926">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6">
        <v>28</v>
      </c>
      <c r="B31" s="926">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6">
        <v>29</v>
      </c>
      <c r="B32" s="926">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6">
        <v>30</v>
      </c>
      <c r="B33" s="926">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2" t="s">
        <v>30</v>
      </c>
      <c r="D36" s="232"/>
      <c r="E36" s="232"/>
      <c r="F36" s="232"/>
      <c r="G36" s="232"/>
      <c r="H36" s="232"/>
      <c r="I36" s="232"/>
      <c r="J36" s="244" t="s">
        <v>465</v>
      </c>
      <c r="K36" s="244"/>
      <c r="L36" s="244"/>
      <c r="M36" s="244"/>
      <c r="N36" s="244"/>
      <c r="O36" s="244"/>
      <c r="P36" s="232" t="s">
        <v>400</v>
      </c>
      <c r="Q36" s="232"/>
      <c r="R36" s="232"/>
      <c r="S36" s="232"/>
      <c r="T36" s="232"/>
      <c r="U36" s="232"/>
      <c r="V36" s="232"/>
      <c r="W36" s="232"/>
      <c r="X36" s="232"/>
      <c r="Y36" s="232" t="s">
        <v>461</v>
      </c>
      <c r="Z36" s="232"/>
      <c r="AA36" s="232"/>
      <c r="AB36" s="232"/>
      <c r="AC36" s="244" t="s">
        <v>399</v>
      </c>
      <c r="AD36" s="244"/>
      <c r="AE36" s="244"/>
      <c r="AF36" s="244"/>
      <c r="AG36" s="244"/>
      <c r="AH36" s="232" t="s">
        <v>416</v>
      </c>
      <c r="AI36" s="232"/>
      <c r="AJ36" s="232"/>
      <c r="AK36" s="232"/>
      <c r="AL36" s="232" t="s">
        <v>23</v>
      </c>
      <c r="AM36" s="232"/>
      <c r="AN36" s="232"/>
      <c r="AO36" s="234"/>
      <c r="AP36" s="244" t="s">
        <v>466</v>
      </c>
      <c r="AQ36" s="244"/>
      <c r="AR36" s="244"/>
      <c r="AS36" s="244"/>
      <c r="AT36" s="244"/>
      <c r="AU36" s="244"/>
      <c r="AV36" s="244"/>
      <c r="AW36" s="244"/>
      <c r="AX36" s="244"/>
    </row>
    <row r="37" spans="1:50" ht="24" customHeight="1" x14ac:dyDescent="0.15">
      <c r="A37" s="926">
        <v>1</v>
      </c>
      <c r="B37" s="926">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6">
        <v>2</v>
      </c>
      <c r="B38" s="926">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6">
        <v>3</v>
      </c>
      <c r="B39" s="926">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6">
        <v>4</v>
      </c>
      <c r="B40" s="926">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6">
        <v>5</v>
      </c>
      <c r="B41" s="926">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6">
        <v>6</v>
      </c>
      <c r="B42" s="926">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6">
        <v>7</v>
      </c>
      <c r="B43" s="926">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6">
        <v>8</v>
      </c>
      <c r="B44" s="926">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6">
        <v>9</v>
      </c>
      <c r="B45" s="926">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6">
        <v>10</v>
      </c>
      <c r="B46" s="926">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6">
        <v>11</v>
      </c>
      <c r="B47" s="926">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6">
        <v>12</v>
      </c>
      <c r="B48" s="926">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6">
        <v>13</v>
      </c>
      <c r="B49" s="926">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6">
        <v>14</v>
      </c>
      <c r="B50" s="926">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6">
        <v>15</v>
      </c>
      <c r="B51" s="926">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6">
        <v>16</v>
      </c>
      <c r="B52" s="926">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6">
        <v>17</v>
      </c>
      <c r="B53" s="926">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6">
        <v>18</v>
      </c>
      <c r="B54" s="926">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6">
        <v>19</v>
      </c>
      <c r="B55" s="926">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6">
        <v>20</v>
      </c>
      <c r="B56" s="926">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6">
        <v>21</v>
      </c>
      <c r="B57" s="926">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6">
        <v>22</v>
      </c>
      <c r="B58" s="926">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6">
        <v>23</v>
      </c>
      <c r="B59" s="926">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6">
        <v>24</v>
      </c>
      <c r="B60" s="926">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6">
        <v>25</v>
      </c>
      <c r="B61" s="926">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6">
        <v>26</v>
      </c>
      <c r="B62" s="926">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6">
        <v>27</v>
      </c>
      <c r="B63" s="926">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6">
        <v>28</v>
      </c>
      <c r="B64" s="926">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6">
        <v>29</v>
      </c>
      <c r="B65" s="926">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6">
        <v>30</v>
      </c>
      <c r="B66" s="926">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2" t="s">
        <v>30</v>
      </c>
      <c r="D69" s="232"/>
      <c r="E69" s="232"/>
      <c r="F69" s="232"/>
      <c r="G69" s="232"/>
      <c r="H69" s="232"/>
      <c r="I69" s="232"/>
      <c r="J69" s="244" t="s">
        <v>465</v>
      </c>
      <c r="K69" s="244"/>
      <c r="L69" s="244"/>
      <c r="M69" s="244"/>
      <c r="N69" s="244"/>
      <c r="O69" s="244"/>
      <c r="P69" s="232" t="s">
        <v>400</v>
      </c>
      <c r="Q69" s="232"/>
      <c r="R69" s="232"/>
      <c r="S69" s="232"/>
      <c r="T69" s="232"/>
      <c r="U69" s="232"/>
      <c r="V69" s="232"/>
      <c r="W69" s="232"/>
      <c r="X69" s="232"/>
      <c r="Y69" s="232" t="s">
        <v>461</v>
      </c>
      <c r="Z69" s="232"/>
      <c r="AA69" s="232"/>
      <c r="AB69" s="232"/>
      <c r="AC69" s="244" t="s">
        <v>399</v>
      </c>
      <c r="AD69" s="244"/>
      <c r="AE69" s="244"/>
      <c r="AF69" s="244"/>
      <c r="AG69" s="244"/>
      <c r="AH69" s="232" t="s">
        <v>416</v>
      </c>
      <c r="AI69" s="232"/>
      <c r="AJ69" s="232"/>
      <c r="AK69" s="232"/>
      <c r="AL69" s="232" t="s">
        <v>23</v>
      </c>
      <c r="AM69" s="232"/>
      <c r="AN69" s="232"/>
      <c r="AO69" s="234"/>
      <c r="AP69" s="244" t="s">
        <v>466</v>
      </c>
      <c r="AQ69" s="244"/>
      <c r="AR69" s="244"/>
      <c r="AS69" s="244"/>
      <c r="AT69" s="244"/>
      <c r="AU69" s="244"/>
      <c r="AV69" s="244"/>
      <c r="AW69" s="244"/>
      <c r="AX69" s="244"/>
    </row>
    <row r="70" spans="1:50" ht="24" customHeight="1" x14ac:dyDescent="0.15">
      <c r="A70" s="926">
        <v>1</v>
      </c>
      <c r="B70" s="926">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6">
        <v>2</v>
      </c>
      <c r="B71" s="926">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6">
        <v>3</v>
      </c>
      <c r="B72" s="926">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6">
        <v>4</v>
      </c>
      <c r="B73" s="926">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6">
        <v>5</v>
      </c>
      <c r="B74" s="926">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6">
        <v>6</v>
      </c>
      <c r="B75" s="926">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6">
        <v>7</v>
      </c>
      <c r="B76" s="926">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6">
        <v>8</v>
      </c>
      <c r="B77" s="926">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6">
        <v>9</v>
      </c>
      <c r="B78" s="926">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6">
        <v>10</v>
      </c>
      <c r="B79" s="926">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6">
        <v>11</v>
      </c>
      <c r="B80" s="926">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6">
        <v>12</v>
      </c>
      <c r="B81" s="926">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6">
        <v>13</v>
      </c>
      <c r="B82" s="926">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6">
        <v>14</v>
      </c>
      <c r="B83" s="926">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6">
        <v>15</v>
      </c>
      <c r="B84" s="926">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6">
        <v>16</v>
      </c>
      <c r="B85" s="926">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6">
        <v>17</v>
      </c>
      <c r="B86" s="926">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6">
        <v>18</v>
      </c>
      <c r="B87" s="926">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6">
        <v>19</v>
      </c>
      <c r="B88" s="926">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6">
        <v>20</v>
      </c>
      <c r="B89" s="926">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6">
        <v>21</v>
      </c>
      <c r="B90" s="926">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6">
        <v>22</v>
      </c>
      <c r="B91" s="926">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6">
        <v>23</v>
      </c>
      <c r="B92" s="926">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6">
        <v>24</v>
      </c>
      <c r="B93" s="926">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6">
        <v>25</v>
      </c>
      <c r="B94" s="926">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6">
        <v>26</v>
      </c>
      <c r="B95" s="926">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6">
        <v>27</v>
      </c>
      <c r="B96" s="926">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6">
        <v>28</v>
      </c>
      <c r="B97" s="926">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6">
        <v>29</v>
      </c>
      <c r="B98" s="926">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6">
        <v>30</v>
      </c>
      <c r="B99" s="926">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2" t="s">
        <v>30</v>
      </c>
      <c r="D102" s="232"/>
      <c r="E102" s="232"/>
      <c r="F102" s="232"/>
      <c r="G102" s="232"/>
      <c r="H102" s="232"/>
      <c r="I102" s="232"/>
      <c r="J102" s="244" t="s">
        <v>465</v>
      </c>
      <c r="K102" s="244"/>
      <c r="L102" s="244"/>
      <c r="M102" s="244"/>
      <c r="N102" s="244"/>
      <c r="O102" s="244"/>
      <c r="P102" s="232" t="s">
        <v>400</v>
      </c>
      <c r="Q102" s="232"/>
      <c r="R102" s="232"/>
      <c r="S102" s="232"/>
      <c r="T102" s="232"/>
      <c r="U102" s="232"/>
      <c r="V102" s="232"/>
      <c r="W102" s="232"/>
      <c r="X102" s="232"/>
      <c r="Y102" s="232" t="s">
        <v>461</v>
      </c>
      <c r="Z102" s="232"/>
      <c r="AA102" s="232"/>
      <c r="AB102" s="232"/>
      <c r="AC102" s="244" t="s">
        <v>399</v>
      </c>
      <c r="AD102" s="244"/>
      <c r="AE102" s="244"/>
      <c r="AF102" s="244"/>
      <c r="AG102" s="244"/>
      <c r="AH102" s="232" t="s">
        <v>416</v>
      </c>
      <c r="AI102" s="232"/>
      <c r="AJ102" s="232"/>
      <c r="AK102" s="232"/>
      <c r="AL102" s="232" t="s">
        <v>23</v>
      </c>
      <c r="AM102" s="232"/>
      <c r="AN102" s="232"/>
      <c r="AO102" s="234"/>
      <c r="AP102" s="244" t="s">
        <v>466</v>
      </c>
      <c r="AQ102" s="244"/>
      <c r="AR102" s="244"/>
      <c r="AS102" s="244"/>
      <c r="AT102" s="244"/>
      <c r="AU102" s="244"/>
      <c r="AV102" s="244"/>
      <c r="AW102" s="244"/>
      <c r="AX102" s="244"/>
    </row>
    <row r="103" spans="1:50" ht="24" customHeight="1" x14ac:dyDescent="0.15">
      <c r="A103" s="926">
        <v>1</v>
      </c>
      <c r="B103" s="926">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6">
        <v>2</v>
      </c>
      <c r="B104" s="926">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6">
        <v>3</v>
      </c>
      <c r="B105" s="926">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6">
        <v>4</v>
      </c>
      <c r="B106" s="926">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6">
        <v>5</v>
      </c>
      <c r="B107" s="926">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6">
        <v>6</v>
      </c>
      <c r="B108" s="926">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6">
        <v>7</v>
      </c>
      <c r="B109" s="926">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6">
        <v>8</v>
      </c>
      <c r="B110" s="926">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6">
        <v>9</v>
      </c>
      <c r="B111" s="926">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6">
        <v>10</v>
      </c>
      <c r="B112" s="926">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6">
        <v>11</v>
      </c>
      <c r="B113" s="926">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6">
        <v>12</v>
      </c>
      <c r="B114" s="926">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6">
        <v>13</v>
      </c>
      <c r="B115" s="926">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6">
        <v>14</v>
      </c>
      <c r="B116" s="926">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6">
        <v>15</v>
      </c>
      <c r="B117" s="926">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6">
        <v>16</v>
      </c>
      <c r="B118" s="926">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6">
        <v>17</v>
      </c>
      <c r="B119" s="926">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6">
        <v>18</v>
      </c>
      <c r="B120" s="926">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6">
        <v>19</v>
      </c>
      <c r="B121" s="926">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6">
        <v>20</v>
      </c>
      <c r="B122" s="926">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6">
        <v>21</v>
      </c>
      <c r="B123" s="926">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6">
        <v>22</v>
      </c>
      <c r="B124" s="926">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6">
        <v>23</v>
      </c>
      <c r="B125" s="926">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6">
        <v>24</v>
      </c>
      <c r="B126" s="926">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6">
        <v>25</v>
      </c>
      <c r="B127" s="926">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6">
        <v>26</v>
      </c>
      <c r="B128" s="926">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6">
        <v>27</v>
      </c>
      <c r="B129" s="926">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6">
        <v>28</v>
      </c>
      <c r="B130" s="926">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6">
        <v>29</v>
      </c>
      <c r="B131" s="926">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6">
        <v>30</v>
      </c>
      <c r="B132" s="926">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2" t="s">
        <v>30</v>
      </c>
      <c r="D135" s="232"/>
      <c r="E135" s="232"/>
      <c r="F135" s="232"/>
      <c r="G135" s="232"/>
      <c r="H135" s="232"/>
      <c r="I135" s="232"/>
      <c r="J135" s="244" t="s">
        <v>465</v>
      </c>
      <c r="K135" s="244"/>
      <c r="L135" s="244"/>
      <c r="M135" s="244"/>
      <c r="N135" s="244"/>
      <c r="O135" s="244"/>
      <c r="P135" s="232" t="s">
        <v>400</v>
      </c>
      <c r="Q135" s="232"/>
      <c r="R135" s="232"/>
      <c r="S135" s="232"/>
      <c r="T135" s="232"/>
      <c r="U135" s="232"/>
      <c r="V135" s="232"/>
      <c r="W135" s="232"/>
      <c r="X135" s="232"/>
      <c r="Y135" s="232" t="s">
        <v>461</v>
      </c>
      <c r="Z135" s="232"/>
      <c r="AA135" s="232"/>
      <c r="AB135" s="232"/>
      <c r="AC135" s="244" t="s">
        <v>399</v>
      </c>
      <c r="AD135" s="244"/>
      <c r="AE135" s="244"/>
      <c r="AF135" s="244"/>
      <c r="AG135" s="244"/>
      <c r="AH135" s="232" t="s">
        <v>416</v>
      </c>
      <c r="AI135" s="232"/>
      <c r="AJ135" s="232"/>
      <c r="AK135" s="232"/>
      <c r="AL135" s="232" t="s">
        <v>23</v>
      </c>
      <c r="AM135" s="232"/>
      <c r="AN135" s="232"/>
      <c r="AO135" s="234"/>
      <c r="AP135" s="244" t="s">
        <v>466</v>
      </c>
      <c r="AQ135" s="244"/>
      <c r="AR135" s="244"/>
      <c r="AS135" s="244"/>
      <c r="AT135" s="244"/>
      <c r="AU135" s="244"/>
      <c r="AV135" s="244"/>
      <c r="AW135" s="244"/>
      <c r="AX135" s="244"/>
    </row>
    <row r="136" spans="1:50" ht="24" customHeight="1" x14ac:dyDescent="0.15">
      <c r="A136" s="926">
        <v>1</v>
      </c>
      <c r="B136" s="926">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6">
        <v>2</v>
      </c>
      <c r="B137" s="926">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6">
        <v>3</v>
      </c>
      <c r="B138" s="926">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6">
        <v>4</v>
      </c>
      <c r="B139" s="926">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6">
        <v>5</v>
      </c>
      <c r="B140" s="926">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6">
        <v>6</v>
      </c>
      <c r="B141" s="926">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6">
        <v>7</v>
      </c>
      <c r="B142" s="926">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6">
        <v>8</v>
      </c>
      <c r="B143" s="926">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6">
        <v>9</v>
      </c>
      <c r="B144" s="926">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6">
        <v>10</v>
      </c>
      <c r="B145" s="926">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6">
        <v>11</v>
      </c>
      <c r="B146" s="926">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6">
        <v>12</v>
      </c>
      <c r="B147" s="926">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6">
        <v>13</v>
      </c>
      <c r="B148" s="926">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6">
        <v>14</v>
      </c>
      <c r="B149" s="926">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6">
        <v>15</v>
      </c>
      <c r="B150" s="926">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6">
        <v>16</v>
      </c>
      <c r="B151" s="926">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6">
        <v>17</v>
      </c>
      <c r="B152" s="926">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6">
        <v>18</v>
      </c>
      <c r="B153" s="926">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6">
        <v>19</v>
      </c>
      <c r="B154" s="926">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6">
        <v>20</v>
      </c>
      <c r="B155" s="926">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6">
        <v>21</v>
      </c>
      <c r="B156" s="926">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6">
        <v>22</v>
      </c>
      <c r="B157" s="926">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6">
        <v>23</v>
      </c>
      <c r="B158" s="926">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6">
        <v>24</v>
      </c>
      <c r="B159" s="926">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6">
        <v>25</v>
      </c>
      <c r="B160" s="926">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6">
        <v>26</v>
      </c>
      <c r="B161" s="926">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6">
        <v>27</v>
      </c>
      <c r="B162" s="926">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6">
        <v>28</v>
      </c>
      <c r="B163" s="926">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6">
        <v>29</v>
      </c>
      <c r="B164" s="926">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6">
        <v>30</v>
      </c>
      <c r="B165" s="926">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2" t="s">
        <v>30</v>
      </c>
      <c r="D168" s="232"/>
      <c r="E168" s="232"/>
      <c r="F168" s="232"/>
      <c r="G168" s="232"/>
      <c r="H168" s="232"/>
      <c r="I168" s="232"/>
      <c r="J168" s="244" t="s">
        <v>465</v>
      </c>
      <c r="K168" s="244"/>
      <c r="L168" s="244"/>
      <c r="M168" s="244"/>
      <c r="N168" s="244"/>
      <c r="O168" s="244"/>
      <c r="P168" s="232" t="s">
        <v>400</v>
      </c>
      <c r="Q168" s="232"/>
      <c r="R168" s="232"/>
      <c r="S168" s="232"/>
      <c r="T168" s="232"/>
      <c r="U168" s="232"/>
      <c r="V168" s="232"/>
      <c r="W168" s="232"/>
      <c r="X168" s="232"/>
      <c r="Y168" s="232" t="s">
        <v>461</v>
      </c>
      <c r="Z168" s="232"/>
      <c r="AA168" s="232"/>
      <c r="AB168" s="232"/>
      <c r="AC168" s="244" t="s">
        <v>399</v>
      </c>
      <c r="AD168" s="244"/>
      <c r="AE168" s="244"/>
      <c r="AF168" s="244"/>
      <c r="AG168" s="244"/>
      <c r="AH168" s="232" t="s">
        <v>416</v>
      </c>
      <c r="AI168" s="232"/>
      <c r="AJ168" s="232"/>
      <c r="AK168" s="232"/>
      <c r="AL168" s="232" t="s">
        <v>23</v>
      </c>
      <c r="AM168" s="232"/>
      <c r="AN168" s="232"/>
      <c r="AO168" s="234"/>
      <c r="AP168" s="244" t="s">
        <v>466</v>
      </c>
      <c r="AQ168" s="244"/>
      <c r="AR168" s="244"/>
      <c r="AS168" s="244"/>
      <c r="AT168" s="244"/>
      <c r="AU168" s="244"/>
      <c r="AV168" s="244"/>
      <c r="AW168" s="244"/>
      <c r="AX168" s="244"/>
    </row>
    <row r="169" spans="1:50" ht="24" customHeight="1" x14ac:dyDescent="0.15">
      <c r="A169" s="926">
        <v>1</v>
      </c>
      <c r="B169" s="926">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6">
        <v>2</v>
      </c>
      <c r="B170" s="926">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6">
        <v>3</v>
      </c>
      <c r="B171" s="926">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6">
        <v>4</v>
      </c>
      <c r="B172" s="926">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6">
        <v>5</v>
      </c>
      <c r="B173" s="926">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6">
        <v>6</v>
      </c>
      <c r="B174" s="926">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6">
        <v>7</v>
      </c>
      <c r="B175" s="926">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6">
        <v>8</v>
      </c>
      <c r="B176" s="926">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6">
        <v>9</v>
      </c>
      <c r="B177" s="926">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6">
        <v>10</v>
      </c>
      <c r="B178" s="926">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6">
        <v>11</v>
      </c>
      <c r="B179" s="926">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6">
        <v>12</v>
      </c>
      <c r="B180" s="926">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6">
        <v>13</v>
      </c>
      <c r="B181" s="926">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6">
        <v>14</v>
      </c>
      <c r="B182" s="926">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6">
        <v>15</v>
      </c>
      <c r="B183" s="926">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6">
        <v>16</v>
      </c>
      <c r="B184" s="926">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6">
        <v>17</v>
      </c>
      <c r="B185" s="926">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6">
        <v>18</v>
      </c>
      <c r="B186" s="926">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6">
        <v>19</v>
      </c>
      <c r="B187" s="926">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6">
        <v>20</v>
      </c>
      <c r="B188" s="926">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6">
        <v>21</v>
      </c>
      <c r="B189" s="926">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6">
        <v>22</v>
      </c>
      <c r="B190" s="926">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6">
        <v>23</v>
      </c>
      <c r="B191" s="926">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6">
        <v>24</v>
      </c>
      <c r="B192" s="926">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6">
        <v>25</v>
      </c>
      <c r="B193" s="926">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6">
        <v>26</v>
      </c>
      <c r="B194" s="926">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6">
        <v>27</v>
      </c>
      <c r="B195" s="926">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6">
        <v>28</v>
      </c>
      <c r="B196" s="926">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6">
        <v>29</v>
      </c>
      <c r="B197" s="926">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6">
        <v>30</v>
      </c>
      <c r="B198" s="926">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2" t="s">
        <v>30</v>
      </c>
      <c r="D201" s="232"/>
      <c r="E201" s="232"/>
      <c r="F201" s="232"/>
      <c r="G201" s="232"/>
      <c r="H201" s="232"/>
      <c r="I201" s="232"/>
      <c r="J201" s="244" t="s">
        <v>465</v>
      </c>
      <c r="K201" s="244"/>
      <c r="L201" s="244"/>
      <c r="M201" s="244"/>
      <c r="N201" s="244"/>
      <c r="O201" s="244"/>
      <c r="P201" s="232" t="s">
        <v>400</v>
      </c>
      <c r="Q201" s="232"/>
      <c r="R201" s="232"/>
      <c r="S201" s="232"/>
      <c r="T201" s="232"/>
      <c r="U201" s="232"/>
      <c r="V201" s="232"/>
      <c r="W201" s="232"/>
      <c r="X201" s="232"/>
      <c r="Y201" s="232" t="s">
        <v>461</v>
      </c>
      <c r="Z201" s="232"/>
      <c r="AA201" s="232"/>
      <c r="AB201" s="232"/>
      <c r="AC201" s="244" t="s">
        <v>399</v>
      </c>
      <c r="AD201" s="244"/>
      <c r="AE201" s="244"/>
      <c r="AF201" s="244"/>
      <c r="AG201" s="244"/>
      <c r="AH201" s="232" t="s">
        <v>416</v>
      </c>
      <c r="AI201" s="232"/>
      <c r="AJ201" s="232"/>
      <c r="AK201" s="232"/>
      <c r="AL201" s="232" t="s">
        <v>23</v>
      </c>
      <c r="AM201" s="232"/>
      <c r="AN201" s="232"/>
      <c r="AO201" s="234"/>
      <c r="AP201" s="244" t="s">
        <v>466</v>
      </c>
      <c r="AQ201" s="244"/>
      <c r="AR201" s="244"/>
      <c r="AS201" s="244"/>
      <c r="AT201" s="244"/>
      <c r="AU201" s="244"/>
      <c r="AV201" s="244"/>
      <c r="AW201" s="244"/>
      <c r="AX201" s="244"/>
    </row>
    <row r="202" spans="1:50" ht="24" customHeight="1" x14ac:dyDescent="0.15">
      <c r="A202" s="926">
        <v>1</v>
      </c>
      <c r="B202" s="926">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6">
        <v>2</v>
      </c>
      <c r="B203" s="926">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6">
        <v>3</v>
      </c>
      <c r="B204" s="926">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6">
        <v>4</v>
      </c>
      <c r="B205" s="926">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6">
        <v>5</v>
      </c>
      <c r="B206" s="926">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6">
        <v>6</v>
      </c>
      <c r="B207" s="926">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6">
        <v>7</v>
      </c>
      <c r="B208" s="926">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6">
        <v>8</v>
      </c>
      <c r="B209" s="926">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6">
        <v>9</v>
      </c>
      <c r="B210" s="926">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6">
        <v>10</v>
      </c>
      <c r="B211" s="926">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6">
        <v>11</v>
      </c>
      <c r="B212" s="926">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6">
        <v>12</v>
      </c>
      <c r="B213" s="926">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6">
        <v>13</v>
      </c>
      <c r="B214" s="926">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6">
        <v>14</v>
      </c>
      <c r="B215" s="926">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6">
        <v>15</v>
      </c>
      <c r="B216" s="926">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6">
        <v>16</v>
      </c>
      <c r="B217" s="926">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6">
        <v>17</v>
      </c>
      <c r="B218" s="926">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6">
        <v>18</v>
      </c>
      <c r="B219" s="926">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6">
        <v>19</v>
      </c>
      <c r="B220" s="926">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6">
        <v>20</v>
      </c>
      <c r="B221" s="926">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6">
        <v>21</v>
      </c>
      <c r="B222" s="926">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6">
        <v>22</v>
      </c>
      <c r="B223" s="926">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6">
        <v>23</v>
      </c>
      <c r="B224" s="926">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6">
        <v>24</v>
      </c>
      <c r="B225" s="926">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6">
        <v>25</v>
      </c>
      <c r="B226" s="926">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6">
        <v>26</v>
      </c>
      <c r="B227" s="926">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6">
        <v>27</v>
      </c>
      <c r="B228" s="926">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6">
        <v>28</v>
      </c>
      <c r="B229" s="926">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6">
        <v>29</v>
      </c>
      <c r="B230" s="926">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6">
        <v>30</v>
      </c>
      <c r="B231" s="926">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2" t="s">
        <v>30</v>
      </c>
      <c r="D234" s="232"/>
      <c r="E234" s="232"/>
      <c r="F234" s="232"/>
      <c r="G234" s="232"/>
      <c r="H234" s="232"/>
      <c r="I234" s="232"/>
      <c r="J234" s="244" t="s">
        <v>465</v>
      </c>
      <c r="K234" s="244"/>
      <c r="L234" s="244"/>
      <c r="M234" s="244"/>
      <c r="N234" s="244"/>
      <c r="O234" s="244"/>
      <c r="P234" s="232" t="s">
        <v>400</v>
      </c>
      <c r="Q234" s="232"/>
      <c r="R234" s="232"/>
      <c r="S234" s="232"/>
      <c r="T234" s="232"/>
      <c r="U234" s="232"/>
      <c r="V234" s="232"/>
      <c r="W234" s="232"/>
      <c r="X234" s="232"/>
      <c r="Y234" s="232" t="s">
        <v>461</v>
      </c>
      <c r="Z234" s="232"/>
      <c r="AA234" s="232"/>
      <c r="AB234" s="232"/>
      <c r="AC234" s="244" t="s">
        <v>399</v>
      </c>
      <c r="AD234" s="244"/>
      <c r="AE234" s="244"/>
      <c r="AF234" s="244"/>
      <c r="AG234" s="244"/>
      <c r="AH234" s="232" t="s">
        <v>416</v>
      </c>
      <c r="AI234" s="232"/>
      <c r="AJ234" s="232"/>
      <c r="AK234" s="232"/>
      <c r="AL234" s="232" t="s">
        <v>23</v>
      </c>
      <c r="AM234" s="232"/>
      <c r="AN234" s="232"/>
      <c r="AO234" s="234"/>
      <c r="AP234" s="244" t="s">
        <v>466</v>
      </c>
      <c r="AQ234" s="244"/>
      <c r="AR234" s="244"/>
      <c r="AS234" s="244"/>
      <c r="AT234" s="244"/>
      <c r="AU234" s="244"/>
      <c r="AV234" s="244"/>
      <c r="AW234" s="244"/>
      <c r="AX234" s="244"/>
    </row>
    <row r="235" spans="1:50" ht="24" customHeight="1" x14ac:dyDescent="0.15">
      <c r="A235" s="926">
        <v>1</v>
      </c>
      <c r="B235" s="926">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6">
        <v>2</v>
      </c>
      <c r="B236" s="926">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6">
        <v>3</v>
      </c>
      <c r="B237" s="926">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6">
        <v>4</v>
      </c>
      <c r="B238" s="926">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6">
        <v>5</v>
      </c>
      <c r="B239" s="926">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6">
        <v>6</v>
      </c>
      <c r="B240" s="926">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6">
        <v>7</v>
      </c>
      <c r="B241" s="926">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6">
        <v>8</v>
      </c>
      <c r="B242" s="926">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6">
        <v>9</v>
      </c>
      <c r="B243" s="926">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6">
        <v>10</v>
      </c>
      <c r="B244" s="926">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6">
        <v>11</v>
      </c>
      <c r="B245" s="926">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6">
        <v>12</v>
      </c>
      <c r="B246" s="926">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6">
        <v>13</v>
      </c>
      <c r="B247" s="926">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6">
        <v>14</v>
      </c>
      <c r="B248" s="926">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6">
        <v>15</v>
      </c>
      <c r="B249" s="926">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6">
        <v>16</v>
      </c>
      <c r="B250" s="926">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6">
        <v>17</v>
      </c>
      <c r="B251" s="926">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6">
        <v>18</v>
      </c>
      <c r="B252" s="926">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6">
        <v>19</v>
      </c>
      <c r="B253" s="926">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6">
        <v>20</v>
      </c>
      <c r="B254" s="926">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6">
        <v>21</v>
      </c>
      <c r="B255" s="926">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6">
        <v>22</v>
      </c>
      <c r="B256" s="926">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6">
        <v>23</v>
      </c>
      <c r="B257" s="926">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6">
        <v>24</v>
      </c>
      <c r="B258" s="926">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6">
        <v>25</v>
      </c>
      <c r="B259" s="926">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6">
        <v>26</v>
      </c>
      <c r="B260" s="926">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6">
        <v>27</v>
      </c>
      <c r="B261" s="926">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6">
        <v>28</v>
      </c>
      <c r="B262" s="926">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6">
        <v>29</v>
      </c>
      <c r="B263" s="926">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6">
        <v>30</v>
      </c>
      <c r="B264" s="926">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2" t="s">
        <v>30</v>
      </c>
      <c r="D267" s="232"/>
      <c r="E267" s="232"/>
      <c r="F267" s="232"/>
      <c r="G267" s="232"/>
      <c r="H267" s="232"/>
      <c r="I267" s="232"/>
      <c r="J267" s="244" t="s">
        <v>465</v>
      </c>
      <c r="K267" s="244"/>
      <c r="L267" s="244"/>
      <c r="M267" s="244"/>
      <c r="N267" s="244"/>
      <c r="O267" s="244"/>
      <c r="P267" s="232" t="s">
        <v>400</v>
      </c>
      <c r="Q267" s="232"/>
      <c r="R267" s="232"/>
      <c r="S267" s="232"/>
      <c r="T267" s="232"/>
      <c r="U267" s="232"/>
      <c r="V267" s="232"/>
      <c r="W267" s="232"/>
      <c r="X267" s="232"/>
      <c r="Y267" s="232" t="s">
        <v>461</v>
      </c>
      <c r="Z267" s="232"/>
      <c r="AA267" s="232"/>
      <c r="AB267" s="232"/>
      <c r="AC267" s="244" t="s">
        <v>399</v>
      </c>
      <c r="AD267" s="244"/>
      <c r="AE267" s="244"/>
      <c r="AF267" s="244"/>
      <c r="AG267" s="244"/>
      <c r="AH267" s="232" t="s">
        <v>416</v>
      </c>
      <c r="AI267" s="232"/>
      <c r="AJ267" s="232"/>
      <c r="AK267" s="232"/>
      <c r="AL267" s="232" t="s">
        <v>23</v>
      </c>
      <c r="AM267" s="232"/>
      <c r="AN267" s="232"/>
      <c r="AO267" s="234"/>
      <c r="AP267" s="244" t="s">
        <v>466</v>
      </c>
      <c r="AQ267" s="244"/>
      <c r="AR267" s="244"/>
      <c r="AS267" s="244"/>
      <c r="AT267" s="244"/>
      <c r="AU267" s="244"/>
      <c r="AV267" s="244"/>
      <c r="AW267" s="244"/>
      <c r="AX267" s="244"/>
    </row>
    <row r="268" spans="1:50" ht="24" customHeight="1" x14ac:dyDescent="0.15">
      <c r="A268" s="926">
        <v>1</v>
      </c>
      <c r="B268" s="926">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6">
        <v>2</v>
      </c>
      <c r="B269" s="926">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6">
        <v>3</v>
      </c>
      <c r="B270" s="926">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6">
        <v>4</v>
      </c>
      <c r="B271" s="926">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6">
        <v>5</v>
      </c>
      <c r="B272" s="926">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6">
        <v>6</v>
      </c>
      <c r="B273" s="926">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6">
        <v>7</v>
      </c>
      <c r="B274" s="926">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6">
        <v>8</v>
      </c>
      <c r="B275" s="926">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6">
        <v>9</v>
      </c>
      <c r="B276" s="926">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6">
        <v>10</v>
      </c>
      <c r="B277" s="926">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6">
        <v>11</v>
      </c>
      <c r="B278" s="926">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6">
        <v>12</v>
      </c>
      <c r="B279" s="926">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6">
        <v>13</v>
      </c>
      <c r="B280" s="926">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6">
        <v>14</v>
      </c>
      <c r="B281" s="926">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6">
        <v>15</v>
      </c>
      <c r="B282" s="926">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6">
        <v>16</v>
      </c>
      <c r="B283" s="926">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6">
        <v>17</v>
      </c>
      <c r="B284" s="926">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6">
        <v>18</v>
      </c>
      <c r="B285" s="926">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6">
        <v>19</v>
      </c>
      <c r="B286" s="926">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6">
        <v>20</v>
      </c>
      <c r="B287" s="926">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6">
        <v>21</v>
      </c>
      <c r="B288" s="926">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6">
        <v>22</v>
      </c>
      <c r="B289" s="926">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6">
        <v>23</v>
      </c>
      <c r="B290" s="926">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6">
        <v>24</v>
      </c>
      <c r="B291" s="926">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6">
        <v>25</v>
      </c>
      <c r="B292" s="926">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6">
        <v>26</v>
      </c>
      <c r="B293" s="926">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6">
        <v>27</v>
      </c>
      <c r="B294" s="926">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6">
        <v>28</v>
      </c>
      <c r="B295" s="926">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6">
        <v>29</v>
      </c>
      <c r="B296" s="926">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6">
        <v>30</v>
      </c>
      <c r="B297" s="926">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2" t="s">
        <v>30</v>
      </c>
      <c r="D300" s="232"/>
      <c r="E300" s="232"/>
      <c r="F300" s="232"/>
      <c r="G300" s="232"/>
      <c r="H300" s="232"/>
      <c r="I300" s="232"/>
      <c r="J300" s="244" t="s">
        <v>465</v>
      </c>
      <c r="K300" s="244"/>
      <c r="L300" s="244"/>
      <c r="M300" s="244"/>
      <c r="N300" s="244"/>
      <c r="O300" s="244"/>
      <c r="P300" s="232" t="s">
        <v>400</v>
      </c>
      <c r="Q300" s="232"/>
      <c r="R300" s="232"/>
      <c r="S300" s="232"/>
      <c r="T300" s="232"/>
      <c r="U300" s="232"/>
      <c r="V300" s="232"/>
      <c r="W300" s="232"/>
      <c r="X300" s="232"/>
      <c r="Y300" s="232" t="s">
        <v>461</v>
      </c>
      <c r="Z300" s="232"/>
      <c r="AA300" s="232"/>
      <c r="AB300" s="232"/>
      <c r="AC300" s="244" t="s">
        <v>399</v>
      </c>
      <c r="AD300" s="244"/>
      <c r="AE300" s="244"/>
      <c r="AF300" s="244"/>
      <c r="AG300" s="244"/>
      <c r="AH300" s="232" t="s">
        <v>416</v>
      </c>
      <c r="AI300" s="232"/>
      <c r="AJ300" s="232"/>
      <c r="AK300" s="232"/>
      <c r="AL300" s="232" t="s">
        <v>23</v>
      </c>
      <c r="AM300" s="232"/>
      <c r="AN300" s="232"/>
      <c r="AO300" s="234"/>
      <c r="AP300" s="244" t="s">
        <v>466</v>
      </c>
      <c r="AQ300" s="244"/>
      <c r="AR300" s="244"/>
      <c r="AS300" s="244"/>
      <c r="AT300" s="244"/>
      <c r="AU300" s="244"/>
      <c r="AV300" s="244"/>
      <c r="AW300" s="244"/>
      <c r="AX300" s="244"/>
    </row>
    <row r="301" spans="1:50" ht="24" customHeight="1" x14ac:dyDescent="0.15">
      <c r="A301" s="926">
        <v>1</v>
      </c>
      <c r="B301" s="926">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6">
        <v>2</v>
      </c>
      <c r="B302" s="926">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6">
        <v>3</v>
      </c>
      <c r="B303" s="926">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6">
        <v>4</v>
      </c>
      <c r="B304" s="926">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6">
        <v>5</v>
      </c>
      <c r="B305" s="926">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6">
        <v>6</v>
      </c>
      <c r="B306" s="926">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6">
        <v>7</v>
      </c>
      <c r="B307" s="926">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6">
        <v>8</v>
      </c>
      <c r="B308" s="926">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6">
        <v>9</v>
      </c>
      <c r="B309" s="926">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6">
        <v>10</v>
      </c>
      <c r="B310" s="926">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6">
        <v>11</v>
      </c>
      <c r="B311" s="926">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6">
        <v>12</v>
      </c>
      <c r="B312" s="926">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6">
        <v>13</v>
      </c>
      <c r="B313" s="926">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6">
        <v>14</v>
      </c>
      <c r="B314" s="926">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6">
        <v>15</v>
      </c>
      <c r="B315" s="926">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6">
        <v>16</v>
      </c>
      <c r="B316" s="926">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6">
        <v>17</v>
      </c>
      <c r="B317" s="926">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6">
        <v>18</v>
      </c>
      <c r="B318" s="926">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6">
        <v>19</v>
      </c>
      <c r="B319" s="926">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6">
        <v>20</v>
      </c>
      <c r="B320" s="926">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6">
        <v>21</v>
      </c>
      <c r="B321" s="926">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6">
        <v>22</v>
      </c>
      <c r="B322" s="926">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6">
        <v>23</v>
      </c>
      <c r="B323" s="926">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6">
        <v>24</v>
      </c>
      <c r="B324" s="926">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6">
        <v>25</v>
      </c>
      <c r="B325" s="926">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6">
        <v>26</v>
      </c>
      <c r="B326" s="926">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6">
        <v>27</v>
      </c>
      <c r="B327" s="926">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6">
        <v>28</v>
      </c>
      <c r="B328" s="926">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6">
        <v>29</v>
      </c>
      <c r="B329" s="926">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6">
        <v>30</v>
      </c>
      <c r="B330" s="926">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2" t="s">
        <v>30</v>
      </c>
      <c r="D333" s="232"/>
      <c r="E333" s="232"/>
      <c r="F333" s="232"/>
      <c r="G333" s="232"/>
      <c r="H333" s="232"/>
      <c r="I333" s="232"/>
      <c r="J333" s="244" t="s">
        <v>465</v>
      </c>
      <c r="K333" s="244"/>
      <c r="L333" s="244"/>
      <c r="M333" s="244"/>
      <c r="N333" s="244"/>
      <c r="O333" s="244"/>
      <c r="P333" s="232" t="s">
        <v>400</v>
      </c>
      <c r="Q333" s="232"/>
      <c r="R333" s="232"/>
      <c r="S333" s="232"/>
      <c r="T333" s="232"/>
      <c r="U333" s="232"/>
      <c r="V333" s="232"/>
      <c r="W333" s="232"/>
      <c r="X333" s="232"/>
      <c r="Y333" s="232" t="s">
        <v>461</v>
      </c>
      <c r="Z333" s="232"/>
      <c r="AA333" s="232"/>
      <c r="AB333" s="232"/>
      <c r="AC333" s="244" t="s">
        <v>399</v>
      </c>
      <c r="AD333" s="244"/>
      <c r="AE333" s="244"/>
      <c r="AF333" s="244"/>
      <c r="AG333" s="244"/>
      <c r="AH333" s="232" t="s">
        <v>416</v>
      </c>
      <c r="AI333" s="232"/>
      <c r="AJ333" s="232"/>
      <c r="AK333" s="232"/>
      <c r="AL333" s="232" t="s">
        <v>23</v>
      </c>
      <c r="AM333" s="232"/>
      <c r="AN333" s="232"/>
      <c r="AO333" s="234"/>
      <c r="AP333" s="244" t="s">
        <v>466</v>
      </c>
      <c r="AQ333" s="244"/>
      <c r="AR333" s="244"/>
      <c r="AS333" s="244"/>
      <c r="AT333" s="244"/>
      <c r="AU333" s="244"/>
      <c r="AV333" s="244"/>
      <c r="AW333" s="244"/>
      <c r="AX333" s="244"/>
    </row>
    <row r="334" spans="1:50" ht="24" customHeight="1" x14ac:dyDescent="0.15">
      <c r="A334" s="926">
        <v>1</v>
      </c>
      <c r="B334" s="926">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6">
        <v>2</v>
      </c>
      <c r="B335" s="926">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6">
        <v>3</v>
      </c>
      <c r="B336" s="926">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6">
        <v>4</v>
      </c>
      <c r="B337" s="926">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6">
        <v>5</v>
      </c>
      <c r="B338" s="926">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6">
        <v>6</v>
      </c>
      <c r="B339" s="926">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6">
        <v>7</v>
      </c>
      <c r="B340" s="926">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6">
        <v>8</v>
      </c>
      <c r="B341" s="926">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6">
        <v>9</v>
      </c>
      <c r="B342" s="926">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6">
        <v>10</v>
      </c>
      <c r="B343" s="926">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6">
        <v>11</v>
      </c>
      <c r="B344" s="926">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6">
        <v>12</v>
      </c>
      <c r="B345" s="926">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6">
        <v>13</v>
      </c>
      <c r="B346" s="926">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6">
        <v>14</v>
      </c>
      <c r="B347" s="926">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6">
        <v>15</v>
      </c>
      <c r="B348" s="926">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6">
        <v>16</v>
      </c>
      <c r="B349" s="926">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6">
        <v>17</v>
      </c>
      <c r="B350" s="926">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6">
        <v>18</v>
      </c>
      <c r="B351" s="926">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6">
        <v>19</v>
      </c>
      <c r="B352" s="926">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6">
        <v>20</v>
      </c>
      <c r="B353" s="926">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6">
        <v>21</v>
      </c>
      <c r="B354" s="926">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6">
        <v>22</v>
      </c>
      <c r="B355" s="926">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6">
        <v>23</v>
      </c>
      <c r="B356" s="926">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6">
        <v>24</v>
      </c>
      <c r="B357" s="926">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6">
        <v>25</v>
      </c>
      <c r="B358" s="926">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6">
        <v>26</v>
      </c>
      <c r="B359" s="926">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6">
        <v>27</v>
      </c>
      <c r="B360" s="926">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6">
        <v>28</v>
      </c>
      <c r="B361" s="926">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6">
        <v>29</v>
      </c>
      <c r="B362" s="926">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6">
        <v>30</v>
      </c>
      <c r="B363" s="926">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2" t="s">
        <v>30</v>
      </c>
      <c r="D366" s="232"/>
      <c r="E366" s="232"/>
      <c r="F366" s="232"/>
      <c r="G366" s="232"/>
      <c r="H366" s="232"/>
      <c r="I366" s="232"/>
      <c r="J366" s="244" t="s">
        <v>465</v>
      </c>
      <c r="K366" s="244"/>
      <c r="L366" s="244"/>
      <c r="M366" s="244"/>
      <c r="N366" s="244"/>
      <c r="O366" s="244"/>
      <c r="P366" s="232" t="s">
        <v>400</v>
      </c>
      <c r="Q366" s="232"/>
      <c r="R366" s="232"/>
      <c r="S366" s="232"/>
      <c r="T366" s="232"/>
      <c r="U366" s="232"/>
      <c r="V366" s="232"/>
      <c r="W366" s="232"/>
      <c r="X366" s="232"/>
      <c r="Y366" s="232" t="s">
        <v>461</v>
      </c>
      <c r="Z366" s="232"/>
      <c r="AA366" s="232"/>
      <c r="AB366" s="232"/>
      <c r="AC366" s="244" t="s">
        <v>399</v>
      </c>
      <c r="AD366" s="244"/>
      <c r="AE366" s="244"/>
      <c r="AF366" s="244"/>
      <c r="AG366" s="244"/>
      <c r="AH366" s="232" t="s">
        <v>416</v>
      </c>
      <c r="AI366" s="232"/>
      <c r="AJ366" s="232"/>
      <c r="AK366" s="232"/>
      <c r="AL366" s="232" t="s">
        <v>23</v>
      </c>
      <c r="AM366" s="232"/>
      <c r="AN366" s="232"/>
      <c r="AO366" s="234"/>
      <c r="AP366" s="244" t="s">
        <v>466</v>
      </c>
      <c r="AQ366" s="244"/>
      <c r="AR366" s="244"/>
      <c r="AS366" s="244"/>
      <c r="AT366" s="244"/>
      <c r="AU366" s="244"/>
      <c r="AV366" s="244"/>
      <c r="AW366" s="244"/>
      <c r="AX366" s="244"/>
    </row>
    <row r="367" spans="1:50" ht="24" customHeight="1" x14ac:dyDescent="0.15">
      <c r="A367" s="926">
        <v>1</v>
      </c>
      <c r="B367" s="926">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6">
        <v>2</v>
      </c>
      <c r="B368" s="926">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6">
        <v>3</v>
      </c>
      <c r="B369" s="926">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6">
        <v>4</v>
      </c>
      <c r="B370" s="926">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6">
        <v>5</v>
      </c>
      <c r="B371" s="926">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6">
        <v>6</v>
      </c>
      <c r="B372" s="926">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6">
        <v>7</v>
      </c>
      <c r="B373" s="926">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6">
        <v>8</v>
      </c>
      <c r="B374" s="926">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6">
        <v>9</v>
      </c>
      <c r="B375" s="926">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6">
        <v>10</v>
      </c>
      <c r="B376" s="926">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6">
        <v>11</v>
      </c>
      <c r="B377" s="926">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6">
        <v>12</v>
      </c>
      <c r="B378" s="926">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6">
        <v>13</v>
      </c>
      <c r="B379" s="926">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6">
        <v>14</v>
      </c>
      <c r="B380" s="926">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6">
        <v>15</v>
      </c>
      <c r="B381" s="926">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6">
        <v>16</v>
      </c>
      <c r="B382" s="926">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6">
        <v>17</v>
      </c>
      <c r="B383" s="926">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6">
        <v>18</v>
      </c>
      <c r="B384" s="926">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6">
        <v>19</v>
      </c>
      <c r="B385" s="926">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6">
        <v>20</v>
      </c>
      <c r="B386" s="926">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6">
        <v>21</v>
      </c>
      <c r="B387" s="926">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6">
        <v>22</v>
      </c>
      <c r="B388" s="926">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6">
        <v>23</v>
      </c>
      <c r="B389" s="926">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6">
        <v>24</v>
      </c>
      <c r="B390" s="926">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6">
        <v>25</v>
      </c>
      <c r="B391" s="926">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6">
        <v>26</v>
      </c>
      <c r="B392" s="926">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6">
        <v>27</v>
      </c>
      <c r="B393" s="926">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6">
        <v>28</v>
      </c>
      <c r="B394" s="926">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6">
        <v>29</v>
      </c>
      <c r="B395" s="926">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6">
        <v>30</v>
      </c>
      <c r="B396" s="926">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2" t="s">
        <v>30</v>
      </c>
      <c r="D399" s="232"/>
      <c r="E399" s="232"/>
      <c r="F399" s="232"/>
      <c r="G399" s="232"/>
      <c r="H399" s="232"/>
      <c r="I399" s="232"/>
      <c r="J399" s="244" t="s">
        <v>465</v>
      </c>
      <c r="K399" s="244"/>
      <c r="L399" s="244"/>
      <c r="M399" s="244"/>
      <c r="N399" s="244"/>
      <c r="O399" s="244"/>
      <c r="P399" s="232" t="s">
        <v>400</v>
      </c>
      <c r="Q399" s="232"/>
      <c r="R399" s="232"/>
      <c r="S399" s="232"/>
      <c r="T399" s="232"/>
      <c r="U399" s="232"/>
      <c r="V399" s="232"/>
      <c r="W399" s="232"/>
      <c r="X399" s="232"/>
      <c r="Y399" s="232" t="s">
        <v>461</v>
      </c>
      <c r="Z399" s="232"/>
      <c r="AA399" s="232"/>
      <c r="AB399" s="232"/>
      <c r="AC399" s="244" t="s">
        <v>399</v>
      </c>
      <c r="AD399" s="244"/>
      <c r="AE399" s="244"/>
      <c r="AF399" s="244"/>
      <c r="AG399" s="244"/>
      <c r="AH399" s="232" t="s">
        <v>416</v>
      </c>
      <c r="AI399" s="232"/>
      <c r="AJ399" s="232"/>
      <c r="AK399" s="232"/>
      <c r="AL399" s="232" t="s">
        <v>23</v>
      </c>
      <c r="AM399" s="232"/>
      <c r="AN399" s="232"/>
      <c r="AO399" s="234"/>
      <c r="AP399" s="244" t="s">
        <v>466</v>
      </c>
      <c r="AQ399" s="244"/>
      <c r="AR399" s="244"/>
      <c r="AS399" s="244"/>
      <c r="AT399" s="244"/>
      <c r="AU399" s="244"/>
      <c r="AV399" s="244"/>
      <c r="AW399" s="244"/>
      <c r="AX399" s="244"/>
    </row>
    <row r="400" spans="1:50" ht="24" customHeight="1" x14ac:dyDescent="0.15">
      <c r="A400" s="926">
        <v>1</v>
      </c>
      <c r="B400" s="926">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6">
        <v>2</v>
      </c>
      <c r="B401" s="926">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6">
        <v>3</v>
      </c>
      <c r="B402" s="926">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6">
        <v>4</v>
      </c>
      <c r="B403" s="926">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6">
        <v>5</v>
      </c>
      <c r="B404" s="926">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6">
        <v>6</v>
      </c>
      <c r="B405" s="926">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6">
        <v>7</v>
      </c>
      <c r="B406" s="926">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6">
        <v>8</v>
      </c>
      <c r="B407" s="926">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6">
        <v>9</v>
      </c>
      <c r="B408" s="926">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6">
        <v>10</v>
      </c>
      <c r="B409" s="926">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6">
        <v>11</v>
      </c>
      <c r="B410" s="926">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6">
        <v>12</v>
      </c>
      <c r="B411" s="926">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6">
        <v>13</v>
      </c>
      <c r="B412" s="926">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6">
        <v>14</v>
      </c>
      <c r="B413" s="926">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6">
        <v>15</v>
      </c>
      <c r="B414" s="926">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6">
        <v>16</v>
      </c>
      <c r="B415" s="926">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6">
        <v>17</v>
      </c>
      <c r="B416" s="926">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6">
        <v>18</v>
      </c>
      <c r="B417" s="926">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6">
        <v>19</v>
      </c>
      <c r="B418" s="926">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6">
        <v>20</v>
      </c>
      <c r="B419" s="926">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6">
        <v>21</v>
      </c>
      <c r="B420" s="926">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6">
        <v>22</v>
      </c>
      <c r="B421" s="926">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6">
        <v>23</v>
      </c>
      <c r="B422" s="926">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6">
        <v>24</v>
      </c>
      <c r="B423" s="926">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6">
        <v>25</v>
      </c>
      <c r="B424" s="926">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6">
        <v>26</v>
      </c>
      <c r="B425" s="926">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6">
        <v>27</v>
      </c>
      <c r="B426" s="926">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6">
        <v>28</v>
      </c>
      <c r="B427" s="926">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6">
        <v>29</v>
      </c>
      <c r="B428" s="926">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6">
        <v>30</v>
      </c>
      <c r="B429" s="926">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2" t="s">
        <v>30</v>
      </c>
      <c r="D432" s="232"/>
      <c r="E432" s="232"/>
      <c r="F432" s="232"/>
      <c r="G432" s="232"/>
      <c r="H432" s="232"/>
      <c r="I432" s="232"/>
      <c r="J432" s="244" t="s">
        <v>465</v>
      </c>
      <c r="K432" s="244"/>
      <c r="L432" s="244"/>
      <c r="M432" s="244"/>
      <c r="N432" s="244"/>
      <c r="O432" s="244"/>
      <c r="P432" s="232" t="s">
        <v>400</v>
      </c>
      <c r="Q432" s="232"/>
      <c r="R432" s="232"/>
      <c r="S432" s="232"/>
      <c r="T432" s="232"/>
      <c r="U432" s="232"/>
      <c r="V432" s="232"/>
      <c r="W432" s="232"/>
      <c r="X432" s="232"/>
      <c r="Y432" s="232" t="s">
        <v>461</v>
      </c>
      <c r="Z432" s="232"/>
      <c r="AA432" s="232"/>
      <c r="AB432" s="232"/>
      <c r="AC432" s="244" t="s">
        <v>399</v>
      </c>
      <c r="AD432" s="244"/>
      <c r="AE432" s="244"/>
      <c r="AF432" s="244"/>
      <c r="AG432" s="244"/>
      <c r="AH432" s="232" t="s">
        <v>416</v>
      </c>
      <c r="AI432" s="232"/>
      <c r="AJ432" s="232"/>
      <c r="AK432" s="232"/>
      <c r="AL432" s="232" t="s">
        <v>23</v>
      </c>
      <c r="AM432" s="232"/>
      <c r="AN432" s="232"/>
      <c r="AO432" s="234"/>
      <c r="AP432" s="244" t="s">
        <v>466</v>
      </c>
      <c r="AQ432" s="244"/>
      <c r="AR432" s="244"/>
      <c r="AS432" s="244"/>
      <c r="AT432" s="244"/>
      <c r="AU432" s="244"/>
      <c r="AV432" s="244"/>
      <c r="AW432" s="244"/>
      <c r="AX432" s="244"/>
    </row>
    <row r="433" spans="1:50" ht="24" customHeight="1" x14ac:dyDescent="0.15">
      <c r="A433" s="926">
        <v>1</v>
      </c>
      <c r="B433" s="926">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6">
        <v>2</v>
      </c>
      <c r="B434" s="926">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6">
        <v>3</v>
      </c>
      <c r="B435" s="926">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6">
        <v>4</v>
      </c>
      <c r="B436" s="926">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6">
        <v>5</v>
      </c>
      <c r="B437" s="926">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6">
        <v>6</v>
      </c>
      <c r="B438" s="926">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6">
        <v>7</v>
      </c>
      <c r="B439" s="926">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6">
        <v>8</v>
      </c>
      <c r="B440" s="926">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6">
        <v>9</v>
      </c>
      <c r="B441" s="926">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6">
        <v>10</v>
      </c>
      <c r="B442" s="926">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6">
        <v>11</v>
      </c>
      <c r="B443" s="926">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6">
        <v>12</v>
      </c>
      <c r="B444" s="926">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6">
        <v>13</v>
      </c>
      <c r="B445" s="926">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6">
        <v>14</v>
      </c>
      <c r="B446" s="926">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6">
        <v>15</v>
      </c>
      <c r="B447" s="926">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6">
        <v>16</v>
      </c>
      <c r="B448" s="926">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6">
        <v>17</v>
      </c>
      <c r="B449" s="926">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6">
        <v>18</v>
      </c>
      <c r="B450" s="926">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6">
        <v>19</v>
      </c>
      <c r="B451" s="926">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6">
        <v>20</v>
      </c>
      <c r="B452" s="926">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6">
        <v>21</v>
      </c>
      <c r="B453" s="926">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6">
        <v>22</v>
      </c>
      <c r="B454" s="926">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6">
        <v>23</v>
      </c>
      <c r="B455" s="926">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6">
        <v>24</v>
      </c>
      <c r="B456" s="926">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6">
        <v>25</v>
      </c>
      <c r="B457" s="926">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6">
        <v>26</v>
      </c>
      <c r="B458" s="926">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6">
        <v>27</v>
      </c>
      <c r="B459" s="926">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6">
        <v>28</v>
      </c>
      <c r="B460" s="926">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6">
        <v>29</v>
      </c>
      <c r="B461" s="926">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6">
        <v>30</v>
      </c>
      <c r="B462" s="926">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2" t="s">
        <v>30</v>
      </c>
      <c r="D465" s="232"/>
      <c r="E465" s="232"/>
      <c r="F465" s="232"/>
      <c r="G465" s="232"/>
      <c r="H465" s="232"/>
      <c r="I465" s="232"/>
      <c r="J465" s="244" t="s">
        <v>465</v>
      </c>
      <c r="K465" s="244"/>
      <c r="L465" s="244"/>
      <c r="M465" s="244"/>
      <c r="N465" s="244"/>
      <c r="O465" s="244"/>
      <c r="P465" s="232" t="s">
        <v>400</v>
      </c>
      <c r="Q465" s="232"/>
      <c r="R465" s="232"/>
      <c r="S465" s="232"/>
      <c r="T465" s="232"/>
      <c r="U465" s="232"/>
      <c r="V465" s="232"/>
      <c r="W465" s="232"/>
      <c r="X465" s="232"/>
      <c r="Y465" s="232" t="s">
        <v>461</v>
      </c>
      <c r="Z465" s="232"/>
      <c r="AA465" s="232"/>
      <c r="AB465" s="232"/>
      <c r="AC465" s="244" t="s">
        <v>399</v>
      </c>
      <c r="AD465" s="244"/>
      <c r="AE465" s="244"/>
      <c r="AF465" s="244"/>
      <c r="AG465" s="244"/>
      <c r="AH465" s="232" t="s">
        <v>416</v>
      </c>
      <c r="AI465" s="232"/>
      <c r="AJ465" s="232"/>
      <c r="AK465" s="232"/>
      <c r="AL465" s="232" t="s">
        <v>23</v>
      </c>
      <c r="AM465" s="232"/>
      <c r="AN465" s="232"/>
      <c r="AO465" s="234"/>
      <c r="AP465" s="244" t="s">
        <v>466</v>
      </c>
      <c r="AQ465" s="244"/>
      <c r="AR465" s="244"/>
      <c r="AS465" s="244"/>
      <c r="AT465" s="244"/>
      <c r="AU465" s="244"/>
      <c r="AV465" s="244"/>
      <c r="AW465" s="244"/>
      <c r="AX465" s="244"/>
    </row>
    <row r="466" spans="1:50" ht="24" customHeight="1" x14ac:dyDescent="0.15">
      <c r="A466" s="926">
        <v>1</v>
      </c>
      <c r="B466" s="926">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6">
        <v>2</v>
      </c>
      <c r="B467" s="926">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6">
        <v>3</v>
      </c>
      <c r="B468" s="926">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6">
        <v>4</v>
      </c>
      <c r="B469" s="926">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6">
        <v>5</v>
      </c>
      <c r="B470" s="926">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6">
        <v>6</v>
      </c>
      <c r="B471" s="926">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6">
        <v>7</v>
      </c>
      <c r="B472" s="926">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6">
        <v>8</v>
      </c>
      <c r="B473" s="926">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6">
        <v>9</v>
      </c>
      <c r="B474" s="926">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6">
        <v>10</v>
      </c>
      <c r="B475" s="926">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6">
        <v>11</v>
      </c>
      <c r="B476" s="926">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6">
        <v>12</v>
      </c>
      <c r="B477" s="926">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6">
        <v>13</v>
      </c>
      <c r="B478" s="926">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6">
        <v>14</v>
      </c>
      <c r="B479" s="926">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6">
        <v>15</v>
      </c>
      <c r="B480" s="926">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6">
        <v>16</v>
      </c>
      <c r="B481" s="926">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6">
        <v>17</v>
      </c>
      <c r="B482" s="926">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6">
        <v>18</v>
      </c>
      <c r="B483" s="926">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6">
        <v>19</v>
      </c>
      <c r="B484" s="926">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6">
        <v>20</v>
      </c>
      <c r="B485" s="926">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6">
        <v>21</v>
      </c>
      <c r="B486" s="926">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6">
        <v>22</v>
      </c>
      <c r="B487" s="926">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6">
        <v>23</v>
      </c>
      <c r="B488" s="926">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6">
        <v>24</v>
      </c>
      <c r="B489" s="926">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6">
        <v>25</v>
      </c>
      <c r="B490" s="926">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6">
        <v>26</v>
      </c>
      <c r="B491" s="926">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6">
        <v>27</v>
      </c>
      <c r="B492" s="926">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6">
        <v>28</v>
      </c>
      <c r="B493" s="926">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6">
        <v>29</v>
      </c>
      <c r="B494" s="926">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6">
        <v>30</v>
      </c>
      <c r="B495" s="926">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2" t="s">
        <v>30</v>
      </c>
      <c r="D498" s="232"/>
      <c r="E498" s="232"/>
      <c r="F498" s="232"/>
      <c r="G498" s="232"/>
      <c r="H498" s="232"/>
      <c r="I498" s="232"/>
      <c r="J498" s="244" t="s">
        <v>465</v>
      </c>
      <c r="K498" s="244"/>
      <c r="L498" s="244"/>
      <c r="M498" s="244"/>
      <c r="N498" s="244"/>
      <c r="O498" s="244"/>
      <c r="P498" s="232" t="s">
        <v>400</v>
      </c>
      <c r="Q498" s="232"/>
      <c r="R498" s="232"/>
      <c r="S498" s="232"/>
      <c r="T498" s="232"/>
      <c r="U498" s="232"/>
      <c r="V498" s="232"/>
      <c r="W498" s="232"/>
      <c r="X498" s="232"/>
      <c r="Y498" s="232" t="s">
        <v>461</v>
      </c>
      <c r="Z498" s="232"/>
      <c r="AA498" s="232"/>
      <c r="AB498" s="232"/>
      <c r="AC498" s="244" t="s">
        <v>399</v>
      </c>
      <c r="AD498" s="244"/>
      <c r="AE498" s="244"/>
      <c r="AF498" s="244"/>
      <c r="AG498" s="244"/>
      <c r="AH498" s="232" t="s">
        <v>416</v>
      </c>
      <c r="AI498" s="232"/>
      <c r="AJ498" s="232"/>
      <c r="AK498" s="232"/>
      <c r="AL498" s="232" t="s">
        <v>23</v>
      </c>
      <c r="AM498" s="232"/>
      <c r="AN498" s="232"/>
      <c r="AO498" s="234"/>
      <c r="AP498" s="244" t="s">
        <v>466</v>
      </c>
      <c r="AQ498" s="244"/>
      <c r="AR498" s="244"/>
      <c r="AS498" s="244"/>
      <c r="AT498" s="244"/>
      <c r="AU498" s="244"/>
      <c r="AV498" s="244"/>
      <c r="AW498" s="244"/>
      <c r="AX498" s="244"/>
    </row>
    <row r="499" spans="1:50" ht="24" customHeight="1" x14ac:dyDescent="0.15">
      <c r="A499" s="926">
        <v>1</v>
      </c>
      <c r="B499" s="926">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6">
        <v>2</v>
      </c>
      <c r="B500" s="926">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6">
        <v>3</v>
      </c>
      <c r="B501" s="926">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6">
        <v>4</v>
      </c>
      <c r="B502" s="926">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6">
        <v>5</v>
      </c>
      <c r="B503" s="926">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6">
        <v>6</v>
      </c>
      <c r="B504" s="926">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6">
        <v>7</v>
      </c>
      <c r="B505" s="926">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6">
        <v>8</v>
      </c>
      <c r="B506" s="926">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6">
        <v>9</v>
      </c>
      <c r="B507" s="926">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6">
        <v>10</v>
      </c>
      <c r="B508" s="926">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6">
        <v>11</v>
      </c>
      <c r="B509" s="926">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6">
        <v>12</v>
      </c>
      <c r="B510" s="926">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6">
        <v>13</v>
      </c>
      <c r="B511" s="926">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6">
        <v>14</v>
      </c>
      <c r="B512" s="926">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6">
        <v>15</v>
      </c>
      <c r="B513" s="926">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6">
        <v>16</v>
      </c>
      <c r="B514" s="926">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6">
        <v>17</v>
      </c>
      <c r="B515" s="926">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6">
        <v>18</v>
      </c>
      <c r="B516" s="926">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6">
        <v>19</v>
      </c>
      <c r="B517" s="926">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6">
        <v>20</v>
      </c>
      <c r="B518" s="926">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6">
        <v>21</v>
      </c>
      <c r="B519" s="926">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6">
        <v>22</v>
      </c>
      <c r="B520" s="926">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6">
        <v>23</v>
      </c>
      <c r="B521" s="926">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6">
        <v>24</v>
      </c>
      <c r="B522" s="926">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6">
        <v>25</v>
      </c>
      <c r="B523" s="926">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6">
        <v>26</v>
      </c>
      <c r="B524" s="926">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6">
        <v>27</v>
      </c>
      <c r="B525" s="926">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6">
        <v>28</v>
      </c>
      <c r="B526" s="926">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6">
        <v>29</v>
      </c>
      <c r="B527" s="926">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6">
        <v>30</v>
      </c>
      <c r="B528" s="926">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2" t="s">
        <v>30</v>
      </c>
      <c r="D531" s="232"/>
      <c r="E531" s="232"/>
      <c r="F531" s="232"/>
      <c r="G531" s="232"/>
      <c r="H531" s="232"/>
      <c r="I531" s="232"/>
      <c r="J531" s="244" t="s">
        <v>465</v>
      </c>
      <c r="K531" s="244"/>
      <c r="L531" s="244"/>
      <c r="M531" s="244"/>
      <c r="N531" s="244"/>
      <c r="O531" s="244"/>
      <c r="P531" s="232" t="s">
        <v>400</v>
      </c>
      <c r="Q531" s="232"/>
      <c r="R531" s="232"/>
      <c r="S531" s="232"/>
      <c r="T531" s="232"/>
      <c r="U531" s="232"/>
      <c r="V531" s="232"/>
      <c r="W531" s="232"/>
      <c r="X531" s="232"/>
      <c r="Y531" s="232" t="s">
        <v>461</v>
      </c>
      <c r="Z531" s="232"/>
      <c r="AA531" s="232"/>
      <c r="AB531" s="232"/>
      <c r="AC531" s="244" t="s">
        <v>399</v>
      </c>
      <c r="AD531" s="244"/>
      <c r="AE531" s="244"/>
      <c r="AF531" s="244"/>
      <c r="AG531" s="244"/>
      <c r="AH531" s="232" t="s">
        <v>416</v>
      </c>
      <c r="AI531" s="232"/>
      <c r="AJ531" s="232"/>
      <c r="AK531" s="232"/>
      <c r="AL531" s="232" t="s">
        <v>23</v>
      </c>
      <c r="AM531" s="232"/>
      <c r="AN531" s="232"/>
      <c r="AO531" s="234"/>
      <c r="AP531" s="244" t="s">
        <v>466</v>
      </c>
      <c r="AQ531" s="244"/>
      <c r="AR531" s="244"/>
      <c r="AS531" s="244"/>
      <c r="AT531" s="244"/>
      <c r="AU531" s="244"/>
      <c r="AV531" s="244"/>
      <c r="AW531" s="244"/>
      <c r="AX531" s="244"/>
    </row>
    <row r="532" spans="1:50" ht="24" customHeight="1" x14ac:dyDescent="0.15">
      <c r="A532" s="926">
        <v>1</v>
      </c>
      <c r="B532" s="926">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6">
        <v>2</v>
      </c>
      <c r="B533" s="926">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6">
        <v>3</v>
      </c>
      <c r="B534" s="926">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6">
        <v>4</v>
      </c>
      <c r="B535" s="926">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6">
        <v>5</v>
      </c>
      <c r="B536" s="926">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6">
        <v>6</v>
      </c>
      <c r="B537" s="926">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6">
        <v>7</v>
      </c>
      <c r="B538" s="926">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6">
        <v>8</v>
      </c>
      <c r="B539" s="926">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6">
        <v>9</v>
      </c>
      <c r="B540" s="926">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6">
        <v>10</v>
      </c>
      <c r="B541" s="926">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6">
        <v>11</v>
      </c>
      <c r="B542" s="926">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6">
        <v>12</v>
      </c>
      <c r="B543" s="926">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6">
        <v>13</v>
      </c>
      <c r="B544" s="926">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6">
        <v>14</v>
      </c>
      <c r="B545" s="926">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6">
        <v>15</v>
      </c>
      <c r="B546" s="926">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6">
        <v>16</v>
      </c>
      <c r="B547" s="926">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6">
        <v>17</v>
      </c>
      <c r="B548" s="926">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6">
        <v>18</v>
      </c>
      <c r="B549" s="926">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6">
        <v>19</v>
      </c>
      <c r="B550" s="926">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6">
        <v>20</v>
      </c>
      <c r="B551" s="926">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6">
        <v>21</v>
      </c>
      <c r="B552" s="926">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6">
        <v>22</v>
      </c>
      <c r="B553" s="926">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6">
        <v>23</v>
      </c>
      <c r="B554" s="926">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6">
        <v>24</v>
      </c>
      <c r="B555" s="926">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6">
        <v>25</v>
      </c>
      <c r="B556" s="926">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6">
        <v>26</v>
      </c>
      <c r="B557" s="926">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6">
        <v>27</v>
      </c>
      <c r="B558" s="926">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6">
        <v>28</v>
      </c>
      <c r="B559" s="926">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6">
        <v>29</v>
      </c>
      <c r="B560" s="926">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6">
        <v>30</v>
      </c>
      <c r="B561" s="926">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2" t="s">
        <v>30</v>
      </c>
      <c r="D564" s="232"/>
      <c r="E564" s="232"/>
      <c r="F564" s="232"/>
      <c r="G564" s="232"/>
      <c r="H564" s="232"/>
      <c r="I564" s="232"/>
      <c r="J564" s="244" t="s">
        <v>465</v>
      </c>
      <c r="K564" s="244"/>
      <c r="L564" s="244"/>
      <c r="M564" s="244"/>
      <c r="N564" s="244"/>
      <c r="O564" s="244"/>
      <c r="P564" s="232" t="s">
        <v>400</v>
      </c>
      <c r="Q564" s="232"/>
      <c r="R564" s="232"/>
      <c r="S564" s="232"/>
      <c r="T564" s="232"/>
      <c r="U564" s="232"/>
      <c r="V564" s="232"/>
      <c r="W564" s="232"/>
      <c r="X564" s="232"/>
      <c r="Y564" s="232" t="s">
        <v>461</v>
      </c>
      <c r="Z564" s="232"/>
      <c r="AA564" s="232"/>
      <c r="AB564" s="232"/>
      <c r="AC564" s="244" t="s">
        <v>399</v>
      </c>
      <c r="AD564" s="244"/>
      <c r="AE564" s="244"/>
      <c r="AF564" s="244"/>
      <c r="AG564" s="244"/>
      <c r="AH564" s="232" t="s">
        <v>416</v>
      </c>
      <c r="AI564" s="232"/>
      <c r="AJ564" s="232"/>
      <c r="AK564" s="232"/>
      <c r="AL564" s="232" t="s">
        <v>23</v>
      </c>
      <c r="AM564" s="232"/>
      <c r="AN564" s="232"/>
      <c r="AO564" s="234"/>
      <c r="AP564" s="244" t="s">
        <v>466</v>
      </c>
      <c r="AQ564" s="244"/>
      <c r="AR564" s="244"/>
      <c r="AS564" s="244"/>
      <c r="AT564" s="244"/>
      <c r="AU564" s="244"/>
      <c r="AV564" s="244"/>
      <c r="AW564" s="244"/>
      <c r="AX564" s="244"/>
    </row>
    <row r="565" spans="1:50" ht="24" customHeight="1" x14ac:dyDescent="0.15">
      <c r="A565" s="926">
        <v>1</v>
      </c>
      <c r="B565" s="926">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6">
        <v>2</v>
      </c>
      <c r="B566" s="926">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6">
        <v>3</v>
      </c>
      <c r="B567" s="926">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6">
        <v>4</v>
      </c>
      <c r="B568" s="926">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6">
        <v>5</v>
      </c>
      <c r="B569" s="926">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6">
        <v>6</v>
      </c>
      <c r="B570" s="926">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6">
        <v>7</v>
      </c>
      <c r="B571" s="926">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6">
        <v>8</v>
      </c>
      <c r="B572" s="926">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6">
        <v>9</v>
      </c>
      <c r="B573" s="926">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6">
        <v>10</v>
      </c>
      <c r="B574" s="926">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6">
        <v>11</v>
      </c>
      <c r="B575" s="926">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6">
        <v>12</v>
      </c>
      <c r="B576" s="926">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6">
        <v>13</v>
      </c>
      <c r="B577" s="926">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6">
        <v>14</v>
      </c>
      <c r="B578" s="926">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6">
        <v>15</v>
      </c>
      <c r="B579" s="926">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6">
        <v>16</v>
      </c>
      <c r="B580" s="926">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6">
        <v>17</v>
      </c>
      <c r="B581" s="926">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6">
        <v>18</v>
      </c>
      <c r="B582" s="926">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6">
        <v>19</v>
      </c>
      <c r="B583" s="926">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6">
        <v>20</v>
      </c>
      <c r="B584" s="926">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6">
        <v>21</v>
      </c>
      <c r="B585" s="926">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6">
        <v>22</v>
      </c>
      <c r="B586" s="926">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6">
        <v>23</v>
      </c>
      <c r="B587" s="926">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6">
        <v>24</v>
      </c>
      <c r="B588" s="926">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6">
        <v>25</v>
      </c>
      <c r="B589" s="926">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6">
        <v>26</v>
      </c>
      <c r="B590" s="926">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6">
        <v>27</v>
      </c>
      <c r="B591" s="926">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6">
        <v>28</v>
      </c>
      <c r="B592" s="926">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6">
        <v>29</v>
      </c>
      <c r="B593" s="926">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6">
        <v>30</v>
      </c>
      <c r="B594" s="926">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2" t="s">
        <v>30</v>
      </c>
      <c r="D597" s="232"/>
      <c r="E597" s="232"/>
      <c r="F597" s="232"/>
      <c r="G597" s="232"/>
      <c r="H597" s="232"/>
      <c r="I597" s="232"/>
      <c r="J597" s="244" t="s">
        <v>465</v>
      </c>
      <c r="K597" s="244"/>
      <c r="L597" s="244"/>
      <c r="M597" s="244"/>
      <c r="N597" s="244"/>
      <c r="O597" s="244"/>
      <c r="P597" s="232" t="s">
        <v>400</v>
      </c>
      <c r="Q597" s="232"/>
      <c r="R597" s="232"/>
      <c r="S597" s="232"/>
      <c r="T597" s="232"/>
      <c r="U597" s="232"/>
      <c r="V597" s="232"/>
      <c r="W597" s="232"/>
      <c r="X597" s="232"/>
      <c r="Y597" s="232" t="s">
        <v>461</v>
      </c>
      <c r="Z597" s="232"/>
      <c r="AA597" s="232"/>
      <c r="AB597" s="232"/>
      <c r="AC597" s="244" t="s">
        <v>399</v>
      </c>
      <c r="AD597" s="244"/>
      <c r="AE597" s="244"/>
      <c r="AF597" s="244"/>
      <c r="AG597" s="244"/>
      <c r="AH597" s="232" t="s">
        <v>416</v>
      </c>
      <c r="AI597" s="232"/>
      <c r="AJ597" s="232"/>
      <c r="AK597" s="232"/>
      <c r="AL597" s="232" t="s">
        <v>23</v>
      </c>
      <c r="AM597" s="232"/>
      <c r="AN597" s="232"/>
      <c r="AO597" s="234"/>
      <c r="AP597" s="244" t="s">
        <v>466</v>
      </c>
      <c r="AQ597" s="244"/>
      <c r="AR597" s="244"/>
      <c r="AS597" s="244"/>
      <c r="AT597" s="244"/>
      <c r="AU597" s="244"/>
      <c r="AV597" s="244"/>
      <c r="AW597" s="244"/>
      <c r="AX597" s="244"/>
    </row>
    <row r="598" spans="1:50" ht="24" customHeight="1" x14ac:dyDescent="0.15">
      <c r="A598" s="926">
        <v>1</v>
      </c>
      <c r="B598" s="926">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6">
        <v>2</v>
      </c>
      <c r="B599" s="926">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6">
        <v>3</v>
      </c>
      <c r="B600" s="926">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6">
        <v>4</v>
      </c>
      <c r="B601" s="926">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6">
        <v>5</v>
      </c>
      <c r="B602" s="926">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6">
        <v>6</v>
      </c>
      <c r="B603" s="926">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6">
        <v>7</v>
      </c>
      <c r="B604" s="926">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6">
        <v>8</v>
      </c>
      <c r="B605" s="926">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6">
        <v>9</v>
      </c>
      <c r="B606" s="926">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6">
        <v>10</v>
      </c>
      <c r="B607" s="926">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6">
        <v>11</v>
      </c>
      <c r="B608" s="926">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6">
        <v>12</v>
      </c>
      <c r="B609" s="926">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6">
        <v>13</v>
      </c>
      <c r="B610" s="926">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6">
        <v>14</v>
      </c>
      <c r="B611" s="926">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6">
        <v>15</v>
      </c>
      <c r="B612" s="926">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6">
        <v>16</v>
      </c>
      <c r="B613" s="926">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6">
        <v>17</v>
      </c>
      <c r="B614" s="926">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6">
        <v>18</v>
      </c>
      <c r="B615" s="926">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6">
        <v>19</v>
      </c>
      <c r="B616" s="926">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6">
        <v>20</v>
      </c>
      <c r="B617" s="926">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6">
        <v>21</v>
      </c>
      <c r="B618" s="926">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6">
        <v>22</v>
      </c>
      <c r="B619" s="926">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6">
        <v>23</v>
      </c>
      <c r="B620" s="926">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6">
        <v>24</v>
      </c>
      <c r="B621" s="926">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6">
        <v>25</v>
      </c>
      <c r="B622" s="926">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6">
        <v>26</v>
      </c>
      <c r="B623" s="926">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6">
        <v>27</v>
      </c>
      <c r="B624" s="926">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6">
        <v>28</v>
      </c>
      <c r="B625" s="926">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6">
        <v>29</v>
      </c>
      <c r="B626" s="926">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6">
        <v>30</v>
      </c>
      <c r="B627" s="926">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2" t="s">
        <v>30</v>
      </c>
      <c r="D630" s="232"/>
      <c r="E630" s="232"/>
      <c r="F630" s="232"/>
      <c r="G630" s="232"/>
      <c r="H630" s="232"/>
      <c r="I630" s="232"/>
      <c r="J630" s="244" t="s">
        <v>465</v>
      </c>
      <c r="K630" s="244"/>
      <c r="L630" s="244"/>
      <c r="M630" s="244"/>
      <c r="N630" s="244"/>
      <c r="O630" s="244"/>
      <c r="P630" s="232" t="s">
        <v>400</v>
      </c>
      <c r="Q630" s="232"/>
      <c r="R630" s="232"/>
      <c r="S630" s="232"/>
      <c r="T630" s="232"/>
      <c r="U630" s="232"/>
      <c r="V630" s="232"/>
      <c r="W630" s="232"/>
      <c r="X630" s="232"/>
      <c r="Y630" s="232" t="s">
        <v>461</v>
      </c>
      <c r="Z630" s="232"/>
      <c r="AA630" s="232"/>
      <c r="AB630" s="232"/>
      <c r="AC630" s="244" t="s">
        <v>399</v>
      </c>
      <c r="AD630" s="244"/>
      <c r="AE630" s="244"/>
      <c r="AF630" s="244"/>
      <c r="AG630" s="244"/>
      <c r="AH630" s="232" t="s">
        <v>416</v>
      </c>
      <c r="AI630" s="232"/>
      <c r="AJ630" s="232"/>
      <c r="AK630" s="232"/>
      <c r="AL630" s="232" t="s">
        <v>23</v>
      </c>
      <c r="AM630" s="232"/>
      <c r="AN630" s="232"/>
      <c r="AO630" s="234"/>
      <c r="AP630" s="244" t="s">
        <v>466</v>
      </c>
      <c r="AQ630" s="244"/>
      <c r="AR630" s="244"/>
      <c r="AS630" s="244"/>
      <c r="AT630" s="244"/>
      <c r="AU630" s="244"/>
      <c r="AV630" s="244"/>
      <c r="AW630" s="244"/>
      <c r="AX630" s="244"/>
    </row>
    <row r="631" spans="1:50" ht="24" customHeight="1" x14ac:dyDescent="0.15">
      <c r="A631" s="926">
        <v>1</v>
      </c>
      <c r="B631" s="926">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6">
        <v>2</v>
      </c>
      <c r="B632" s="926">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6">
        <v>3</v>
      </c>
      <c r="B633" s="926">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6">
        <v>4</v>
      </c>
      <c r="B634" s="926">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6">
        <v>5</v>
      </c>
      <c r="B635" s="926">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6">
        <v>6</v>
      </c>
      <c r="B636" s="926">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6">
        <v>7</v>
      </c>
      <c r="B637" s="926">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6">
        <v>8</v>
      </c>
      <c r="B638" s="926">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6">
        <v>9</v>
      </c>
      <c r="B639" s="926">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6">
        <v>10</v>
      </c>
      <c r="B640" s="926">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6">
        <v>11</v>
      </c>
      <c r="B641" s="926">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6">
        <v>12</v>
      </c>
      <c r="B642" s="926">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6">
        <v>13</v>
      </c>
      <c r="B643" s="926">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6">
        <v>14</v>
      </c>
      <c r="B644" s="926">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6">
        <v>15</v>
      </c>
      <c r="B645" s="926">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6">
        <v>16</v>
      </c>
      <c r="B646" s="926">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6">
        <v>17</v>
      </c>
      <c r="B647" s="926">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6">
        <v>18</v>
      </c>
      <c r="B648" s="926">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6">
        <v>19</v>
      </c>
      <c r="B649" s="926">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6">
        <v>20</v>
      </c>
      <c r="B650" s="926">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6">
        <v>21</v>
      </c>
      <c r="B651" s="926">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6">
        <v>22</v>
      </c>
      <c r="B652" s="926">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6">
        <v>23</v>
      </c>
      <c r="B653" s="926">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6">
        <v>24</v>
      </c>
      <c r="B654" s="926">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6">
        <v>25</v>
      </c>
      <c r="B655" s="926">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6">
        <v>26</v>
      </c>
      <c r="B656" s="926">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6">
        <v>27</v>
      </c>
      <c r="B657" s="926">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6">
        <v>28</v>
      </c>
      <c r="B658" s="926">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6">
        <v>29</v>
      </c>
      <c r="B659" s="926">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6">
        <v>30</v>
      </c>
      <c r="B660" s="926">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2" t="s">
        <v>30</v>
      </c>
      <c r="D663" s="232"/>
      <c r="E663" s="232"/>
      <c r="F663" s="232"/>
      <c r="G663" s="232"/>
      <c r="H663" s="232"/>
      <c r="I663" s="232"/>
      <c r="J663" s="244" t="s">
        <v>465</v>
      </c>
      <c r="K663" s="244"/>
      <c r="L663" s="244"/>
      <c r="M663" s="244"/>
      <c r="N663" s="244"/>
      <c r="O663" s="244"/>
      <c r="P663" s="232" t="s">
        <v>400</v>
      </c>
      <c r="Q663" s="232"/>
      <c r="R663" s="232"/>
      <c r="S663" s="232"/>
      <c r="T663" s="232"/>
      <c r="U663" s="232"/>
      <c r="V663" s="232"/>
      <c r="W663" s="232"/>
      <c r="X663" s="232"/>
      <c r="Y663" s="232" t="s">
        <v>461</v>
      </c>
      <c r="Z663" s="232"/>
      <c r="AA663" s="232"/>
      <c r="AB663" s="232"/>
      <c r="AC663" s="244" t="s">
        <v>399</v>
      </c>
      <c r="AD663" s="244"/>
      <c r="AE663" s="244"/>
      <c r="AF663" s="244"/>
      <c r="AG663" s="244"/>
      <c r="AH663" s="232" t="s">
        <v>416</v>
      </c>
      <c r="AI663" s="232"/>
      <c r="AJ663" s="232"/>
      <c r="AK663" s="232"/>
      <c r="AL663" s="232" t="s">
        <v>23</v>
      </c>
      <c r="AM663" s="232"/>
      <c r="AN663" s="232"/>
      <c r="AO663" s="234"/>
      <c r="AP663" s="244" t="s">
        <v>466</v>
      </c>
      <c r="AQ663" s="244"/>
      <c r="AR663" s="244"/>
      <c r="AS663" s="244"/>
      <c r="AT663" s="244"/>
      <c r="AU663" s="244"/>
      <c r="AV663" s="244"/>
      <c r="AW663" s="244"/>
      <c r="AX663" s="244"/>
    </row>
    <row r="664" spans="1:50" ht="24" customHeight="1" x14ac:dyDescent="0.15">
      <c r="A664" s="926">
        <v>1</v>
      </c>
      <c r="B664" s="926">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6">
        <v>2</v>
      </c>
      <c r="B665" s="926">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6">
        <v>3</v>
      </c>
      <c r="B666" s="926">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6">
        <v>4</v>
      </c>
      <c r="B667" s="926">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6">
        <v>5</v>
      </c>
      <c r="B668" s="926">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6">
        <v>6</v>
      </c>
      <c r="B669" s="926">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6">
        <v>7</v>
      </c>
      <c r="B670" s="926">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6">
        <v>8</v>
      </c>
      <c r="B671" s="926">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6">
        <v>9</v>
      </c>
      <c r="B672" s="926">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6">
        <v>10</v>
      </c>
      <c r="B673" s="926">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6">
        <v>11</v>
      </c>
      <c r="B674" s="926">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6">
        <v>12</v>
      </c>
      <c r="B675" s="926">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6">
        <v>13</v>
      </c>
      <c r="B676" s="926">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6">
        <v>14</v>
      </c>
      <c r="B677" s="926">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6">
        <v>15</v>
      </c>
      <c r="B678" s="926">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6">
        <v>16</v>
      </c>
      <c r="B679" s="926">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6">
        <v>17</v>
      </c>
      <c r="B680" s="926">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6">
        <v>18</v>
      </c>
      <c r="B681" s="926">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6">
        <v>19</v>
      </c>
      <c r="B682" s="926">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6">
        <v>20</v>
      </c>
      <c r="B683" s="926">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6">
        <v>21</v>
      </c>
      <c r="B684" s="926">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6">
        <v>22</v>
      </c>
      <c r="B685" s="926">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6">
        <v>23</v>
      </c>
      <c r="B686" s="926">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6">
        <v>24</v>
      </c>
      <c r="B687" s="926">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6">
        <v>25</v>
      </c>
      <c r="B688" s="926">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6">
        <v>26</v>
      </c>
      <c r="B689" s="926">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6">
        <v>27</v>
      </c>
      <c r="B690" s="926">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6">
        <v>28</v>
      </c>
      <c r="B691" s="926">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6">
        <v>29</v>
      </c>
      <c r="B692" s="926">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6">
        <v>30</v>
      </c>
      <c r="B693" s="926">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2" t="s">
        <v>30</v>
      </c>
      <c r="D696" s="232"/>
      <c r="E696" s="232"/>
      <c r="F696" s="232"/>
      <c r="G696" s="232"/>
      <c r="H696" s="232"/>
      <c r="I696" s="232"/>
      <c r="J696" s="244" t="s">
        <v>465</v>
      </c>
      <c r="K696" s="244"/>
      <c r="L696" s="244"/>
      <c r="M696" s="244"/>
      <c r="N696" s="244"/>
      <c r="O696" s="244"/>
      <c r="P696" s="232" t="s">
        <v>400</v>
      </c>
      <c r="Q696" s="232"/>
      <c r="R696" s="232"/>
      <c r="S696" s="232"/>
      <c r="T696" s="232"/>
      <c r="U696" s="232"/>
      <c r="V696" s="232"/>
      <c r="W696" s="232"/>
      <c r="X696" s="232"/>
      <c r="Y696" s="232" t="s">
        <v>461</v>
      </c>
      <c r="Z696" s="232"/>
      <c r="AA696" s="232"/>
      <c r="AB696" s="232"/>
      <c r="AC696" s="244" t="s">
        <v>399</v>
      </c>
      <c r="AD696" s="244"/>
      <c r="AE696" s="244"/>
      <c r="AF696" s="244"/>
      <c r="AG696" s="244"/>
      <c r="AH696" s="232" t="s">
        <v>416</v>
      </c>
      <c r="AI696" s="232"/>
      <c r="AJ696" s="232"/>
      <c r="AK696" s="232"/>
      <c r="AL696" s="232" t="s">
        <v>23</v>
      </c>
      <c r="AM696" s="232"/>
      <c r="AN696" s="232"/>
      <c r="AO696" s="234"/>
      <c r="AP696" s="244" t="s">
        <v>466</v>
      </c>
      <c r="AQ696" s="244"/>
      <c r="AR696" s="244"/>
      <c r="AS696" s="244"/>
      <c r="AT696" s="244"/>
      <c r="AU696" s="244"/>
      <c r="AV696" s="244"/>
      <c r="AW696" s="244"/>
      <c r="AX696" s="244"/>
    </row>
    <row r="697" spans="1:50" ht="24" customHeight="1" x14ac:dyDescent="0.15">
      <c r="A697" s="926">
        <v>1</v>
      </c>
      <c r="B697" s="926">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6">
        <v>2</v>
      </c>
      <c r="B698" s="926">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6">
        <v>3</v>
      </c>
      <c r="B699" s="926">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6">
        <v>4</v>
      </c>
      <c r="B700" s="926">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6">
        <v>5</v>
      </c>
      <c r="B701" s="926">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6">
        <v>6</v>
      </c>
      <c r="B702" s="926">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6">
        <v>7</v>
      </c>
      <c r="B703" s="926">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6">
        <v>8</v>
      </c>
      <c r="B704" s="926">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6">
        <v>9</v>
      </c>
      <c r="B705" s="926">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6">
        <v>10</v>
      </c>
      <c r="B706" s="926">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6">
        <v>11</v>
      </c>
      <c r="B707" s="926">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6">
        <v>12</v>
      </c>
      <c r="B708" s="926">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6">
        <v>13</v>
      </c>
      <c r="B709" s="926">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6">
        <v>14</v>
      </c>
      <c r="B710" s="926">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6">
        <v>15</v>
      </c>
      <c r="B711" s="926">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6">
        <v>16</v>
      </c>
      <c r="B712" s="926">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6">
        <v>17</v>
      </c>
      <c r="B713" s="926">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6">
        <v>18</v>
      </c>
      <c r="B714" s="926">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6">
        <v>19</v>
      </c>
      <c r="B715" s="926">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6">
        <v>20</v>
      </c>
      <c r="B716" s="926">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6">
        <v>21</v>
      </c>
      <c r="B717" s="926">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6">
        <v>22</v>
      </c>
      <c r="B718" s="926">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6">
        <v>23</v>
      </c>
      <c r="B719" s="926">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6">
        <v>24</v>
      </c>
      <c r="B720" s="926">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6">
        <v>25</v>
      </c>
      <c r="B721" s="926">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6">
        <v>26</v>
      </c>
      <c r="B722" s="926">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6">
        <v>27</v>
      </c>
      <c r="B723" s="926">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6">
        <v>28</v>
      </c>
      <c r="B724" s="926">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6">
        <v>29</v>
      </c>
      <c r="B725" s="926">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6">
        <v>30</v>
      </c>
      <c r="B726" s="926">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2" t="s">
        <v>30</v>
      </c>
      <c r="D729" s="232"/>
      <c r="E729" s="232"/>
      <c r="F729" s="232"/>
      <c r="G729" s="232"/>
      <c r="H729" s="232"/>
      <c r="I729" s="232"/>
      <c r="J729" s="244" t="s">
        <v>465</v>
      </c>
      <c r="K729" s="244"/>
      <c r="L729" s="244"/>
      <c r="M729" s="244"/>
      <c r="N729" s="244"/>
      <c r="O729" s="244"/>
      <c r="P729" s="232" t="s">
        <v>400</v>
      </c>
      <c r="Q729" s="232"/>
      <c r="R729" s="232"/>
      <c r="S729" s="232"/>
      <c r="T729" s="232"/>
      <c r="U729" s="232"/>
      <c r="V729" s="232"/>
      <c r="W729" s="232"/>
      <c r="X729" s="232"/>
      <c r="Y729" s="232" t="s">
        <v>461</v>
      </c>
      <c r="Z729" s="232"/>
      <c r="AA729" s="232"/>
      <c r="AB729" s="232"/>
      <c r="AC729" s="244" t="s">
        <v>399</v>
      </c>
      <c r="AD729" s="244"/>
      <c r="AE729" s="244"/>
      <c r="AF729" s="244"/>
      <c r="AG729" s="244"/>
      <c r="AH729" s="232" t="s">
        <v>416</v>
      </c>
      <c r="AI729" s="232"/>
      <c r="AJ729" s="232"/>
      <c r="AK729" s="232"/>
      <c r="AL729" s="232" t="s">
        <v>23</v>
      </c>
      <c r="AM729" s="232"/>
      <c r="AN729" s="232"/>
      <c r="AO729" s="234"/>
      <c r="AP729" s="244" t="s">
        <v>466</v>
      </c>
      <c r="AQ729" s="244"/>
      <c r="AR729" s="244"/>
      <c r="AS729" s="244"/>
      <c r="AT729" s="244"/>
      <c r="AU729" s="244"/>
      <c r="AV729" s="244"/>
      <c r="AW729" s="244"/>
      <c r="AX729" s="244"/>
    </row>
    <row r="730" spans="1:50" ht="24" customHeight="1" x14ac:dyDescent="0.15">
      <c r="A730" s="926">
        <v>1</v>
      </c>
      <c r="B730" s="926">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6">
        <v>2</v>
      </c>
      <c r="B731" s="926">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6">
        <v>3</v>
      </c>
      <c r="B732" s="926">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6">
        <v>4</v>
      </c>
      <c r="B733" s="926">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6">
        <v>5</v>
      </c>
      <c r="B734" s="926">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6">
        <v>6</v>
      </c>
      <c r="B735" s="926">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6">
        <v>7</v>
      </c>
      <c r="B736" s="926">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6">
        <v>8</v>
      </c>
      <c r="B737" s="926">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6">
        <v>9</v>
      </c>
      <c r="B738" s="926">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6">
        <v>10</v>
      </c>
      <c r="B739" s="926">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6">
        <v>11</v>
      </c>
      <c r="B740" s="926">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6">
        <v>12</v>
      </c>
      <c r="B741" s="926">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6">
        <v>13</v>
      </c>
      <c r="B742" s="926">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6">
        <v>14</v>
      </c>
      <c r="B743" s="926">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6">
        <v>15</v>
      </c>
      <c r="B744" s="926">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6">
        <v>16</v>
      </c>
      <c r="B745" s="926">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6">
        <v>17</v>
      </c>
      <c r="B746" s="926">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6">
        <v>18</v>
      </c>
      <c r="B747" s="926">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6">
        <v>19</v>
      </c>
      <c r="B748" s="926">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6">
        <v>20</v>
      </c>
      <c r="B749" s="926">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6">
        <v>21</v>
      </c>
      <c r="B750" s="926">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6">
        <v>22</v>
      </c>
      <c r="B751" s="926">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6">
        <v>23</v>
      </c>
      <c r="B752" s="926">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6">
        <v>24</v>
      </c>
      <c r="B753" s="926">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6">
        <v>25</v>
      </c>
      <c r="B754" s="926">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6">
        <v>26</v>
      </c>
      <c r="B755" s="926">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6">
        <v>27</v>
      </c>
      <c r="B756" s="926">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6">
        <v>28</v>
      </c>
      <c r="B757" s="926">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6">
        <v>29</v>
      </c>
      <c r="B758" s="926">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6">
        <v>30</v>
      </c>
      <c r="B759" s="926">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2" t="s">
        <v>30</v>
      </c>
      <c r="D762" s="232"/>
      <c r="E762" s="232"/>
      <c r="F762" s="232"/>
      <c r="G762" s="232"/>
      <c r="H762" s="232"/>
      <c r="I762" s="232"/>
      <c r="J762" s="244" t="s">
        <v>465</v>
      </c>
      <c r="K762" s="244"/>
      <c r="L762" s="244"/>
      <c r="M762" s="244"/>
      <c r="N762" s="244"/>
      <c r="O762" s="244"/>
      <c r="P762" s="232" t="s">
        <v>400</v>
      </c>
      <c r="Q762" s="232"/>
      <c r="R762" s="232"/>
      <c r="S762" s="232"/>
      <c r="T762" s="232"/>
      <c r="U762" s="232"/>
      <c r="V762" s="232"/>
      <c r="W762" s="232"/>
      <c r="X762" s="232"/>
      <c r="Y762" s="232" t="s">
        <v>461</v>
      </c>
      <c r="Z762" s="232"/>
      <c r="AA762" s="232"/>
      <c r="AB762" s="232"/>
      <c r="AC762" s="244" t="s">
        <v>399</v>
      </c>
      <c r="AD762" s="244"/>
      <c r="AE762" s="244"/>
      <c r="AF762" s="244"/>
      <c r="AG762" s="244"/>
      <c r="AH762" s="232" t="s">
        <v>416</v>
      </c>
      <c r="AI762" s="232"/>
      <c r="AJ762" s="232"/>
      <c r="AK762" s="232"/>
      <c r="AL762" s="232" t="s">
        <v>23</v>
      </c>
      <c r="AM762" s="232"/>
      <c r="AN762" s="232"/>
      <c r="AO762" s="234"/>
      <c r="AP762" s="244" t="s">
        <v>466</v>
      </c>
      <c r="AQ762" s="244"/>
      <c r="AR762" s="244"/>
      <c r="AS762" s="244"/>
      <c r="AT762" s="244"/>
      <c r="AU762" s="244"/>
      <c r="AV762" s="244"/>
      <c r="AW762" s="244"/>
      <c r="AX762" s="244"/>
    </row>
    <row r="763" spans="1:50" ht="24" customHeight="1" x14ac:dyDescent="0.15">
      <c r="A763" s="926">
        <v>1</v>
      </c>
      <c r="B763" s="926">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6">
        <v>2</v>
      </c>
      <c r="B764" s="926">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6">
        <v>3</v>
      </c>
      <c r="B765" s="926">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6">
        <v>4</v>
      </c>
      <c r="B766" s="926">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6">
        <v>5</v>
      </c>
      <c r="B767" s="926">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6">
        <v>6</v>
      </c>
      <c r="B768" s="926">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6">
        <v>7</v>
      </c>
      <c r="B769" s="926">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6">
        <v>8</v>
      </c>
      <c r="B770" s="926">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6">
        <v>9</v>
      </c>
      <c r="B771" s="926">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6">
        <v>10</v>
      </c>
      <c r="B772" s="926">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6">
        <v>11</v>
      </c>
      <c r="B773" s="926">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6">
        <v>12</v>
      </c>
      <c r="B774" s="926">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6">
        <v>13</v>
      </c>
      <c r="B775" s="926">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6">
        <v>14</v>
      </c>
      <c r="B776" s="926">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6">
        <v>15</v>
      </c>
      <c r="B777" s="926">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6">
        <v>16</v>
      </c>
      <c r="B778" s="926">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6">
        <v>17</v>
      </c>
      <c r="B779" s="926">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6">
        <v>18</v>
      </c>
      <c r="B780" s="926">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6">
        <v>19</v>
      </c>
      <c r="B781" s="926">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6">
        <v>20</v>
      </c>
      <c r="B782" s="926">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6">
        <v>21</v>
      </c>
      <c r="B783" s="926">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6">
        <v>22</v>
      </c>
      <c r="B784" s="926">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6">
        <v>23</v>
      </c>
      <c r="B785" s="926">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6">
        <v>24</v>
      </c>
      <c r="B786" s="926">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6">
        <v>25</v>
      </c>
      <c r="B787" s="926">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6">
        <v>26</v>
      </c>
      <c r="B788" s="926">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6">
        <v>27</v>
      </c>
      <c r="B789" s="926">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6">
        <v>28</v>
      </c>
      <c r="B790" s="926">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6">
        <v>29</v>
      </c>
      <c r="B791" s="926">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6">
        <v>30</v>
      </c>
      <c r="B792" s="926">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2" t="s">
        <v>30</v>
      </c>
      <c r="D795" s="232"/>
      <c r="E795" s="232"/>
      <c r="F795" s="232"/>
      <c r="G795" s="232"/>
      <c r="H795" s="232"/>
      <c r="I795" s="232"/>
      <c r="J795" s="244" t="s">
        <v>465</v>
      </c>
      <c r="K795" s="244"/>
      <c r="L795" s="244"/>
      <c r="M795" s="244"/>
      <c r="N795" s="244"/>
      <c r="O795" s="244"/>
      <c r="P795" s="232" t="s">
        <v>400</v>
      </c>
      <c r="Q795" s="232"/>
      <c r="R795" s="232"/>
      <c r="S795" s="232"/>
      <c r="T795" s="232"/>
      <c r="U795" s="232"/>
      <c r="V795" s="232"/>
      <c r="W795" s="232"/>
      <c r="X795" s="232"/>
      <c r="Y795" s="232" t="s">
        <v>461</v>
      </c>
      <c r="Z795" s="232"/>
      <c r="AA795" s="232"/>
      <c r="AB795" s="232"/>
      <c r="AC795" s="244" t="s">
        <v>399</v>
      </c>
      <c r="AD795" s="244"/>
      <c r="AE795" s="244"/>
      <c r="AF795" s="244"/>
      <c r="AG795" s="244"/>
      <c r="AH795" s="232" t="s">
        <v>416</v>
      </c>
      <c r="AI795" s="232"/>
      <c r="AJ795" s="232"/>
      <c r="AK795" s="232"/>
      <c r="AL795" s="232" t="s">
        <v>23</v>
      </c>
      <c r="AM795" s="232"/>
      <c r="AN795" s="232"/>
      <c r="AO795" s="234"/>
      <c r="AP795" s="244" t="s">
        <v>466</v>
      </c>
      <c r="AQ795" s="244"/>
      <c r="AR795" s="244"/>
      <c r="AS795" s="244"/>
      <c r="AT795" s="244"/>
      <c r="AU795" s="244"/>
      <c r="AV795" s="244"/>
      <c r="AW795" s="244"/>
      <c r="AX795" s="244"/>
    </row>
    <row r="796" spans="1:50" ht="24" customHeight="1" x14ac:dyDescent="0.15">
      <c r="A796" s="926">
        <v>1</v>
      </c>
      <c r="B796" s="926">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6">
        <v>2</v>
      </c>
      <c r="B797" s="926">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6">
        <v>3</v>
      </c>
      <c r="B798" s="926">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6">
        <v>4</v>
      </c>
      <c r="B799" s="926">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6">
        <v>5</v>
      </c>
      <c r="B800" s="926">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6">
        <v>6</v>
      </c>
      <c r="B801" s="926">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6">
        <v>7</v>
      </c>
      <c r="B802" s="926">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6">
        <v>8</v>
      </c>
      <c r="B803" s="926">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6">
        <v>9</v>
      </c>
      <c r="B804" s="926">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6">
        <v>10</v>
      </c>
      <c r="B805" s="926">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6">
        <v>11</v>
      </c>
      <c r="B806" s="926">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6">
        <v>12</v>
      </c>
      <c r="B807" s="926">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6">
        <v>13</v>
      </c>
      <c r="B808" s="926">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6">
        <v>14</v>
      </c>
      <c r="B809" s="926">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6">
        <v>15</v>
      </c>
      <c r="B810" s="926">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6">
        <v>16</v>
      </c>
      <c r="B811" s="926">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6">
        <v>17</v>
      </c>
      <c r="B812" s="926">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6">
        <v>18</v>
      </c>
      <c r="B813" s="926">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6">
        <v>19</v>
      </c>
      <c r="B814" s="926">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6">
        <v>20</v>
      </c>
      <c r="B815" s="926">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6">
        <v>21</v>
      </c>
      <c r="B816" s="926">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6">
        <v>22</v>
      </c>
      <c r="B817" s="926">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6">
        <v>23</v>
      </c>
      <c r="B818" s="926">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6">
        <v>24</v>
      </c>
      <c r="B819" s="926">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6">
        <v>25</v>
      </c>
      <c r="B820" s="926">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6">
        <v>26</v>
      </c>
      <c r="B821" s="926">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6">
        <v>27</v>
      </c>
      <c r="B822" s="926">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6">
        <v>28</v>
      </c>
      <c r="B823" s="926">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6">
        <v>29</v>
      </c>
      <c r="B824" s="926">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6">
        <v>30</v>
      </c>
      <c r="B825" s="926">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2" t="s">
        <v>30</v>
      </c>
      <c r="D828" s="232"/>
      <c r="E828" s="232"/>
      <c r="F828" s="232"/>
      <c r="G828" s="232"/>
      <c r="H828" s="232"/>
      <c r="I828" s="232"/>
      <c r="J828" s="244" t="s">
        <v>465</v>
      </c>
      <c r="K828" s="244"/>
      <c r="L828" s="244"/>
      <c r="M828" s="244"/>
      <c r="N828" s="244"/>
      <c r="O828" s="244"/>
      <c r="P828" s="232" t="s">
        <v>400</v>
      </c>
      <c r="Q828" s="232"/>
      <c r="R828" s="232"/>
      <c r="S828" s="232"/>
      <c r="T828" s="232"/>
      <c r="U828" s="232"/>
      <c r="V828" s="232"/>
      <c r="W828" s="232"/>
      <c r="X828" s="232"/>
      <c r="Y828" s="232" t="s">
        <v>461</v>
      </c>
      <c r="Z828" s="232"/>
      <c r="AA828" s="232"/>
      <c r="AB828" s="232"/>
      <c r="AC828" s="244" t="s">
        <v>399</v>
      </c>
      <c r="AD828" s="244"/>
      <c r="AE828" s="244"/>
      <c r="AF828" s="244"/>
      <c r="AG828" s="244"/>
      <c r="AH828" s="232" t="s">
        <v>416</v>
      </c>
      <c r="AI828" s="232"/>
      <c r="AJ828" s="232"/>
      <c r="AK828" s="232"/>
      <c r="AL828" s="232" t="s">
        <v>23</v>
      </c>
      <c r="AM828" s="232"/>
      <c r="AN828" s="232"/>
      <c r="AO828" s="234"/>
      <c r="AP828" s="244" t="s">
        <v>466</v>
      </c>
      <c r="AQ828" s="244"/>
      <c r="AR828" s="244"/>
      <c r="AS828" s="244"/>
      <c r="AT828" s="244"/>
      <c r="AU828" s="244"/>
      <c r="AV828" s="244"/>
      <c r="AW828" s="244"/>
      <c r="AX828" s="244"/>
    </row>
    <row r="829" spans="1:50" ht="24" customHeight="1" x14ac:dyDescent="0.15">
      <c r="A829" s="926">
        <v>1</v>
      </c>
      <c r="B829" s="92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6">
        <v>2</v>
      </c>
      <c r="B830" s="92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6">
        <v>3</v>
      </c>
      <c r="B831" s="92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6">
        <v>4</v>
      </c>
      <c r="B832" s="92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6">
        <v>5</v>
      </c>
      <c r="B833" s="92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6">
        <v>6</v>
      </c>
      <c r="B834" s="92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6">
        <v>7</v>
      </c>
      <c r="B835" s="92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6">
        <v>8</v>
      </c>
      <c r="B836" s="92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6">
        <v>9</v>
      </c>
      <c r="B837" s="92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6">
        <v>10</v>
      </c>
      <c r="B838" s="92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6">
        <v>11</v>
      </c>
      <c r="B839" s="92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6">
        <v>12</v>
      </c>
      <c r="B840" s="92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6">
        <v>13</v>
      </c>
      <c r="B841" s="92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6">
        <v>14</v>
      </c>
      <c r="B842" s="92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6">
        <v>15</v>
      </c>
      <c r="B843" s="92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6">
        <v>16</v>
      </c>
      <c r="B844" s="92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6">
        <v>17</v>
      </c>
      <c r="B845" s="92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6">
        <v>18</v>
      </c>
      <c r="B846" s="926">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6">
        <v>19</v>
      </c>
      <c r="B847" s="926">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6">
        <v>20</v>
      </c>
      <c r="B848" s="926">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6">
        <v>21</v>
      </c>
      <c r="B849" s="926">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6">
        <v>22</v>
      </c>
      <c r="B850" s="926">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6">
        <v>23</v>
      </c>
      <c r="B851" s="926">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6">
        <v>24</v>
      </c>
      <c r="B852" s="92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6">
        <v>25</v>
      </c>
      <c r="B853" s="92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6">
        <v>26</v>
      </c>
      <c r="B854" s="92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6">
        <v>27</v>
      </c>
      <c r="B855" s="92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6">
        <v>28</v>
      </c>
      <c r="B856" s="92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6">
        <v>29</v>
      </c>
      <c r="B857" s="92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6">
        <v>30</v>
      </c>
      <c r="B858" s="92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2" t="s">
        <v>30</v>
      </c>
      <c r="D861" s="232"/>
      <c r="E861" s="232"/>
      <c r="F861" s="232"/>
      <c r="G861" s="232"/>
      <c r="H861" s="232"/>
      <c r="I861" s="232"/>
      <c r="J861" s="244" t="s">
        <v>465</v>
      </c>
      <c r="K861" s="244"/>
      <c r="L861" s="244"/>
      <c r="M861" s="244"/>
      <c r="N861" s="244"/>
      <c r="O861" s="244"/>
      <c r="P861" s="232" t="s">
        <v>400</v>
      </c>
      <c r="Q861" s="232"/>
      <c r="R861" s="232"/>
      <c r="S861" s="232"/>
      <c r="T861" s="232"/>
      <c r="U861" s="232"/>
      <c r="V861" s="232"/>
      <c r="W861" s="232"/>
      <c r="X861" s="232"/>
      <c r="Y861" s="232" t="s">
        <v>461</v>
      </c>
      <c r="Z861" s="232"/>
      <c r="AA861" s="232"/>
      <c r="AB861" s="232"/>
      <c r="AC861" s="244" t="s">
        <v>399</v>
      </c>
      <c r="AD861" s="244"/>
      <c r="AE861" s="244"/>
      <c r="AF861" s="244"/>
      <c r="AG861" s="244"/>
      <c r="AH861" s="232" t="s">
        <v>416</v>
      </c>
      <c r="AI861" s="232"/>
      <c r="AJ861" s="232"/>
      <c r="AK861" s="232"/>
      <c r="AL861" s="232" t="s">
        <v>23</v>
      </c>
      <c r="AM861" s="232"/>
      <c r="AN861" s="232"/>
      <c r="AO861" s="234"/>
      <c r="AP861" s="244" t="s">
        <v>466</v>
      </c>
      <c r="AQ861" s="244"/>
      <c r="AR861" s="244"/>
      <c r="AS861" s="244"/>
      <c r="AT861" s="244"/>
      <c r="AU861" s="244"/>
      <c r="AV861" s="244"/>
      <c r="AW861" s="244"/>
      <c r="AX861" s="244"/>
    </row>
    <row r="862" spans="1:50" ht="24" customHeight="1" x14ac:dyDescent="0.15">
      <c r="A862" s="926">
        <v>1</v>
      </c>
      <c r="B862" s="92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6">
        <v>2</v>
      </c>
      <c r="B863" s="92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6">
        <v>3</v>
      </c>
      <c r="B864" s="92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6">
        <v>4</v>
      </c>
      <c r="B865" s="92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6">
        <v>5</v>
      </c>
      <c r="B866" s="92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6">
        <v>6</v>
      </c>
      <c r="B867" s="92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6">
        <v>7</v>
      </c>
      <c r="B868" s="92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6">
        <v>8</v>
      </c>
      <c r="B869" s="92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6">
        <v>9</v>
      </c>
      <c r="B870" s="92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6">
        <v>10</v>
      </c>
      <c r="B871" s="92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6">
        <v>11</v>
      </c>
      <c r="B872" s="92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6">
        <v>12</v>
      </c>
      <c r="B873" s="92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6">
        <v>13</v>
      </c>
      <c r="B874" s="92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6">
        <v>14</v>
      </c>
      <c r="B875" s="92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6">
        <v>15</v>
      </c>
      <c r="B876" s="92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6">
        <v>16</v>
      </c>
      <c r="B877" s="92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6">
        <v>17</v>
      </c>
      <c r="B878" s="92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6">
        <v>18</v>
      </c>
      <c r="B879" s="926">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6">
        <v>19</v>
      </c>
      <c r="B880" s="926">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6">
        <v>20</v>
      </c>
      <c r="B881" s="926">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6">
        <v>21</v>
      </c>
      <c r="B882" s="926">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6">
        <v>22</v>
      </c>
      <c r="B883" s="926">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6">
        <v>23</v>
      </c>
      <c r="B884" s="926">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6">
        <v>24</v>
      </c>
      <c r="B885" s="926">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6">
        <v>25</v>
      </c>
      <c r="B886" s="926">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6">
        <v>26</v>
      </c>
      <c r="B887" s="926">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6">
        <v>27</v>
      </c>
      <c r="B888" s="926">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6">
        <v>28</v>
      </c>
      <c r="B889" s="926">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6">
        <v>29</v>
      </c>
      <c r="B890" s="926">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6">
        <v>30</v>
      </c>
      <c r="B891" s="926">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2" t="s">
        <v>30</v>
      </c>
      <c r="D894" s="232"/>
      <c r="E894" s="232"/>
      <c r="F894" s="232"/>
      <c r="G894" s="232"/>
      <c r="H894" s="232"/>
      <c r="I894" s="232"/>
      <c r="J894" s="244" t="s">
        <v>465</v>
      </c>
      <c r="K894" s="244"/>
      <c r="L894" s="244"/>
      <c r="M894" s="244"/>
      <c r="N894" s="244"/>
      <c r="O894" s="244"/>
      <c r="P894" s="232" t="s">
        <v>400</v>
      </c>
      <c r="Q894" s="232"/>
      <c r="R894" s="232"/>
      <c r="S894" s="232"/>
      <c r="T894" s="232"/>
      <c r="U894" s="232"/>
      <c r="V894" s="232"/>
      <c r="W894" s="232"/>
      <c r="X894" s="232"/>
      <c r="Y894" s="232" t="s">
        <v>461</v>
      </c>
      <c r="Z894" s="232"/>
      <c r="AA894" s="232"/>
      <c r="AB894" s="232"/>
      <c r="AC894" s="244" t="s">
        <v>399</v>
      </c>
      <c r="AD894" s="244"/>
      <c r="AE894" s="244"/>
      <c r="AF894" s="244"/>
      <c r="AG894" s="244"/>
      <c r="AH894" s="232" t="s">
        <v>416</v>
      </c>
      <c r="AI894" s="232"/>
      <c r="AJ894" s="232"/>
      <c r="AK894" s="232"/>
      <c r="AL894" s="232" t="s">
        <v>23</v>
      </c>
      <c r="AM894" s="232"/>
      <c r="AN894" s="232"/>
      <c r="AO894" s="234"/>
      <c r="AP894" s="244" t="s">
        <v>466</v>
      </c>
      <c r="AQ894" s="244"/>
      <c r="AR894" s="244"/>
      <c r="AS894" s="244"/>
      <c r="AT894" s="244"/>
      <c r="AU894" s="244"/>
      <c r="AV894" s="244"/>
      <c r="AW894" s="244"/>
      <c r="AX894" s="244"/>
    </row>
    <row r="895" spans="1:50" ht="24" customHeight="1" x14ac:dyDescent="0.15">
      <c r="A895" s="926">
        <v>1</v>
      </c>
      <c r="B895" s="92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6">
        <v>2</v>
      </c>
      <c r="B896" s="92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6">
        <v>3</v>
      </c>
      <c r="B897" s="92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6">
        <v>4</v>
      </c>
      <c r="B898" s="92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6">
        <v>5</v>
      </c>
      <c r="B899" s="92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6">
        <v>6</v>
      </c>
      <c r="B900" s="92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6">
        <v>7</v>
      </c>
      <c r="B901" s="92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6">
        <v>8</v>
      </c>
      <c r="B902" s="92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6">
        <v>9</v>
      </c>
      <c r="B903" s="92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6">
        <v>10</v>
      </c>
      <c r="B904" s="92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6">
        <v>11</v>
      </c>
      <c r="B905" s="92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6">
        <v>12</v>
      </c>
      <c r="B906" s="92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6">
        <v>13</v>
      </c>
      <c r="B907" s="92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6">
        <v>14</v>
      </c>
      <c r="B908" s="92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6">
        <v>15</v>
      </c>
      <c r="B909" s="92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6">
        <v>16</v>
      </c>
      <c r="B910" s="92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6">
        <v>17</v>
      </c>
      <c r="B911" s="92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6">
        <v>18</v>
      </c>
      <c r="B912" s="926">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6">
        <v>19</v>
      </c>
      <c r="B913" s="926">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6">
        <v>20</v>
      </c>
      <c r="B914" s="926">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6">
        <v>21</v>
      </c>
      <c r="B915" s="926">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6">
        <v>22</v>
      </c>
      <c r="B916" s="926">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6">
        <v>23</v>
      </c>
      <c r="B917" s="926">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6">
        <v>24</v>
      </c>
      <c r="B918" s="926">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6">
        <v>25</v>
      </c>
      <c r="B919" s="926">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6">
        <v>26</v>
      </c>
      <c r="B920" s="926">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6">
        <v>27</v>
      </c>
      <c r="B921" s="926">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6">
        <v>28</v>
      </c>
      <c r="B922" s="926">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6">
        <v>29</v>
      </c>
      <c r="B923" s="926">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6">
        <v>30</v>
      </c>
      <c r="B924" s="926">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2" t="s">
        <v>30</v>
      </c>
      <c r="D927" s="232"/>
      <c r="E927" s="232"/>
      <c r="F927" s="232"/>
      <c r="G927" s="232"/>
      <c r="H927" s="232"/>
      <c r="I927" s="232"/>
      <c r="J927" s="244" t="s">
        <v>465</v>
      </c>
      <c r="K927" s="244"/>
      <c r="L927" s="244"/>
      <c r="M927" s="244"/>
      <c r="N927" s="244"/>
      <c r="O927" s="244"/>
      <c r="P927" s="232" t="s">
        <v>400</v>
      </c>
      <c r="Q927" s="232"/>
      <c r="R927" s="232"/>
      <c r="S927" s="232"/>
      <c r="T927" s="232"/>
      <c r="U927" s="232"/>
      <c r="V927" s="232"/>
      <c r="W927" s="232"/>
      <c r="X927" s="232"/>
      <c r="Y927" s="232" t="s">
        <v>461</v>
      </c>
      <c r="Z927" s="232"/>
      <c r="AA927" s="232"/>
      <c r="AB927" s="232"/>
      <c r="AC927" s="244" t="s">
        <v>399</v>
      </c>
      <c r="AD927" s="244"/>
      <c r="AE927" s="244"/>
      <c r="AF927" s="244"/>
      <c r="AG927" s="244"/>
      <c r="AH927" s="232" t="s">
        <v>416</v>
      </c>
      <c r="AI927" s="232"/>
      <c r="AJ927" s="232"/>
      <c r="AK927" s="232"/>
      <c r="AL927" s="232" t="s">
        <v>23</v>
      </c>
      <c r="AM927" s="232"/>
      <c r="AN927" s="232"/>
      <c r="AO927" s="234"/>
      <c r="AP927" s="244" t="s">
        <v>466</v>
      </c>
      <c r="AQ927" s="244"/>
      <c r="AR927" s="244"/>
      <c r="AS927" s="244"/>
      <c r="AT927" s="244"/>
      <c r="AU927" s="244"/>
      <c r="AV927" s="244"/>
      <c r="AW927" s="244"/>
      <c r="AX927" s="244"/>
    </row>
    <row r="928" spans="1:50" ht="24" customHeight="1" x14ac:dyDescent="0.15">
      <c r="A928" s="926">
        <v>1</v>
      </c>
      <c r="B928" s="92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6">
        <v>2</v>
      </c>
      <c r="B929" s="92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6">
        <v>3</v>
      </c>
      <c r="B930" s="92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6">
        <v>4</v>
      </c>
      <c r="B931" s="92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6">
        <v>5</v>
      </c>
      <c r="B932" s="92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6">
        <v>6</v>
      </c>
      <c r="B933" s="92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6">
        <v>7</v>
      </c>
      <c r="B934" s="92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6">
        <v>8</v>
      </c>
      <c r="B935" s="92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6">
        <v>9</v>
      </c>
      <c r="B936" s="92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6">
        <v>10</v>
      </c>
      <c r="B937" s="92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6">
        <v>11</v>
      </c>
      <c r="B938" s="92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6">
        <v>12</v>
      </c>
      <c r="B939" s="92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6">
        <v>13</v>
      </c>
      <c r="B940" s="92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6">
        <v>14</v>
      </c>
      <c r="B941" s="92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6">
        <v>15</v>
      </c>
      <c r="B942" s="92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6">
        <v>16</v>
      </c>
      <c r="B943" s="92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6">
        <v>17</v>
      </c>
      <c r="B944" s="92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6">
        <v>18</v>
      </c>
      <c r="B945" s="926">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6">
        <v>19</v>
      </c>
      <c r="B946" s="926">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6">
        <v>20</v>
      </c>
      <c r="B947" s="926">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6">
        <v>21</v>
      </c>
      <c r="B948" s="92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6">
        <v>22</v>
      </c>
      <c r="B949" s="92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6">
        <v>23</v>
      </c>
      <c r="B950" s="92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6">
        <v>24</v>
      </c>
      <c r="B951" s="92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6">
        <v>25</v>
      </c>
      <c r="B952" s="92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6">
        <v>26</v>
      </c>
      <c r="B953" s="92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6">
        <v>27</v>
      </c>
      <c r="B954" s="92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6">
        <v>28</v>
      </c>
      <c r="B955" s="92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6">
        <v>29</v>
      </c>
      <c r="B956" s="92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6">
        <v>30</v>
      </c>
      <c r="B957" s="92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2" t="s">
        <v>30</v>
      </c>
      <c r="D960" s="232"/>
      <c r="E960" s="232"/>
      <c r="F960" s="232"/>
      <c r="G960" s="232"/>
      <c r="H960" s="232"/>
      <c r="I960" s="232"/>
      <c r="J960" s="244" t="s">
        <v>465</v>
      </c>
      <c r="K960" s="244"/>
      <c r="L960" s="244"/>
      <c r="M960" s="244"/>
      <c r="N960" s="244"/>
      <c r="O960" s="244"/>
      <c r="P960" s="232" t="s">
        <v>400</v>
      </c>
      <c r="Q960" s="232"/>
      <c r="R960" s="232"/>
      <c r="S960" s="232"/>
      <c r="T960" s="232"/>
      <c r="U960" s="232"/>
      <c r="V960" s="232"/>
      <c r="W960" s="232"/>
      <c r="X960" s="232"/>
      <c r="Y960" s="232" t="s">
        <v>461</v>
      </c>
      <c r="Z960" s="232"/>
      <c r="AA960" s="232"/>
      <c r="AB960" s="232"/>
      <c r="AC960" s="244" t="s">
        <v>399</v>
      </c>
      <c r="AD960" s="244"/>
      <c r="AE960" s="244"/>
      <c r="AF960" s="244"/>
      <c r="AG960" s="244"/>
      <c r="AH960" s="232" t="s">
        <v>416</v>
      </c>
      <c r="AI960" s="232"/>
      <c r="AJ960" s="232"/>
      <c r="AK960" s="232"/>
      <c r="AL960" s="232" t="s">
        <v>23</v>
      </c>
      <c r="AM960" s="232"/>
      <c r="AN960" s="232"/>
      <c r="AO960" s="234"/>
      <c r="AP960" s="244" t="s">
        <v>466</v>
      </c>
      <c r="AQ960" s="244"/>
      <c r="AR960" s="244"/>
      <c r="AS960" s="244"/>
      <c r="AT960" s="244"/>
      <c r="AU960" s="244"/>
      <c r="AV960" s="244"/>
      <c r="AW960" s="244"/>
      <c r="AX960" s="244"/>
    </row>
    <row r="961" spans="1:50" ht="24" customHeight="1" x14ac:dyDescent="0.15">
      <c r="A961" s="926">
        <v>1</v>
      </c>
      <c r="B961" s="92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6">
        <v>2</v>
      </c>
      <c r="B962" s="92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6">
        <v>3</v>
      </c>
      <c r="B963" s="92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6">
        <v>4</v>
      </c>
      <c r="B964" s="92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6">
        <v>5</v>
      </c>
      <c r="B965" s="92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6">
        <v>6</v>
      </c>
      <c r="B966" s="92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6">
        <v>7</v>
      </c>
      <c r="B967" s="92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6">
        <v>8</v>
      </c>
      <c r="B968" s="92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6">
        <v>9</v>
      </c>
      <c r="B969" s="92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6">
        <v>10</v>
      </c>
      <c r="B970" s="92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6">
        <v>11</v>
      </c>
      <c r="B971" s="92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6">
        <v>12</v>
      </c>
      <c r="B972" s="92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6">
        <v>13</v>
      </c>
      <c r="B973" s="92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6">
        <v>14</v>
      </c>
      <c r="B974" s="92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6">
        <v>15</v>
      </c>
      <c r="B975" s="92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6">
        <v>16</v>
      </c>
      <c r="B976" s="92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6">
        <v>17</v>
      </c>
      <c r="B977" s="92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6">
        <v>18</v>
      </c>
      <c r="B978" s="926">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6">
        <v>19</v>
      </c>
      <c r="B979" s="926">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6">
        <v>20</v>
      </c>
      <c r="B980" s="926">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6">
        <v>21</v>
      </c>
      <c r="B981" s="92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6">
        <v>22</v>
      </c>
      <c r="B982" s="92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6">
        <v>23</v>
      </c>
      <c r="B983" s="92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6">
        <v>24</v>
      </c>
      <c r="B984" s="92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6">
        <v>25</v>
      </c>
      <c r="B985" s="92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6">
        <v>26</v>
      </c>
      <c r="B986" s="92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6">
        <v>27</v>
      </c>
      <c r="B987" s="92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6">
        <v>28</v>
      </c>
      <c r="B988" s="92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6">
        <v>29</v>
      </c>
      <c r="B989" s="92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6">
        <v>30</v>
      </c>
      <c r="B990" s="92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2" t="s">
        <v>30</v>
      </c>
      <c r="D993" s="232"/>
      <c r="E993" s="232"/>
      <c r="F993" s="232"/>
      <c r="G993" s="232"/>
      <c r="H993" s="232"/>
      <c r="I993" s="232"/>
      <c r="J993" s="244" t="s">
        <v>465</v>
      </c>
      <c r="K993" s="244"/>
      <c r="L993" s="244"/>
      <c r="M993" s="244"/>
      <c r="N993" s="244"/>
      <c r="O993" s="244"/>
      <c r="P993" s="232" t="s">
        <v>400</v>
      </c>
      <c r="Q993" s="232"/>
      <c r="R993" s="232"/>
      <c r="S993" s="232"/>
      <c r="T993" s="232"/>
      <c r="U993" s="232"/>
      <c r="V993" s="232"/>
      <c r="W993" s="232"/>
      <c r="X993" s="232"/>
      <c r="Y993" s="232" t="s">
        <v>461</v>
      </c>
      <c r="Z993" s="232"/>
      <c r="AA993" s="232"/>
      <c r="AB993" s="232"/>
      <c r="AC993" s="244" t="s">
        <v>399</v>
      </c>
      <c r="AD993" s="244"/>
      <c r="AE993" s="244"/>
      <c r="AF993" s="244"/>
      <c r="AG993" s="244"/>
      <c r="AH993" s="232" t="s">
        <v>416</v>
      </c>
      <c r="AI993" s="232"/>
      <c r="AJ993" s="232"/>
      <c r="AK993" s="232"/>
      <c r="AL993" s="232" t="s">
        <v>23</v>
      </c>
      <c r="AM993" s="232"/>
      <c r="AN993" s="232"/>
      <c r="AO993" s="234"/>
      <c r="AP993" s="244" t="s">
        <v>466</v>
      </c>
      <c r="AQ993" s="244"/>
      <c r="AR993" s="244"/>
      <c r="AS993" s="244"/>
      <c r="AT993" s="244"/>
      <c r="AU993" s="244"/>
      <c r="AV993" s="244"/>
      <c r="AW993" s="244"/>
      <c r="AX993" s="244"/>
    </row>
    <row r="994" spans="1:50" ht="24" customHeight="1" x14ac:dyDescent="0.15">
      <c r="A994" s="926">
        <v>1</v>
      </c>
      <c r="B994" s="92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6">
        <v>2</v>
      </c>
      <c r="B995" s="92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6">
        <v>3</v>
      </c>
      <c r="B996" s="92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6">
        <v>4</v>
      </c>
      <c r="B997" s="92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6">
        <v>5</v>
      </c>
      <c r="B998" s="92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6">
        <v>6</v>
      </c>
      <c r="B999" s="92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6">
        <v>7</v>
      </c>
      <c r="B1000" s="92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6">
        <v>8</v>
      </c>
      <c r="B1001" s="92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6">
        <v>9</v>
      </c>
      <c r="B1002" s="92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6">
        <v>10</v>
      </c>
      <c r="B1003" s="92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6">
        <v>11</v>
      </c>
      <c r="B1004" s="92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6">
        <v>12</v>
      </c>
      <c r="B1005" s="92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6">
        <v>13</v>
      </c>
      <c r="B1006" s="92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6">
        <v>14</v>
      </c>
      <c r="B1007" s="92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6">
        <v>15</v>
      </c>
      <c r="B1008" s="92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6">
        <v>16</v>
      </c>
      <c r="B1009" s="92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6">
        <v>17</v>
      </c>
      <c r="B1010" s="92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6">
        <v>18</v>
      </c>
      <c r="B1011" s="926">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6">
        <v>19</v>
      </c>
      <c r="B1012" s="926">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6">
        <v>20</v>
      </c>
      <c r="B1013" s="926">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6">
        <v>21</v>
      </c>
      <c r="B1014" s="92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6">
        <v>22</v>
      </c>
      <c r="B1015" s="92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6">
        <v>23</v>
      </c>
      <c r="B1016" s="92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6">
        <v>24</v>
      </c>
      <c r="B1017" s="92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6">
        <v>25</v>
      </c>
      <c r="B1018" s="92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6">
        <v>26</v>
      </c>
      <c r="B1019" s="92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6">
        <v>27</v>
      </c>
      <c r="B1020" s="92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6">
        <v>28</v>
      </c>
      <c r="B1021" s="92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6">
        <v>29</v>
      </c>
      <c r="B1022" s="92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6">
        <v>30</v>
      </c>
      <c r="B1023" s="92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2" t="s">
        <v>30</v>
      </c>
      <c r="D1026" s="232"/>
      <c r="E1026" s="232"/>
      <c r="F1026" s="232"/>
      <c r="G1026" s="232"/>
      <c r="H1026" s="232"/>
      <c r="I1026" s="232"/>
      <c r="J1026" s="244" t="s">
        <v>465</v>
      </c>
      <c r="K1026" s="244"/>
      <c r="L1026" s="244"/>
      <c r="M1026" s="244"/>
      <c r="N1026" s="244"/>
      <c r="O1026" s="244"/>
      <c r="P1026" s="232" t="s">
        <v>400</v>
      </c>
      <c r="Q1026" s="232"/>
      <c r="R1026" s="232"/>
      <c r="S1026" s="232"/>
      <c r="T1026" s="232"/>
      <c r="U1026" s="232"/>
      <c r="V1026" s="232"/>
      <c r="W1026" s="232"/>
      <c r="X1026" s="232"/>
      <c r="Y1026" s="232" t="s">
        <v>461</v>
      </c>
      <c r="Z1026" s="232"/>
      <c r="AA1026" s="232"/>
      <c r="AB1026" s="232"/>
      <c r="AC1026" s="244" t="s">
        <v>399</v>
      </c>
      <c r="AD1026" s="244"/>
      <c r="AE1026" s="244"/>
      <c r="AF1026" s="244"/>
      <c r="AG1026" s="244"/>
      <c r="AH1026" s="232" t="s">
        <v>416</v>
      </c>
      <c r="AI1026" s="232"/>
      <c r="AJ1026" s="232"/>
      <c r="AK1026" s="232"/>
      <c r="AL1026" s="232" t="s">
        <v>23</v>
      </c>
      <c r="AM1026" s="232"/>
      <c r="AN1026" s="232"/>
      <c r="AO1026" s="234"/>
      <c r="AP1026" s="244" t="s">
        <v>466</v>
      </c>
      <c r="AQ1026" s="244"/>
      <c r="AR1026" s="244"/>
      <c r="AS1026" s="244"/>
      <c r="AT1026" s="244"/>
      <c r="AU1026" s="244"/>
      <c r="AV1026" s="244"/>
      <c r="AW1026" s="244"/>
      <c r="AX1026" s="244"/>
    </row>
    <row r="1027" spans="1:50" ht="24" customHeight="1" x14ac:dyDescent="0.15">
      <c r="A1027" s="926">
        <v>1</v>
      </c>
      <c r="B1027" s="92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6">
        <v>2</v>
      </c>
      <c r="B1028" s="92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6">
        <v>3</v>
      </c>
      <c r="B1029" s="92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6">
        <v>4</v>
      </c>
      <c r="B1030" s="92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6">
        <v>5</v>
      </c>
      <c r="B1031" s="92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6">
        <v>6</v>
      </c>
      <c r="B1032" s="92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6">
        <v>7</v>
      </c>
      <c r="B1033" s="92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6">
        <v>8</v>
      </c>
      <c r="B1034" s="92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6">
        <v>9</v>
      </c>
      <c r="B1035" s="92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6">
        <v>10</v>
      </c>
      <c r="B1036" s="92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6">
        <v>11</v>
      </c>
      <c r="B1037" s="92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6">
        <v>12</v>
      </c>
      <c r="B1038" s="92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6">
        <v>13</v>
      </c>
      <c r="B1039" s="92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6">
        <v>14</v>
      </c>
      <c r="B1040" s="92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6">
        <v>15</v>
      </c>
      <c r="B1041" s="92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6">
        <v>16</v>
      </c>
      <c r="B1042" s="92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6">
        <v>17</v>
      </c>
      <c r="B1043" s="92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6">
        <v>18</v>
      </c>
      <c r="B1044" s="926">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6">
        <v>19</v>
      </c>
      <c r="B1045" s="926">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6">
        <v>20</v>
      </c>
      <c r="B1046" s="926">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6">
        <v>21</v>
      </c>
      <c r="B1047" s="92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6">
        <v>22</v>
      </c>
      <c r="B1048" s="92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6">
        <v>23</v>
      </c>
      <c r="B1049" s="92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6">
        <v>24</v>
      </c>
      <c r="B1050" s="92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6">
        <v>25</v>
      </c>
      <c r="B1051" s="92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6">
        <v>26</v>
      </c>
      <c r="B1052" s="92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6">
        <v>27</v>
      </c>
      <c r="B1053" s="92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6">
        <v>28</v>
      </c>
      <c r="B1054" s="92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6">
        <v>29</v>
      </c>
      <c r="B1055" s="92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6">
        <v>30</v>
      </c>
      <c r="B1056" s="92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2" t="s">
        <v>30</v>
      </c>
      <c r="D1059" s="232"/>
      <c r="E1059" s="232"/>
      <c r="F1059" s="232"/>
      <c r="G1059" s="232"/>
      <c r="H1059" s="232"/>
      <c r="I1059" s="232"/>
      <c r="J1059" s="244" t="s">
        <v>465</v>
      </c>
      <c r="K1059" s="244"/>
      <c r="L1059" s="244"/>
      <c r="M1059" s="244"/>
      <c r="N1059" s="244"/>
      <c r="O1059" s="244"/>
      <c r="P1059" s="232" t="s">
        <v>400</v>
      </c>
      <c r="Q1059" s="232"/>
      <c r="R1059" s="232"/>
      <c r="S1059" s="232"/>
      <c r="T1059" s="232"/>
      <c r="U1059" s="232"/>
      <c r="V1059" s="232"/>
      <c r="W1059" s="232"/>
      <c r="X1059" s="232"/>
      <c r="Y1059" s="232" t="s">
        <v>461</v>
      </c>
      <c r="Z1059" s="232"/>
      <c r="AA1059" s="232"/>
      <c r="AB1059" s="232"/>
      <c r="AC1059" s="244" t="s">
        <v>399</v>
      </c>
      <c r="AD1059" s="244"/>
      <c r="AE1059" s="244"/>
      <c r="AF1059" s="244"/>
      <c r="AG1059" s="244"/>
      <c r="AH1059" s="232" t="s">
        <v>416</v>
      </c>
      <c r="AI1059" s="232"/>
      <c r="AJ1059" s="232"/>
      <c r="AK1059" s="232"/>
      <c r="AL1059" s="232" t="s">
        <v>23</v>
      </c>
      <c r="AM1059" s="232"/>
      <c r="AN1059" s="232"/>
      <c r="AO1059" s="234"/>
      <c r="AP1059" s="244" t="s">
        <v>466</v>
      </c>
      <c r="AQ1059" s="244"/>
      <c r="AR1059" s="244"/>
      <c r="AS1059" s="244"/>
      <c r="AT1059" s="244"/>
      <c r="AU1059" s="244"/>
      <c r="AV1059" s="244"/>
      <c r="AW1059" s="244"/>
      <c r="AX1059" s="244"/>
    </row>
    <row r="1060" spans="1:50" ht="24" customHeight="1" x14ac:dyDescent="0.15">
      <c r="A1060" s="926">
        <v>1</v>
      </c>
      <c r="B1060" s="92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6">
        <v>2</v>
      </c>
      <c r="B1061" s="92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6">
        <v>3</v>
      </c>
      <c r="B1062" s="92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6">
        <v>4</v>
      </c>
      <c r="B1063" s="92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6">
        <v>5</v>
      </c>
      <c r="B1064" s="92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6">
        <v>6</v>
      </c>
      <c r="B1065" s="92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6">
        <v>7</v>
      </c>
      <c r="B1066" s="92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6">
        <v>8</v>
      </c>
      <c r="B1067" s="92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6">
        <v>9</v>
      </c>
      <c r="B1068" s="92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6">
        <v>10</v>
      </c>
      <c r="B1069" s="92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6">
        <v>11</v>
      </c>
      <c r="B1070" s="92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6">
        <v>12</v>
      </c>
      <c r="B1071" s="92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6">
        <v>13</v>
      </c>
      <c r="B1072" s="92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6">
        <v>14</v>
      </c>
      <c r="B1073" s="92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6">
        <v>15</v>
      </c>
      <c r="B1074" s="92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6">
        <v>16</v>
      </c>
      <c r="B1075" s="92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6">
        <v>17</v>
      </c>
      <c r="B1076" s="92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6">
        <v>18</v>
      </c>
      <c r="B1077" s="926">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6">
        <v>19</v>
      </c>
      <c r="B1078" s="926">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6">
        <v>20</v>
      </c>
      <c r="B1079" s="926">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6">
        <v>21</v>
      </c>
      <c r="B1080" s="926">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6">
        <v>22</v>
      </c>
      <c r="B1081" s="926">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6">
        <v>23</v>
      </c>
      <c r="B1082" s="926">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6">
        <v>24</v>
      </c>
      <c r="B1083" s="926">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6">
        <v>25</v>
      </c>
      <c r="B1084" s="926">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6">
        <v>26</v>
      </c>
      <c r="B1085" s="926">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6">
        <v>27</v>
      </c>
      <c r="B1086" s="926">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6">
        <v>28</v>
      </c>
      <c r="B1087" s="926">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6">
        <v>29</v>
      </c>
      <c r="B1088" s="926">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6">
        <v>30</v>
      </c>
      <c r="B1089" s="926">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2" t="s">
        <v>30</v>
      </c>
      <c r="D1092" s="232"/>
      <c r="E1092" s="232"/>
      <c r="F1092" s="232"/>
      <c r="G1092" s="232"/>
      <c r="H1092" s="232"/>
      <c r="I1092" s="232"/>
      <c r="J1092" s="244" t="s">
        <v>465</v>
      </c>
      <c r="K1092" s="244"/>
      <c r="L1092" s="244"/>
      <c r="M1092" s="244"/>
      <c r="N1092" s="244"/>
      <c r="O1092" s="244"/>
      <c r="P1092" s="232" t="s">
        <v>400</v>
      </c>
      <c r="Q1092" s="232"/>
      <c r="R1092" s="232"/>
      <c r="S1092" s="232"/>
      <c r="T1092" s="232"/>
      <c r="U1092" s="232"/>
      <c r="V1092" s="232"/>
      <c r="W1092" s="232"/>
      <c r="X1092" s="232"/>
      <c r="Y1092" s="232" t="s">
        <v>461</v>
      </c>
      <c r="Z1092" s="232"/>
      <c r="AA1092" s="232"/>
      <c r="AB1092" s="232"/>
      <c r="AC1092" s="244" t="s">
        <v>399</v>
      </c>
      <c r="AD1092" s="244"/>
      <c r="AE1092" s="244"/>
      <c r="AF1092" s="244"/>
      <c r="AG1092" s="244"/>
      <c r="AH1092" s="232" t="s">
        <v>416</v>
      </c>
      <c r="AI1092" s="232"/>
      <c r="AJ1092" s="232"/>
      <c r="AK1092" s="232"/>
      <c r="AL1092" s="232" t="s">
        <v>23</v>
      </c>
      <c r="AM1092" s="232"/>
      <c r="AN1092" s="232"/>
      <c r="AO1092" s="234"/>
      <c r="AP1092" s="244" t="s">
        <v>466</v>
      </c>
      <c r="AQ1092" s="244"/>
      <c r="AR1092" s="244"/>
      <c r="AS1092" s="244"/>
      <c r="AT1092" s="244"/>
      <c r="AU1092" s="244"/>
      <c r="AV1092" s="244"/>
      <c r="AW1092" s="244"/>
      <c r="AX1092" s="244"/>
    </row>
    <row r="1093" spans="1:50" ht="24" customHeight="1" x14ac:dyDescent="0.15">
      <c r="A1093" s="926">
        <v>1</v>
      </c>
      <c r="B1093" s="926">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6">
        <v>2</v>
      </c>
      <c r="B1094" s="926">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6">
        <v>3</v>
      </c>
      <c r="B1095" s="926">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6">
        <v>4</v>
      </c>
      <c r="B1096" s="926">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6">
        <v>5</v>
      </c>
      <c r="B1097" s="926">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6">
        <v>6</v>
      </c>
      <c r="B1098" s="926">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6">
        <v>7</v>
      </c>
      <c r="B1099" s="926">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6">
        <v>8</v>
      </c>
      <c r="B1100" s="926">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6">
        <v>9</v>
      </c>
      <c r="B1101" s="926">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6">
        <v>10</v>
      </c>
      <c r="B1102" s="926">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6">
        <v>11</v>
      </c>
      <c r="B1103" s="926">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6">
        <v>12</v>
      </c>
      <c r="B1104" s="926">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6">
        <v>13</v>
      </c>
      <c r="B1105" s="926">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6">
        <v>14</v>
      </c>
      <c r="B1106" s="926">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6">
        <v>15</v>
      </c>
      <c r="B1107" s="926">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6">
        <v>16</v>
      </c>
      <c r="B1108" s="926">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6">
        <v>17</v>
      </c>
      <c r="B1109" s="926">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6">
        <v>18</v>
      </c>
      <c r="B1110" s="926">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6">
        <v>19</v>
      </c>
      <c r="B1111" s="926">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6">
        <v>20</v>
      </c>
      <c r="B1112" s="926">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6">
        <v>21</v>
      </c>
      <c r="B1113" s="926">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6">
        <v>22</v>
      </c>
      <c r="B1114" s="926">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6">
        <v>23</v>
      </c>
      <c r="B1115" s="926">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6">
        <v>24</v>
      </c>
      <c r="B1116" s="926">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6">
        <v>25</v>
      </c>
      <c r="B1117" s="926">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6">
        <v>26</v>
      </c>
      <c r="B1118" s="926">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6">
        <v>27</v>
      </c>
      <c r="B1119" s="926">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6">
        <v>28</v>
      </c>
      <c r="B1120" s="926">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6">
        <v>29</v>
      </c>
      <c r="B1121" s="926">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6">
        <v>30</v>
      </c>
      <c r="B1122" s="926">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2" t="s">
        <v>30</v>
      </c>
      <c r="D1125" s="232"/>
      <c r="E1125" s="232"/>
      <c r="F1125" s="232"/>
      <c r="G1125" s="232"/>
      <c r="H1125" s="232"/>
      <c r="I1125" s="232"/>
      <c r="J1125" s="244" t="s">
        <v>465</v>
      </c>
      <c r="K1125" s="244"/>
      <c r="L1125" s="244"/>
      <c r="M1125" s="244"/>
      <c r="N1125" s="244"/>
      <c r="O1125" s="244"/>
      <c r="P1125" s="232" t="s">
        <v>400</v>
      </c>
      <c r="Q1125" s="232"/>
      <c r="R1125" s="232"/>
      <c r="S1125" s="232"/>
      <c r="T1125" s="232"/>
      <c r="U1125" s="232"/>
      <c r="V1125" s="232"/>
      <c r="W1125" s="232"/>
      <c r="X1125" s="232"/>
      <c r="Y1125" s="232" t="s">
        <v>461</v>
      </c>
      <c r="Z1125" s="232"/>
      <c r="AA1125" s="232"/>
      <c r="AB1125" s="232"/>
      <c r="AC1125" s="244" t="s">
        <v>399</v>
      </c>
      <c r="AD1125" s="244"/>
      <c r="AE1125" s="244"/>
      <c r="AF1125" s="244"/>
      <c r="AG1125" s="244"/>
      <c r="AH1125" s="232" t="s">
        <v>416</v>
      </c>
      <c r="AI1125" s="232"/>
      <c r="AJ1125" s="232"/>
      <c r="AK1125" s="232"/>
      <c r="AL1125" s="232" t="s">
        <v>23</v>
      </c>
      <c r="AM1125" s="232"/>
      <c r="AN1125" s="232"/>
      <c r="AO1125" s="234"/>
      <c r="AP1125" s="244" t="s">
        <v>466</v>
      </c>
      <c r="AQ1125" s="244"/>
      <c r="AR1125" s="244"/>
      <c r="AS1125" s="244"/>
      <c r="AT1125" s="244"/>
      <c r="AU1125" s="244"/>
      <c r="AV1125" s="244"/>
      <c r="AW1125" s="244"/>
      <c r="AX1125" s="244"/>
    </row>
    <row r="1126" spans="1:50" ht="24" customHeight="1" x14ac:dyDescent="0.15">
      <c r="A1126" s="926">
        <v>1</v>
      </c>
      <c r="B1126" s="926">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6">
        <v>2</v>
      </c>
      <c r="B1127" s="926">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6">
        <v>3</v>
      </c>
      <c r="B1128" s="926">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6">
        <v>4</v>
      </c>
      <c r="B1129" s="926">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6">
        <v>5</v>
      </c>
      <c r="B1130" s="926">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6">
        <v>6</v>
      </c>
      <c r="B1131" s="926">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6">
        <v>7</v>
      </c>
      <c r="B1132" s="926">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6">
        <v>8</v>
      </c>
      <c r="B1133" s="926">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6">
        <v>9</v>
      </c>
      <c r="B1134" s="926">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6">
        <v>10</v>
      </c>
      <c r="B1135" s="926">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6">
        <v>11</v>
      </c>
      <c r="B1136" s="926">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6">
        <v>12</v>
      </c>
      <c r="B1137" s="926">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6">
        <v>13</v>
      </c>
      <c r="B1138" s="926">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6">
        <v>14</v>
      </c>
      <c r="B1139" s="926">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6">
        <v>15</v>
      </c>
      <c r="B1140" s="926">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6">
        <v>16</v>
      </c>
      <c r="B1141" s="926">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6">
        <v>17</v>
      </c>
      <c r="B1142" s="926">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6">
        <v>18</v>
      </c>
      <c r="B1143" s="926">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6">
        <v>19</v>
      </c>
      <c r="B1144" s="926">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6">
        <v>20</v>
      </c>
      <c r="B1145" s="926">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6">
        <v>21</v>
      </c>
      <c r="B1146" s="926">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6">
        <v>22</v>
      </c>
      <c r="B1147" s="926">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6">
        <v>23</v>
      </c>
      <c r="B1148" s="926">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6">
        <v>24</v>
      </c>
      <c r="B1149" s="926">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6">
        <v>25</v>
      </c>
      <c r="B1150" s="926">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6">
        <v>26</v>
      </c>
      <c r="B1151" s="926">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6">
        <v>27</v>
      </c>
      <c r="B1152" s="926">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6">
        <v>28</v>
      </c>
      <c r="B1153" s="926">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6">
        <v>29</v>
      </c>
      <c r="B1154" s="926">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6">
        <v>30</v>
      </c>
      <c r="B1155" s="926">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2" t="s">
        <v>30</v>
      </c>
      <c r="D1158" s="232"/>
      <c r="E1158" s="232"/>
      <c r="F1158" s="232"/>
      <c r="G1158" s="232"/>
      <c r="H1158" s="232"/>
      <c r="I1158" s="232"/>
      <c r="J1158" s="244" t="s">
        <v>465</v>
      </c>
      <c r="K1158" s="244"/>
      <c r="L1158" s="244"/>
      <c r="M1158" s="244"/>
      <c r="N1158" s="244"/>
      <c r="O1158" s="244"/>
      <c r="P1158" s="232" t="s">
        <v>400</v>
      </c>
      <c r="Q1158" s="232"/>
      <c r="R1158" s="232"/>
      <c r="S1158" s="232"/>
      <c r="T1158" s="232"/>
      <c r="U1158" s="232"/>
      <c r="V1158" s="232"/>
      <c r="W1158" s="232"/>
      <c r="X1158" s="232"/>
      <c r="Y1158" s="232" t="s">
        <v>461</v>
      </c>
      <c r="Z1158" s="232"/>
      <c r="AA1158" s="232"/>
      <c r="AB1158" s="232"/>
      <c r="AC1158" s="244" t="s">
        <v>399</v>
      </c>
      <c r="AD1158" s="244"/>
      <c r="AE1158" s="244"/>
      <c r="AF1158" s="244"/>
      <c r="AG1158" s="244"/>
      <c r="AH1158" s="232" t="s">
        <v>416</v>
      </c>
      <c r="AI1158" s="232"/>
      <c r="AJ1158" s="232"/>
      <c r="AK1158" s="232"/>
      <c r="AL1158" s="232" t="s">
        <v>23</v>
      </c>
      <c r="AM1158" s="232"/>
      <c r="AN1158" s="232"/>
      <c r="AO1158" s="234"/>
      <c r="AP1158" s="244" t="s">
        <v>466</v>
      </c>
      <c r="AQ1158" s="244"/>
      <c r="AR1158" s="244"/>
      <c r="AS1158" s="244"/>
      <c r="AT1158" s="244"/>
      <c r="AU1158" s="244"/>
      <c r="AV1158" s="244"/>
      <c r="AW1158" s="244"/>
      <c r="AX1158" s="244"/>
    </row>
    <row r="1159" spans="1:50" ht="24" customHeight="1" x14ac:dyDescent="0.15">
      <c r="A1159" s="926">
        <v>1</v>
      </c>
      <c r="B1159" s="926">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6">
        <v>2</v>
      </c>
      <c r="B1160" s="926">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6">
        <v>3</v>
      </c>
      <c r="B1161" s="926">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6">
        <v>4</v>
      </c>
      <c r="B1162" s="926">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6">
        <v>5</v>
      </c>
      <c r="B1163" s="926">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6">
        <v>6</v>
      </c>
      <c r="B1164" s="926">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6">
        <v>7</v>
      </c>
      <c r="B1165" s="926">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6">
        <v>8</v>
      </c>
      <c r="B1166" s="926">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6">
        <v>9</v>
      </c>
      <c r="B1167" s="926">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6">
        <v>10</v>
      </c>
      <c r="B1168" s="926">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6">
        <v>11</v>
      </c>
      <c r="B1169" s="926">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6">
        <v>12</v>
      </c>
      <c r="B1170" s="926">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6">
        <v>13</v>
      </c>
      <c r="B1171" s="926">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6">
        <v>14</v>
      </c>
      <c r="B1172" s="926">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6">
        <v>15</v>
      </c>
      <c r="B1173" s="926">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6">
        <v>16</v>
      </c>
      <c r="B1174" s="926">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6">
        <v>17</v>
      </c>
      <c r="B1175" s="926">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6">
        <v>18</v>
      </c>
      <c r="B1176" s="926">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6">
        <v>19</v>
      </c>
      <c r="B1177" s="926">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6">
        <v>20</v>
      </c>
      <c r="B1178" s="926">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6">
        <v>21</v>
      </c>
      <c r="B1179" s="926">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6">
        <v>22</v>
      </c>
      <c r="B1180" s="926">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6">
        <v>23</v>
      </c>
      <c r="B1181" s="926">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6">
        <v>24</v>
      </c>
      <c r="B1182" s="926">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6">
        <v>25</v>
      </c>
      <c r="B1183" s="926">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6">
        <v>26</v>
      </c>
      <c r="B1184" s="926">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6">
        <v>27</v>
      </c>
      <c r="B1185" s="926">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6">
        <v>28</v>
      </c>
      <c r="B1186" s="926">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6">
        <v>29</v>
      </c>
      <c r="B1187" s="926">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6">
        <v>30</v>
      </c>
      <c r="B1188" s="926">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2" t="s">
        <v>30</v>
      </c>
      <c r="D1191" s="232"/>
      <c r="E1191" s="232"/>
      <c r="F1191" s="232"/>
      <c r="G1191" s="232"/>
      <c r="H1191" s="232"/>
      <c r="I1191" s="232"/>
      <c r="J1191" s="244" t="s">
        <v>465</v>
      </c>
      <c r="K1191" s="244"/>
      <c r="L1191" s="244"/>
      <c r="M1191" s="244"/>
      <c r="N1191" s="244"/>
      <c r="O1191" s="244"/>
      <c r="P1191" s="232" t="s">
        <v>400</v>
      </c>
      <c r="Q1191" s="232"/>
      <c r="R1191" s="232"/>
      <c r="S1191" s="232"/>
      <c r="T1191" s="232"/>
      <c r="U1191" s="232"/>
      <c r="V1191" s="232"/>
      <c r="W1191" s="232"/>
      <c r="X1191" s="232"/>
      <c r="Y1191" s="232" t="s">
        <v>461</v>
      </c>
      <c r="Z1191" s="232"/>
      <c r="AA1191" s="232"/>
      <c r="AB1191" s="232"/>
      <c r="AC1191" s="244" t="s">
        <v>399</v>
      </c>
      <c r="AD1191" s="244"/>
      <c r="AE1191" s="244"/>
      <c r="AF1191" s="244"/>
      <c r="AG1191" s="244"/>
      <c r="AH1191" s="232" t="s">
        <v>416</v>
      </c>
      <c r="AI1191" s="232"/>
      <c r="AJ1191" s="232"/>
      <c r="AK1191" s="232"/>
      <c r="AL1191" s="232" t="s">
        <v>23</v>
      </c>
      <c r="AM1191" s="232"/>
      <c r="AN1191" s="232"/>
      <c r="AO1191" s="234"/>
      <c r="AP1191" s="244" t="s">
        <v>466</v>
      </c>
      <c r="AQ1191" s="244"/>
      <c r="AR1191" s="244"/>
      <c r="AS1191" s="244"/>
      <c r="AT1191" s="244"/>
      <c r="AU1191" s="244"/>
      <c r="AV1191" s="244"/>
      <c r="AW1191" s="244"/>
      <c r="AX1191" s="244"/>
    </row>
    <row r="1192" spans="1:50" ht="24" customHeight="1" x14ac:dyDescent="0.15">
      <c r="A1192" s="926">
        <v>1</v>
      </c>
      <c r="B1192" s="926">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6">
        <v>2</v>
      </c>
      <c r="B1193" s="926">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6">
        <v>3</v>
      </c>
      <c r="B1194" s="926">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6">
        <v>4</v>
      </c>
      <c r="B1195" s="926">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6">
        <v>5</v>
      </c>
      <c r="B1196" s="926">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6">
        <v>6</v>
      </c>
      <c r="B1197" s="926">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6">
        <v>7</v>
      </c>
      <c r="B1198" s="926">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6">
        <v>8</v>
      </c>
      <c r="B1199" s="926">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6">
        <v>9</v>
      </c>
      <c r="B1200" s="926">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6">
        <v>10</v>
      </c>
      <c r="B1201" s="926">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6">
        <v>11</v>
      </c>
      <c r="B1202" s="926">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6">
        <v>12</v>
      </c>
      <c r="B1203" s="926">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6">
        <v>13</v>
      </c>
      <c r="B1204" s="926">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6">
        <v>14</v>
      </c>
      <c r="B1205" s="926">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6">
        <v>15</v>
      </c>
      <c r="B1206" s="926">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6">
        <v>16</v>
      </c>
      <c r="B1207" s="926">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6">
        <v>17</v>
      </c>
      <c r="B1208" s="926">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6">
        <v>18</v>
      </c>
      <c r="B1209" s="926">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6">
        <v>19</v>
      </c>
      <c r="B1210" s="926">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6">
        <v>20</v>
      </c>
      <c r="B1211" s="926">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6">
        <v>21</v>
      </c>
      <c r="B1212" s="926">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6">
        <v>22</v>
      </c>
      <c r="B1213" s="926">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6">
        <v>23</v>
      </c>
      <c r="B1214" s="926">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6">
        <v>24</v>
      </c>
      <c r="B1215" s="926">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6">
        <v>25</v>
      </c>
      <c r="B1216" s="926">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6">
        <v>26</v>
      </c>
      <c r="B1217" s="926">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6">
        <v>27</v>
      </c>
      <c r="B1218" s="926">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6">
        <v>28</v>
      </c>
      <c r="B1219" s="926">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6">
        <v>29</v>
      </c>
      <c r="B1220" s="926">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6">
        <v>30</v>
      </c>
      <c r="B1221" s="926">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2" t="s">
        <v>30</v>
      </c>
      <c r="D1224" s="232"/>
      <c r="E1224" s="232"/>
      <c r="F1224" s="232"/>
      <c r="G1224" s="232"/>
      <c r="H1224" s="232"/>
      <c r="I1224" s="232"/>
      <c r="J1224" s="244" t="s">
        <v>465</v>
      </c>
      <c r="K1224" s="244"/>
      <c r="L1224" s="244"/>
      <c r="M1224" s="244"/>
      <c r="N1224" s="244"/>
      <c r="O1224" s="244"/>
      <c r="P1224" s="232" t="s">
        <v>400</v>
      </c>
      <c r="Q1224" s="232"/>
      <c r="R1224" s="232"/>
      <c r="S1224" s="232"/>
      <c r="T1224" s="232"/>
      <c r="U1224" s="232"/>
      <c r="V1224" s="232"/>
      <c r="W1224" s="232"/>
      <c r="X1224" s="232"/>
      <c r="Y1224" s="232" t="s">
        <v>461</v>
      </c>
      <c r="Z1224" s="232"/>
      <c r="AA1224" s="232"/>
      <c r="AB1224" s="232"/>
      <c r="AC1224" s="244" t="s">
        <v>399</v>
      </c>
      <c r="AD1224" s="244"/>
      <c r="AE1224" s="244"/>
      <c r="AF1224" s="244"/>
      <c r="AG1224" s="244"/>
      <c r="AH1224" s="232" t="s">
        <v>416</v>
      </c>
      <c r="AI1224" s="232"/>
      <c r="AJ1224" s="232"/>
      <c r="AK1224" s="232"/>
      <c r="AL1224" s="232" t="s">
        <v>23</v>
      </c>
      <c r="AM1224" s="232"/>
      <c r="AN1224" s="232"/>
      <c r="AO1224" s="234"/>
      <c r="AP1224" s="244" t="s">
        <v>466</v>
      </c>
      <c r="AQ1224" s="244"/>
      <c r="AR1224" s="244"/>
      <c r="AS1224" s="244"/>
      <c r="AT1224" s="244"/>
      <c r="AU1224" s="244"/>
      <c r="AV1224" s="244"/>
      <c r="AW1224" s="244"/>
      <c r="AX1224" s="244"/>
    </row>
    <row r="1225" spans="1:50" ht="24" customHeight="1" x14ac:dyDescent="0.15">
      <c r="A1225" s="926">
        <v>1</v>
      </c>
      <c r="B1225" s="926">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6">
        <v>2</v>
      </c>
      <c r="B1226" s="926">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6">
        <v>3</v>
      </c>
      <c r="B1227" s="926">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6">
        <v>4</v>
      </c>
      <c r="B1228" s="926">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6">
        <v>5</v>
      </c>
      <c r="B1229" s="926">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6">
        <v>6</v>
      </c>
      <c r="B1230" s="926">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6">
        <v>7</v>
      </c>
      <c r="B1231" s="926">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6">
        <v>8</v>
      </c>
      <c r="B1232" s="926">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6">
        <v>9</v>
      </c>
      <c r="B1233" s="926">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6">
        <v>10</v>
      </c>
      <c r="B1234" s="926">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6">
        <v>11</v>
      </c>
      <c r="B1235" s="926">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6">
        <v>12</v>
      </c>
      <c r="B1236" s="926">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6">
        <v>13</v>
      </c>
      <c r="B1237" s="926">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6">
        <v>14</v>
      </c>
      <c r="B1238" s="926">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6">
        <v>15</v>
      </c>
      <c r="B1239" s="926">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6">
        <v>16</v>
      </c>
      <c r="B1240" s="926">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6">
        <v>17</v>
      </c>
      <c r="B1241" s="926">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6">
        <v>18</v>
      </c>
      <c r="B1242" s="926">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6">
        <v>19</v>
      </c>
      <c r="B1243" s="926">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6">
        <v>20</v>
      </c>
      <c r="B1244" s="926">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6">
        <v>21</v>
      </c>
      <c r="B1245" s="926">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6">
        <v>22</v>
      </c>
      <c r="B1246" s="926">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6">
        <v>23</v>
      </c>
      <c r="B1247" s="926">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6">
        <v>24</v>
      </c>
      <c r="B1248" s="926">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6">
        <v>25</v>
      </c>
      <c r="B1249" s="926">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6">
        <v>26</v>
      </c>
      <c r="B1250" s="926">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6">
        <v>27</v>
      </c>
      <c r="B1251" s="926">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6">
        <v>28</v>
      </c>
      <c r="B1252" s="926">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6">
        <v>29</v>
      </c>
      <c r="B1253" s="926">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6">
        <v>30</v>
      </c>
      <c r="B1254" s="926">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2" t="s">
        <v>30</v>
      </c>
      <c r="D1257" s="232"/>
      <c r="E1257" s="232"/>
      <c r="F1257" s="232"/>
      <c r="G1257" s="232"/>
      <c r="H1257" s="232"/>
      <c r="I1257" s="232"/>
      <c r="J1257" s="244" t="s">
        <v>465</v>
      </c>
      <c r="K1257" s="244"/>
      <c r="L1257" s="244"/>
      <c r="M1257" s="244"/>
      <c r="N1257" s="244"/>
      <c r="O1257" s="244"/>
      <c r="P1257" s="232" t="s">
        <v>400</v>
      </c>
      <c r="Q1257" s="232"/>
      <c r="R1257" s="232"/>
      <c r="S1257" s="232"/>
      <c r="T1257" s="232"/>
      <c r="U1257" s="232"/>
      <c r="V1257" s="232"/>
      <c r="W1257" s="232"/>
      <c r="X1257" s="232"/>
      <c r="Y1257" s="232" t="s">
        <v>461</v>
      </c>
      <c r="Z1257" s="232"/>
      <c r="AA1257" s="232"/>
      <c r="AB1257" s="232"/>
      <c r="AC1257" s="244" t="s">
        <v>399</v>
      </c>
      <c r="AD1257" s="244"/>
      <c r="AE1257" s="244"/>
      <c r="AF1257" s="244"/>
      <c r="AG1257" s="244"/>
      <c r="AH1257" s="232" t="s">
        <v>416</v>
      </c>
      <c r="AI1257" s="232"/>
      <c r="AJ1257" s="232"/>
      <c r="AK1257" s="232"/>
      <c r="AL1257" s="232" t="s">
        <v>23</v>
      </c>
      <c r="AM1257" s="232"/>
      <c r="AN1257" s="232"/>
      <c r="AO1257" s="234"/>
      <c r="AP1257" s="244" t="s">
        <v>466</v>
      </c>
      <c r="AQ1257" s="244"/>
      <c r="AR1257" s="244"/>
      <c r="AS1257" s="244"/>
      <c r="AT1257" s="244"/>
      <c r="AU1257" s="244"/>
      <c r="AV1257" s="244"/>
      <c r="AW1257" s="244"/>
      <c r="AX1257" s="244"/>
    </row>
    <row r="1258" spans="1:50" ht="24" customHeight="1" x14ac:dyDescent="0.15">
      <c r="A1258" s="926">
        <v>1</v>
      </c>
      <c r="B1258" s="926">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6">
        <v>2</v>
      </c>
      <c r="B1259" s="926">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6">
        <v>3</v>
      </c>
      <c r="B1260" s="926">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6">
        <v>4</v>
      </c>
      <c r="B1261" s="926">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6">
        <v>5</v>
      </c>
      <c r="B1262" s="926">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6">
        <v>6</v>
      </c>
      <c r="B1263" s="926">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6">
        <v>7</v>
      </c>
      <c r="B1264" s="926">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6">
        <v>8</v>
      </c>
      <c r="B1265" s="926">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6">
        <v>9</v>
      </c>
      <c r="B1266" s="926">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6">
        <v>10</v>
      </c>
      <c r="B1267" s="926">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6">
        <v>11</v>
      </c>
      <c r="B1268" s="926">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6">
        <v>12</v>
      </c>
      <c r="B1269" s="926">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6">
        <v>13</v>
      </c>
      <c r="B1270" s="926">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6">
        <v>14</v>
      </c>
      <c r="B1271" s="926">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6">
        <v>15</v>
      </c>
      <c r="B1272" s="926">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6">
        <v>16</v>
      </c>
      <c r="B1273" s="926">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6">
        <v>17</v>
      </c>
      <c r="B1274" s="926">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6">
        <v>18</v>
      </c>
      <c r="B1275" s="926">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6">
        <v>19</v>
      </c>
      <c r="B1276" s="926">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6">
        <v>20</v>
      </c>
      <c r="B1277" s="926">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6">
        <v>21</v>
      </c>
      <c r="B1278" s="926">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6">
        <v>22</v>
      </c>
      <c r="B1279" s="926">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6">
        <v>23</v>
      </c>
      <c r="B1280" s="926">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6">
        <v>24</v>
      </c>
      <c r="B1281" s="926">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6">
        <v>25</v>
      </c>
      <c r="B1282" s="926">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6">
        <v>26</v>
      </c>
      <c r="B1283" s="926">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6">
        <v>27</v>
      </c>
      <c r="B1284" s="926">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6">
        <v>28</v>
      </c>
      <c r="B1285" s="926">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6">
        <v>29</v>
      </c>
      <c r="B1286" s="926">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6">
        <v>30</v>
      </c>
      <c r="B1287" s="926">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2" t="s">
        <v>30</v>
      </c>
      <c r="D1290" s="232"/>
      <c r="E1290" s="232"/>
      <c r="F1290" s="232"/>
      <c r="G1290" s="232"/>
      <c r="H1290" s="232"/>
      <c r="I1290" s="232"/>
      <c r="J1290" s="244" t="s">
        <v>465</v>
      </c>
      <c r="K1290" s="244"/>
      <c r="L1290" s="244"/>
      <c r="M1290" s="244"/>
      <c r="N1290" s="244"/>
      <c r="O1290" s="244"/>
      <c r="P1290" s="232" t="s">
        <v>400</v>
      </c>
      <c r="Q1290" s="232"/>
      <c r="R1290" s="232"/>
      <c r="S1290" s="232"/>
      <c r="T1290" s="232"/>
      <c r="U1290" s="232"/>
      <c r="V1290" s="232"/>
      <c r="W1290" s="232"/>
      <c r="X1290" s="232"/>
      <c r="Y1290" s="232" t="s">
        <v>461</v>
      </c>
      <c r="Z1290" s="232"/>
      <c r="AA1290" s="232"/>
      <c r="AB1290" s="232"/>
      <c r="AC1290" s="244" t="s">
        <v>399</v>
      </c>
      <c r="AD1290" s="244"/>
      <c r="AE1290" s="244"/>
      <c r="AF1290" s="244"/>
      <c r="AG1290" s="244"/>
      <c r="AH1290" s="232" t="s">
        <v>416</v>
      </c>
      <c r="AI1290" s="232"/>
      <c r="AJ1290" s="232"/>
      <c r="AK1290" s="232"/>
      <c r="AL1290" s="232" t="s">
        <v>23</v>
      </c>
      <c r="AM1290" s="232"/>
      <c r="AN1290" s="232"/>
      <c r="AO1290" s="234"/>
      <c r="AP1290" s="244" t="s">
        <v>466</v>
      </c>
      <c r="AQ1290" s="244"/>
      <c r="AR1290" s="244"/>
      <c r="AS1290" s="244"/>
      <c r="AT1290" s="244"/>
      <c r="AU1290" s="244"/>
      <c r="AV1290" s="244"/>
      <c r="AW1290" s="244"/>
      <c r="AX1290" s="244"/>
    </row>
    <row r="1291" spans="1:50" ht="24" customHeight="1" x14ac:dyDescent="0.15">
      <c r="A1291" s="926">
        <v>1</v>
      </c>
      <c r="B1291" s="926">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6">
        <v>2</v>
      </c>
      <c r="B1292" s="926">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6">
        <v>3</v>
      </c>
      <c r="B1293" s="926">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6">
        <v>4</v>
      </c>
      <c r="B1294" s="926">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6">
        <v>5</v>
      </c>
      <c r="B1295" s="926">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6">
        <v>6</v>
      </c>
      <c r="B1296" s="926">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6">
        <v>7</v>
      </c>
      <c r="B1297" s="926">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6">
        <v>8</v>
      </c>
      <c r="B1298" s="926">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6">
        <v>9</v>
      </c>
      <c r="B1299" s="926">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6">
        <v>10</v>
      </c>
      <c r="B1300" s="926">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6">
        <v>11</v>
      </c>
      <c r="B1301" s="926">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6">
        <v>12</v>
      </c>
      <c r="B1302" s="926">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6">
        <v>13</v>
      </c>
      <c r="B1303" s="926">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6">
        <v>14</v>
      </c>
      <c r="B1304" s="926">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6">
        <v>15</v>
      </c>
      <c r="B1305" s="926">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6">
        <v>16</v>
      </c>
      <c r="B1306" s="926">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6">
        <v>17</v>
      </c>
      <c r="B1307" s="926">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6">
        <v>18</v>
      </c>
      <c r="B1308" s="926">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6">
        <v>19</v>
      </c>
      <c r="B1309" s="926">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6">
        <v>20</v>
      </c>
      <c r="B1310" s="926">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6">
        <v>21</v>
      </c>
      <c r="B1311" s="926">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6">
        <v>22</v>
      </c>
      <c r="B1312" s="926">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6">
        <v>23</v>
      </c>
      <c r="B1313" s="926">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6">
        <v>24</v>
      </c>
      <c r="B1314" s="926">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6">
        <v>25</v>
      </c>
      <c r="B1315" s="926">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6">
        <v>26</v>
      </c>
      <c r="B1316" s="926">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6">
        <v>27</v>
      </c>
      <c r="B1317" s="926">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6">
        <v>28</v>
      </c>
      <c r="B1318" s="926">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6">
        <v>29</v>
      </c>
      <c r="B1319" s="926">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6">
        <v>30</v>
      </c>
      <c r="B1320" s="926">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2016-06-09T15:07:24Z</cp:lastPrinted>
  <dcterms:created xsi:type="dcterms:W3CDTF">2012-03-13T00:50:25Z</dcterms:created>
  <dcterms:modified xsi:type="dcterms:W3CDTF">2016-09-04T14:18:56Z</dcterms:modified>
</cp:coreProperties>
</file>