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90" yWindow="1605" windowWidth="1548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<sst xmlns="http://schemas.openxmlformats.org/spreadsheetml/2006/main" count="2281" uniqueCount="619">
  <si>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</si>
  <si>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</si>
  <si>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</si>
  <si>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</si>
  <si>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</si>
  <si>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</si>
  <si>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</si>
  <si>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</si>
  <si>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</si>
  <si>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</si>
  <si>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</si>
  <si>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</si>
  <si>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</si>
  <si>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</si>
  <si>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</si>
  <si>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</si>
  <si>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</si>
  <si>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</si>
  <si>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</si>
  <si>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</si>
  <si>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</si>
  <si>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</si>
  <si>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</si>
  <si>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</si>
  <si>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</si>
  <si>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</si>
  <si>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</si>
  <si>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</si>
  <si>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</si>
  <si>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</si>
  <si>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</si>
  <si>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</si>
  <si>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</si>
  <si>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</si>
  <si>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</si>
  <si>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</si>
  <si>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</si>
  <si>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</si>
  <si>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</si>
  <si>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</si>
  <si>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</si>
  <si>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</si>
  <si>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</si>
  <si>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</si>
  <si>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</si>
  <si>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</si>
  <si>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</si>
  <si>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</si>
  <si>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</si>
  <si>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</si>
  <si>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</si>
  <si>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</si>
  <si>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</si>
  <si>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</si>
  <si>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</si>
  <si>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</si>
  <si>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</si>
  <si>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</si>
  <si>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</si>
  <si>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</si>
  <si>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</si>
  <si>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</si>
  <si>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</si>
  <si>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</si>
  <si>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</si>
  <si>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</si>
  <si>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</si>
  <si>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</si>
  <si>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</si>
  <si>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</si>
  <si>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</si>
  <si>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</si>
  <si>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</si>
  <si>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</si>
  <si>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</si>
  <si>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</si>
  <si>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</si>
  <si>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</si>
  <si>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</si>
  <si>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</si>
  <si>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</si>
  <si>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</si>
  <si>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</si>
  <si>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</si>
  <si>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</si>
  <si>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</si>
  <si>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</si>
  <si>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</si>
  <si>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</si>
  <si>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</si>
  <si>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</si>
  <si>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</si>
  <si>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</si>
  <si>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</si>
  <si>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</si>
  <si>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</si>
  <si>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</si>
  <si>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</si>
  <si>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</si>
  <si>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</si>
  <si>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</si>
  <si>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</si>
  <si>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</si>
  <si>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</si>
  <si>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</si>
  <si>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</si>
  <si>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</si>
  <si>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</si>
  <si>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</si>
  <si>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</si>
  <si>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</si>
  <si>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</si>
  <si>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</si>
  <si>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</si>
  <si>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</si>
  <si>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</si>
  <si>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</si>
  <si>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</si>
  <si>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</si>
  <si>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</si>
  <si>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</si>
  <si>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</si>
  <si>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</si>
  <si>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</si>
  <si>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</si>
  <si>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</si>
  <si>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</si>
  <si>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</si>
  <si>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</si>
  <si>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</si>
  <si>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</si>
  <si>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</si>
  <si>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</si>
  <si>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</si>
  <si>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</si>
  <si>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</si>
  <si>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</si>
  <si>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</si>
  <si>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</si>
  <si>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</si>
  <si>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</si>
  <si>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</si>
  <si>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</si>
  <si>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</si>
  <si>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</si>
  <si>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</si>
  <si>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</si>
  <si>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</si>
  <si>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</si>
  <si>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</si>
  <si>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</si>
  <si>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</si>
  <si>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</si>
  <si>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</si>
  <si>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</si>
  <si>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</si>
  <si>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</si>
  <si>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</si>
  <si>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</si>
  <si>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</si>
  <si>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</si>
  <si>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</si>
  <si>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</si>
  <si>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</si>
  <si>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</si>
  <si>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</si>
  <si>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</si>
  <si>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</si>
  <si>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</si>
  <si>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</si>
  <si>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</si>
  <si>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</si>
  <si>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</si>
  <si>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</si>
  <si>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</si>
  <si>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</si>
  <si>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</si>
  <si>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</si>
  <si>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</si>
  <si>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</si>
  <si>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</si>
  <si>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</si>
  <si>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</si>
  <si>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</si>
  <si>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</si>
  <si>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</si>
  <si>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</si>
  <si>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</si>
  <si>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</si>
  <si>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</si>
  <si>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</si>
  <si>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</si>
  <si>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</si>
  <si>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</si>
  <si>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</si>
  <si>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</si>
  <si>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</si>
  <si>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</si>
  <si>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</si>
  <si>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</si>
  <si>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</si>
  <si>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</si>
  <si>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</si>
  <si>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</si>
  <si>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</si>
  <si>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</si>
  <si>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</si>
  <si>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</si>
  <si>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</si>
  <si>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</si>
  <si>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</si>
  <si>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</si>
  <si>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</si>
  <si>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</si>
  <si>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</si>
  <si>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</si>
  <si>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</si>
  <si>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</si>
  <si>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</si>
  <si>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</si>
  <si>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</si>
  <si>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</si>
  <si>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</si>
  <si>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</si>
  <si>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</si>
  <si>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</si>
  <si>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</si>
  <si>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</si>
  <si>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</si>
  <si>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</si>
  <si>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</si>
  <si>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</si>
  <si>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</si>
  <si>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</si>
  <si>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</si>
  <si>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</si>
  <si>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</si>
  <si>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</si>
  <si>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</si>
  <si>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</si>
  <si>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</si>
  <si>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</si>
  <si>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</si>
  <si>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</si>
  <si>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</si>
  <si>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</si>
  <si>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</si>
  <si>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</si>
  <si>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</si>
  <si>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</si>
  <si>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</si>
  <si>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</si>
  <si>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</si>
  <si>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</si>
  <si>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</si>
  <si>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</si>
  <si>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</si>
  <si>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</si>
  <si>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</si>
  <si>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</si>
  <si>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</si>
  <si>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</si>
  <si>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</si>
  <si>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</si>
  <si>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</si>
  <si>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</si>
  <si>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</si>
  <si>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</si>
  <si>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</si>
  <si>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</si>
  <si>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</si>
  <si>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</si>
  <si>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</si>
  <si>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</si>
  <si>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</si>
  <si>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</si>
  <si>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</si>
  <si>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</si>
  <si>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</si>
  <si>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</si>
  <si>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</si>
  <si>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</si>
  <si>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</si>
  <si>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</si>
  <si>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</si>
  <si>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</si>
  <si>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</si>
  <si>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</si>
  <si>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</si>
  <si>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</si>
  <si>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</si>
  <si>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</si>
  <si>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</si>
  <si>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</si>
  <si>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</si>
  <si>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</si>
  <si>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</si>
  <si>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</si>
  <si>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</si>
  <si>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</si>
  <si>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</si>
  <si>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</si>
  <si>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</si>
  <si>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</si>
  <si>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</si>
  <si>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</si>
  <si>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</si>
  <si>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</si>
  <si>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</si>
  <si>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</si>
  <si>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</si>
  <si>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</si>
  <si>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</si>
  <si>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</si>
  <si>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</si>
  <si>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</si>
  <si>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</si>
  <si>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</si>
  <si>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</si>
  <si>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</si>
  <si>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</si>
  <si>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</si>
  <si>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</si>
  <si>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</si>
  <si>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</si>
  <si>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</si>
  <si>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</si>
  <si>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</si>
  <si>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</si>
  <si>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</si>
  <si>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</si>
  <si>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</si>
  <si>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</si>
  <si>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</si>
  <si>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</si>
  <si>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</si>
  <si>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</si>
  <si>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</si>
  <si>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</si>
  <si>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</si>
  <si>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</si>
  <si>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</si>
  <si>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</si>
  <si>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</si>
  <si>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</si>
  <si>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</si>
  <si>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</si>
  <si>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</si>
  <si>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</si>
  <si>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</si>
  <si>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</si>
  <si>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</si>
  <si>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</si>
  <si>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</si>
  <si>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</si>
  <si>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</si>
  <si>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</si>
  <si>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</si>
  <si>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</si>
  <si>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</si>
  <si>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</si>
  <si>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</si>
  <si>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</si>
  <si>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</si>
  <si>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</si>
  <si>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</si>
  <si>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</si>
  <si>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</si>
  <si>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</si>
  <si>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</si>
  <si>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</si>
  <si>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</si>
  <si>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</si>
  <si>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</si>
  <si>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</si>
  <si>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</si>
  <si>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</si>
  <si>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</si>
  <si>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</si>
  <si>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</si>
  <si>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</si>
  <si>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</si>
  <si>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</si>
  <si>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</si>
  <si>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</si>
  <si>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</si>
  <si>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</si>
  <si>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</si>
  <si>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</si>
  <si>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</si>
  <si>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</si>
  <si>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</si>
  <si>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</si>
  <si>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</si>
  <si>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</si>
  <si>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</si>
  <si>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</si>
  <si>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</si>
  <si>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</si>
  <si>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</si>
  <si>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</si>
  <si>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</si>
  <si>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</si>
  <si>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</si>
  <si>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</si>
  <si>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</si>
  <si>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</si>
  <si>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</si>
  <si>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</si>
  <si>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</si>
  <si>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</si>
  <si>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</si>
  <si>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</si>
  <si>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</si>
  <si>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</si>
  <si>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</si>
  <si>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</si>
  <si>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</si>
  <si>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</si>
  <si>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</si>
  <si>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</si>
  <si>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</si>
  <si>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</si>
  <si>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</si>
  <si>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</si>
  <si>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</si>
  <si>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</si>
  <si>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</si>
  <si>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</si>
  <si>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</si>
  <si>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</si>
  <si>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</si>
  <si>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</si>
  <si>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石綿問題への緊急対応に必要な経費</t>
    <rPh sb="0" eb="2">
      <t>イシワタ</t>
    </rPh>
    <rPh sb="2" eb="4">
      <t>モンダイ</t>
    </rPh>
    <rPh sb="6" eb="8">
      <t>キンキュウ</t>
    </rPh>
    <rPh sb="8" eb="10">
      <t>タイオウ</t>
    </rPh>
    <rPh sb="11" eb="13">
      <t>ヒツヨウ</t>
    </rPh>
    <rPh sb="14" eb="16">
      <t>ケイヒ</t>
    </rPh>
    <phoneticPr fontId="5"/>
  </si>
  <si>
    <t>総合環境政策局環境保健部</t>
    <rPh sb="0" eb="2">
      <t>ソウゴウ</t>
    </rPh>
    <rPh sb="2" eb="4">
      <t>カンキョウ</t>
    </rPh>
    <rPh sb="4" eb="7">
      <t>セイサクキョク</t>
    </rPh>
    <rPh sb="7" eb="9">
      <t>カンキョウ</t>
    </rPh>
    <rPh sb="9" eb="12">
      <t>ホケンブ</t>
    </rPh>
    <phoneticPr fontId="5"/>
  </si>
  <si>
    <t>石綿健康被害対策室</t>
    <rPh sb="0" eb="4">
      <t>イシワタケンコウ</t>
    </rPh>
    <rPh sb="4" eb="6">
      <t>ヒガイ</t>
    </rPh>
    <rPh sb="6" eb="9">
      <t>タイサクシツ</t>
    </rPh>
    <phoneticPr fontId="5"/>
  </si>
  <si>
    <t>室長　高城　亮</t>
    <rPh sb="0" eb="2">
      <t>シツチョウ</t>
    </rPh>
    <rPh sb="3" eb="5">
      <t>タカギ</t>
    </rPh>
    <rPh sb="6" eb="7">
      <t>リョウ</t>
    </rPh>
    <phoneticPr fontId="5"/>
  </si>
  <si>
    <t>○</t>
  </si>
  <si>
    <t>・石綿による健康被害の救済に関する法律案に対する附帯決議（平成１８年１月、衆議院環境委員会）
・石綿による健康被害の防止のための大気汚染防止法等の一部を改正する法律案に対する附帯決議（平成１８年２月、参議院環境委員会）
・（二次答申）石綿健康被害救済制度の在り方について（平成２３年６月、中央環境審議会）</t>
    <rPh sb="1" eb="3">
      <t>イシワタ</t>
    </rPh>
    <rPh sb="6" eb="8">
      <t>ケンコウ</t>
    </rPh>
    <rPh sb="8" eb="10">
      <t>ヒガイ</t>
    </rPh>
    <rPh sb="11" eb="13">
      <t>キュウサイ</t>
    </rPh>
    <rPh sb="14" eb="15">
      <t>カン</t>
    </rPh>
    <rPh sb="17" eb="20">
      <t>ホウリツアン</t>
    </rPh>
    <rPh sb="21" eb="22">
      <t>タイ</t>
    </rPh>
    <rPh sb="24" eb="26">
      <t>フタイ</t>
    </rPh>
    <rPh sb="26" eb="28">
      <t>ケツギ</t>
    </rPh>
    <rPh sb="29" eb="31">
      <t>ヘイセイ</t>
    </rPh>
    <rPh sb="33" eb="34">
      <t>ネン</t>
    </rPh>
    <rPh sb="35" eb="36">
      <t>ガツ</t>
    </rPh>
    <rPh sb="37" eb="40">
      <t>シュウギイン</t>
    </rPh>
    <rPh sb="40" eb="42">
      <t>カンキョウ</t>
    </rPh>
    <rPh sb="42" eb="45">
      <t>イインカイ</t>
    </rPh>
    <rPh sb="48" eb="50">
      <t>イシワタ</t>
    </rPh>
    <rPh sb="53" eb="57">
      <t>ケンコウヒガイ</t>
    </rPh>
    <rPh sb="58" eb="60">
      <t>ボウシ</t>
    </rPh>
    <rPh sb="64" eb="66">
      <t>タイキ</t>
    </rPh>
    <rPh sb="66" eb="68">
      <t>オセン</t>
    </rPh>
    <rPh sb="68" eb="71">
      <t>ボウシホウ</t>
    </rPh>
    <rPh sb="71" eb="72">
      <t>トウ</t>
    </rPh>
    <rPh sb="73" eb="75">
      <t>イチブ</t>
    </rPh>
    <rPh sb="76" eb="78">
      <t>カイセイ</t>
    </rPh>
    <rPh sb="80" eb="83">
      <t>ホウリツアン</t>
    </rPh>
    <rPh sb="84" eb="85">
      <t>タイ</t>
    </rPh>
    <rPh sb="87" eb="89">
      <t>フタイ</t>
    </rPh>
    <rPh sb="89" eb="91">
      <t>ケツギ</t>
    </rPh>
    <rPh sb="92" eb="94">
      <t>ヘイセイ</t>
    </rPh>
    <rPh sb="96" eb="97">
      <t>ネン</t>
    </rPh>
    <rPh sb="98" eb="99">
      <t>ガツ</t>
    </rPh>
    <rPh sb="100" eb="103">
      <t>サンギイン</t>
    </rPh>
    <rPh sb="103" eb="105">
      <t>カンキョウ</t>
    </rPh>
    <rPh sb="105" eb="108">
      <t>イインカイ</t>
    </rPh>
    <rPh sb="112" eb="114">
      <t>ニジ</t>
    </rPh>
    <rPh sb="114" eb="116">
      <t>トウシン</t>
    </rPh>
    <rPh sb="117" eb="123">
      <t>イシワタケンコウヒガイ</t>
    </rPh>
    <rPh sb="123" eb="125">
      <t>キュウサイ</t>
    </rPh>
    <rPh sb="125" eb="127">
      <t>セイド</t>
    </rPh>
    <rPh sb="128" eb="129">
      <t>ア</t>
    </rPh>
    <rPh sb="130" eb="131">
      <t>カタ</t>
    </rPh>
    <rPh sb="136" eb="138">
      <t>ヘイセイ</t>
    </rPh>
    <rPh sb="140" eb="141">
      <t>ネン</t>
    </rPh>
    <rPh sb="142" eb="143">
      <t>ガツ</t>
    </rPh>
    <rPh sb="144" eb="148">
      <t>チュウオウカンキョウ</t>
    </rPh>
    <rPh sb="148" eb="151">
      <t>シンギカイ</t>
    </rPh>
    <phoneticPr fontId="5"/>
  </si>
  <si>
    <t>石綿健康被害救済事業を実施するために必要な交付金を交付するとともに、石綿健康健康被害救済制度等に関する各種調査を実施することにより、石綿による健康被害の迅速な救済を図ることを目的とする。</t>
    <rPh sb="0" eb="6">
      <t>イシワタケンコウヒガイ</t>
    </rPh>
    <rPh sb="6" eb="8">
      <t>キュウサイ</t>
    </rPh>
    <rPh sb="8" eb="10">
      <t>ジギョウ</t>
    </rPh>
    <rPh sb="11" eb="13">
      <t>ジッシ</t>
    </rPh>
    <rPh sb="18" eb="20">
      <t>ヒツヨウ</t>
    </rPh>
    <rPh sb="21" eb="24">
      <t>コウフキン</t>
    </rPh>
    <rPh sb="25" eb="27">
      <t>コウフ</t>
    </rPh>
    <rPh sb="34" eb="36">
      <t>イシワタ</t>
    </rPh>
    <rPh sb="36" eb="38">
      <t>ケンコウ</t>
    </rPh>
    <rPh sb="38" eb="40">
      <t>ケンコウ</t>
    </rPh>
    <rPh sb="40" eb="42">
      <t>ヒガイ</t>
    </rPh>
    <rPh sb="42" eb="44">
      <t>キュウサイ</t>
    </rPh>
    <rPh sb="44" eb="46">
      <t>セイド</t>
    </rPh>
    <rPh sb="46" eb="47">
      <t>トウ</t>
    </rPh>
    <rPh sb="48" eb="49">
      <t>カン</t>
    </rPh>
    <rPh sb="51" eb="53">
      <t>カクシュ</t>
    </rPh>
    <rPh sb="53" eb="55">
      <t>チョウサ</t>
    </rPh>
    <rPh sb="56" eb="58">
      <t>ジッシ</t>
    </rPh>
    <rPh sb="66" eb="68">
      <t>イシワタ</t>
    </rPh>
    <rPh sb="71" eb="73">
      <t>ケンコウ</t>
    </rPh>
    <rPh sb="73" eb="75">
      <t>ヒガイ</t>
    </rPh>
    <rPh sb="76" eb="78">
      <t>ジンソク</t>
    </rPh>
    <rPh sb="79" eb="81">
      <t>キュウサイ</t>
    </rPh>
    <rPh sb="82" eb="83">
      <t>ハカ</t>
    </rPh>
    <rPh sb="87" eb="89">
      <t>モクテキ</t>
    </rPh>
    <phoneticPr fontId="5"/>
  </si>
  <si>
    <t>石綿による健康被害の救済に関する法律（平成１８年法律第４号。以下「石綿救済法」という。）に基づき、患者の認定及び救済給付を実施する（独）環境再生保全機構への必要な交付金を交付するとともに、石綿健康被害救済制度に関する海外動向調査、健康管理に係る調査、被認定患者に関する医学的所見等の解析調査等を実施することにより、石綿による健康被害に関する知見を収集するもの。</t>
    <rPh sb="0" eb="2">
      <t>イシワタ</t>
    </rPh>
    <rPh sb="5" eb="7">
      <t>ケンコウ</t>
    </rPh>
    <rPh sb="7" eb="9">
      <t>ヒガイ</t>
    </rPh>
    <rPh sb="10" eb="12">
      <t>キュウサイ</t>
    </rPh>
    <rPh sb="13" eb="14">
      <t>カン</t>
    </rPh>
    <rPh sb="16" eb="18">
      <t>ホウリツ</t>
    </rPh>
    <rPh sb="19" eb="21">
      <t>ヘイセイ</t>
    </rPh>
    <rPh sb="23" eb="24">
      <t>ネン</t>
    </rPh>
    <rPh sb="24" eb="26">
      <t>ホウリツ</t>
    </rPh>
    <rPh sb="26" eb="27">
      <t>ダイ</t>
    </rPh>
    <rPh sb="28" eb="29">
      <t>ゴウ</t>
    </rPh>
    <rPh sb="30" eb="32">
      <t>イカ</t>
    </rPh>
    <rPh sb="33" eb="35">
      <t>イシワタ</t>
    </rPh>
    <rPh sb="35" eb="38">
      <t>キュウサイホウ</t>
    </rPh>
    <rPh sb="45" eb="46">
      <t>モト</t>
    </rPh>
    <rPh sb="49" eb="51">
      <t>カンジャ</t>
    </rPh>
    <rPh sb="52" eb="54">
      <t>ニンテイ</t>
    </rPh>
    <rPh sb="54" eb="55">
      <t>オヨ</t>
    </rPh>
    <rPh sb="56" eb="58">
      <t>キュウサイ</t>
    </rPh>
    <rPh sb="58" eb="60">
      <t>キュウフ</t>
    </rPh>
    <rPh sb="61" eb="63">
      <t>ジッシ</t>
    </rPh>
    <rPh sb="66" eb="67">
      <t>ドク</t>
    </rPh>
    <rPh sb="68" eb="70">
      <t>カンキョウ</t>
    </rPh>
    <rPh sb="70" eb="72">
      <t>サイセイ</t>
    </rPh>
    <rPh sb="72" eb="74">
      <t>ホゼン</t>
    </rPh>
    <rPh sb="74" eb="76">
      <t>キコウ</t>
    </rPh>
    <rPh sb="78" eb="80">
      <t>ヒツヨウ</t>
    </rPh>
    <rPh sb="81" eb="84">
      <t>コウフキン</t>
    </rPh>
    <rPh sb="85" eb="87">
      <t>コウフ</t>
    </rPh>
    <rPh sb="94" eb="100">
      <t>イシワタケンコウヒガイ</t>
    </rPh>
    <rPh sb="100" eb="102">
      <t>キュウサイ</t>
    </rPh>
    <rPh sb="102" eb="104">
      <t>セイド</t>
    </rPh>
    <rPh sb="105" eb="106">
      <t>カン</t>
    </rPh>
    <rPh sb="108" eb="110">
      <t>カイガイ</t>
    </rPh>
    <rPh sb="110" eb="112">
      <t>ドウコウ</t>
    </rPh>
    <rPh sb="112" eb="114">
      <t>チョウサ</t>
    </rPh>
    <rPh sb="115" eb="117">
      <t>ケンコウ</t>
    </rPh>
    <rPh sb="117" eb="119">
      <t>カンリ</t>
    </rPh>
    <rPh sb="120" eb="121">
      <t>カカ</t>
    </rPh>
    <rPh sb="122" eb="124">
      <t>チョウサ</t>
    </rPh>
    <rPh sb="125" eb="126">
      <t>ヒ</t>
    </rPh>
    <phoneticPr fontId="5"/>
  </si>
  <si>
    <t>-</t>
    <phoneticPr fontId="5"/>
  </si>
  <si>
    <t>-</t>
    <phoneticPr fontId="5"/>
  </si>
  <si>
    <t>-</t>
    <phoneticPr fontId="5"/>
  </si>
  <si>
    <t>-</t>
    <phoneticPr fontId="5"/>
  </si>
  <si>
    <t>日</t>
    <rPh sb="0" eb="1">
      <t>ニチ</t>
    </rPh>
    <phoneticPr fontId="5"/>
  </si>
  <si>
    <t>人</t>
    <rPh sb="0" eb="1">
      <t>ニン</t>
    </rPh>
    <phoneticPr fontId="5"/>
  </si>
  <si>
    <t>　千円/人</t>
    <rPh sb="1" eb="3">
      <t>センエン</t>
    </rPh>
    <rPh sb="4" eb="5">
      <t>ニン</t>
    </rPh>
    <phoneticPr fontId="5"/>
  </si>
  <si>
    <t>　　円</t>
    <rPh sb="2" eb="3">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</si>
  <si>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</si>
  <si>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</si>
  <si>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</si>
  <si>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</si>
  <si>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</si>
  <si>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石綿健康被害救済事業交付金</t>
    <rPh sb="0" eb="6">
      <t>イシワタケンコウヒガイ</t>
    </rPh>
    <rPh sb="6" eb="8">
      <t>キュウサイ</t>
    </rPh>
    <rPh sb="8" eb="10">
      <t>ジギョウ</t>
    </rPh>
    <rPh sb="10" eb="13">
      <t>コウフキン</t>
    </rPh>
    <phoneticPr fontId="5"/>
  </si>
  <si>
    <t>有</t>
  </si>
  <si>
    <t>‐</t>
  </si>
  <si>
    <t>石綿による健康被害を受けた者及びその遺族に対し、石綿救済法に基づき迅速な救済を図ることを目的としており、ニーズを的確に反映したものである。</t>
    <rPh sb="0" eb="2">
      <t>イシワタ</t>
    </rPh>
    <rPh sb="5" eb="9">
      <t>ケンコウヒガイ</t>
    </rPh>
    <rPh sb="10" eb="11">
      <t>ウ</t>
    </rPh>
    <rPh sb="13" eb="14">
      <t>シャ</t>
    </rPh>
    <rPh sb="14" eb="15">
      <t>オヨ</t>
    </rPh>
    <rPh sb="18" eb="20">
      <t>イゾク</t>
    </rPh>
    <rPh sb="21" eb="22">
      <t>タイ</t>
    </rPh>
    <rPh sb="24" eb="26">
      <t>イシワタ</t>
    </rPh>
    <rPh sb="26" eb="29">
      <t>キュウサイホウ</t>
    </rPh>
    <rPh sb="30" eb="31">
      <t>モト</t>
    </rPh>
    <rPh sb="33" eb="35">
      <t>ジンソク</t>
    </rPh>
    <rPh sb="36" eb="38">
      <t>キュウサイ</t>
    </rPh>
    <rPh sb="39" eb="40">
      <t>ハカ</t>
    </rPh>
    <rPh sb="44" eb="46">
      <t>モクテキ</t>
    </rPh>
    <rPh sb="56" eb="58">
      <t>テキカク</t>
    </rPh>
    <rPh sb="59" eb="61">
      <t>ハンエイ</t>
    </rPh>
    <phoneticPr fontId="5"/>
  </si>
  <si>
    <t>交付金については、独立行政法人環境再生保全機構事業計画に基づき事業目的に沿った支出を行っており、委託・請負事業についても仕様書・委託業務実施要領に即し必要なものに限定し支出している。</t>
    <rPh sb="0" eb="3">
      <t>コウフキン</t>
    </rPh>
    <rPh sb="9" eb="11">
      <t>ドクリツ</t>
    </rPh>
    <rPh sb="11" eb="13">
      <t>ギョウセイ</t>
    </rPh>
    <rPh sb="13" eb="15">
      <t>ホウジン</t>
    </rPh>
    <rPh sb="15" eb="17">
      <t>カンキョウ</t>
    </rPh>
    <rPh sb="17" eb="19">
      <t>サイセイ</t>
    </rPh>
    <rPh sb="19" eb="21">
      <t>ホゼン</t>
    </rPh>
    <rPh sb="21" eb="23">
      <t>キコウ</t>
    </rPh>
    <rPh sb="23" eb="25">
      <t>ジギョウ</t>
    </rPh>
    <rPh sb="25" eb="27">
      <t>ケイカク</t>
    </rPh>
    <rPh sb="28" eb="29">
      <t>モト</t>
    </rPh>
    <rPh sb="31" eb="33">
      <t>ジギョウ</t>
    </rPh>
    <rPh sb="33" eb="35">
      <t>モクテキ</t>
    </rPh>
    <rPh sb="36" eb="37">
      <t>ソ</t>
    </rPh>
    <rPh sb="39" eb="41">
      <t>シシュツ</t>
    </rPh>
    <rPh sb="42" eb="43">
      <t>オコナ</t>
    </rPh>
    <rPh sb="48" eb="50">
      <t>イタク</t>
    </rPh>
    <rPh sb="51" eb="53">
      <t>ウケオイ</t>
    </rPh>
    <rPh sb="53" eb="55">
      <t>ジギョウ</t>
    </rPh>
    <rPh sb="60" eb="63">
      <t>シヨウショ</t>
    </rPh>
    <rPh sb="64" eb="66">
      <t>イタク</t>
    </rPh>
    <rPh sb="66" eb="68">
      <t>ギョウム</t>
    </rPh>
    <rPh sb="68" eb="70">
      <t>ジッシ</t>
    </rPh>
    <rPh sb="70" eb="72">
      <t>ヨウリョウ</t>
    </rPh>
    <rPh sb="73" eb="74">
      <t>ソク</t>
    </rPh>
    <rPh sb="75" eb="77">
      <t>ヒツヨウ</t>
    </rPh>
    <rPh sb="81" eb="83">
      <t>ゲンテイ</t>
    </rPh>
    <rPh sb="84" eb="86">
      <t>シシュツ</t>
    </rPh>
    <phoneticPr fontId="5"/>
  </si>
  <si>
    <t>受診者等への郵送については、できる限りまとめて郵送するなどコスト削減努力を図っている。</t>
    <rPh sb="0" eb="3">
      <t>ジュシンシャ</t>
    </rPh>
    <rPh sb="3" eb="4">
      <t>トウ</t>
    </rPh>
    <rPh sb="6" eb="8">
      <t>ユウソウ</t>
    </rPh>
    <rPh sb="17" eb="18">
      <t>カギ</t>
    </rPh>
    <rPh sb="23" eb="25">
      <t>ユウソウ</t>
    </rPh>
    <rPh sb="32" eb="34">
      <t>サクゲン</t>
    </rPh>
    <rPh sb="34" eb="36">
      <t>ドリョク</t>
    </rPh>
    <rPh sb="37" eb="38">
      <t>ハカ</t>
    </rPh>
    <phoneticPr fontId="5"/>
  </si>
  <si>
    <t>石綿による健康被害を受けた者及びその遺族に対し、迅速な救済を図る必要があるため、申請から認定・不認定決定までの平均処理日数を目標としており、成果目標に見合うものとなっている。</t>
    <rPh sb="0" eb="2">
      <t>イシワタ</t>
    </rPh>
    <rPh sb="5" eb="9">
      <t>ケンコウヒガイ</t>
    </rPh>
    <rPh sb="10" eb="11">
      <t>ウ</t>
    </rPh>
    <rPh sb="13" eb="14">
      <t>シャ</t>
    </rPh>
    <rPh sb="14" eb="15">
      <t>オヨ</t>
    </rPh>
    <rPh sb="18" eb="20">
      <t>イゾク</t>
    </rPh>
    <rPh sb="21" eb="22">
      <t>タイ</t>
    </rPh>
    <rPh sb="24" eb="26">
      <t>ジンソク</t>
    </rPh>
    <rPh sb="27" eb="29">
      <t>キュウサイ</t>
    </rPh>
    <rPh sb="30" eb="31">
      <t>ハカ</t>
    </rPh>
    <rPh sb="32" eb="34">
      <t>ヒツヨウ</t>
    </rPh>
    <rPh sb="40" eb="42">
      <t>シンセイ</t>
    </rPh>
    <rPh sb="44" eb="46">
      <t>ニンテイ</t>
    </rPh>
    <rPh sb="47" eb="50">
      <t>フニンテイ</t>
    </rPh>
    <rPh sb="50" eb="52">
      <t>ケッテイ</t>
    </rPh>
    <rPh sb="55" eb="57">
      <t>ヘイキン</t>
    </rPh>
    <rPh sb="57" eb="59">
      <t>ショリ</t>
    </rPh>
    <rPh sb="59" eb="61">
      <t>ニッスウ</t>
    </rPh>
    <rPh sb="62" eb="64">
      <t>モクヒョウ</t>
    </rPh>
    <rPh sb="70" eb="72">
      <t>セイカ</t>
    </rPh>
    <rPh sb="72" eb="74">
      <t>モクヒョウ</t>
    </rPh>
    <rPh sb="75" eb="77">
      <t>ミア</t>
    </rPh>
    <phoneticPr fontId="5"/>
  </si>
  <si>
    <t>総合評価入札を行うことにより、より効率かつ効果的に事業を実施しているほか、地方公共団体への委託を実施することにより、低コストで効果的に実施している。</t>
    <rPh sb="0" eb="2">
      <t>ソウゴウ</t>
    </rPh>
    <rPh sb="2" eb="4">
      <t>ヒョウカ</t>
    </rPh>
    <rPh sb="4" eb="6">
      <t>ニュウサツ</t>
    </rPh>
    <rPh sb="7" eb="8">
      <t>オコナ</t>
    </rPh>
    <rPh sb="17" eb="19">
      <t>コウリツ</t>
    </rPh>
    <rPh sb="21" eb="24">
      <t>コウカテキ</t>
    </rPh>
    <rPh sb="25" eb="27">
      <t>ジギョウ</t>
    </rPh>
    <rPh sb="28" eb="30">
      <t>ジッシ</t>
    </rPh>
    <rPh sb="37" eb="39">
      <t>チホウ</t>
    </rPh>
    <rPh sb="39" eb="41">
      <t>コウキョウ</t>
    </rPh>
    <rPh sb="41" eb="43">
      <t>ダンタイ</t>
    </rPh>
    <rPh sb="45" eb="47">
      <t>イタク</t>
    </rPh>
    <rPh sb="48" eb="50">
      <t>ジッシ</t>
    </rPh>
    <rPh sb="58" eb="59">
      <t>テイ</t>
    </rPh>
    <rPh sb="63" eb="66">
      <t>コウカテキ</t>
    </rPh>
    <rPh sb="67" eb="69">
      <t>ジッシ</t>
    </rPh>
    <phoneticPr fontId="5"/>
  </si>
  <si>
    <t>石綿による健康被害の迅速な救済を図るための調査等を行っており、救済法の施行状況の検討や医学的判定基準の見直し等、成果物を十分に活用している。</t>
    <rPh sb="0" eb="2">
      <t>イシワタ</t>
    </rPh>
    <rPh sb="5" eb="7">
      <t>ケンコウ</t>
    </rPh>
    <rPh sb="7" eb="9">
      <t>ヒガイ</t>
    </rPh>
    <rPh sb="10" eb="12">
      <t>ジンソク</t>
    </rPh>
    <rPh sb="13" eb="15">
      <t>キュウサイ</t>
    </rPh>
    <rPh sb="16" eb="17">
      <t>ハカ</t>
    </rPh>
    <rPh sb="21" eb="23">
      <t>チョウサ</t>
    </rPh>
    <rPh sb="23" eb="24">
      <t>トウ</t>
    </rPh>
    <rPh sb="25" eb="26">
      <t>オコナ</t>
    </rPh>
    <rPh sb="31" eb="34">
      <t>キュウサイホウ</t>
    </rPh>
    <rPh sb="35" eb="37">
      <t>セコウ</t>
    </rPh>
    <rPh sb="37" eb="39">
      <t>ジョウキョウ</t>
    </rPh>
    <rPh sb="40" eb="42">
      <t>ケントウ</t>
    </rPh>
    <rPh sb="43" eb="46">
      <t>イガクテキ</t>
    </rPh>
    <rPh sb="46" eb="48">
      <t>ハンテイ</t>
    </rPh>
    <rPh sb="48" eb="50">
      <t>キジュン</t>
    </rPh>
    <rPh sb="51" eb="53">
      <t>ミナオ</t>
    </rPh>
    <rPh sb="54" eb="55">
      <t>トウ</t>
    </rPh>
    <rPh sb="56" eb="59">
      <t>セイカブツ</t>
    </rPh>
    <rPh sb="60" eb="62">
      <t>ジュウブン</t>
    </rPh>
    <rPh sb="63" eb="65">
      <t>カツヨウ</t>
    </rPh>
    <phoneticPr fontId="5"/>
  </si>
  <si>
    <t>諸謝金</t>
    <rPh sb="0" eb="1">
      <t>ショ</t>
    </rPh>
    <rPh sb="1" eb="3">
      <t>シャキン</t>
    </rPh>
    <phoneticPr fontId="5"/>
  </si>
  <si>
    <t>旅費</t>
    <rPh sb="0" eb="2">
      <t>リョヒ</t>
    </rPh>
    <phoneticPr fontId="5"/>
  </si>
  <si>
    <t>その他</t>
    <rPh sb="2" eb="3">
      <t>タ</t>
    </rPh>
    <phoneticPr fontId="5"/>
  </si>
  <si>
    <t>検討会出席謝金等</t>
    <rPh sb="0" eb="3">
      <t>ケントウカイ</t>
    </rPh>
    <rPh sb="3" eb="5">
      <t>シュッセキ</t>
    </rPh>
    <rPh sb="5" eb="7">
      <t>シャキン</t>
    </rPh>
    <rPh sb="7" eb="8">
      <t>トウ</t>
    </rPh>
    <phoneticPr fontId="5"/>
  </si>
  <si>
    <t>検討会出席・職員旅費</t>
    <rPh sb="0" eb="3">
      <t>ケントウカイ</t>
    </rPh>
    <rPh sb="3" eb="5">
      <t>シュッセキ</t>
    </rPh>
    <rPh sb="6" eb="8">
      <t>ショクイン</t>
    </rPh>
    <rPh sb="8" eb="10">
      <t>リョヒ</t>
    </rPh>
    <phoneticPr fontId="5"/>
  </si>
  <si>
    <t>コピー用紙、通信運搬費等</t>
    <rPh sb="3" eb="5">
      <t>ヨウシ</t>
    </rPh>
    <rPh sb="6" eb="8">
      <t>ツウシン</t>
    </rPh>
    <rPh sb="8" eb="11">
      <t>ウンパンヒ</t>
    </rPh>
    <rPh sb="11" eb="12">
      <t>トウ</t>
    </rPh>
    <phoneticPr fontId="5"/>
  </si>
  <si>
    <t>A.事務費</t>
    <rPh sb="2" eb="5">
      <t>ジムヒ</t>
    </rPh>
    <phoneticPr fontId="5"/>
  </si>
  <si>
    <t>B.東京海上日動リスクコンサルティング株式会社</t>
    <rPh sb="2" eb="4">
      <t>トウキョウ</t>
    </rPh>
    <rPh sb="4" eb="6">
      <t>カイジョウ</t>
    </rPh>
    <rPh sb="6" eb="8">
      <t>ニチドウ</t>
    </rPh>
    <rPh sb="19" eb="21">
      <t>カブシキ</t>
    </rPh>
    <rPh sb="21" eb="23">
      <t>カイシャ</t>
    </rPh>
    <phoneticPr fontId="5"/>
  </si>
  <si>
    <t>C.尼崎市</t>
    <rPh sb="2" eb="5">
      <t>アマガサキシ</t>
    </rPh>
    <phoneticPr fontId="5"/>
  </si>
  <si>
    <t>E.医療法人社団こころとからだの元氣プラザ</t>
    <rPh sb="2" eb="4">
      <t>イリョウ</t>
    </rPh>
    <rPh sb="4" eb="6">
      <t>ホウジン</t>
    </rPh>
    <rPh sb="6" eb="8">
      <t>シャダン</t>
    </rPh>
    <rPh sb="16" eb="18">
      <t>ゲンキ</t>
    </rPh>
    <phoneticPr fontId="5"/>
  </si>
  <si>
    <t>人件費</t>
    <rPh sb="0" eb="3">
      <t>ジンケンヒ</t>
    </rPh>
    <phoneticPr fontId="5"/>
  </si>
  <si>
    <t>業務費</t>
    <rPh sb="0" eb="3">
      <t>ギョウムヒ</t>
    </rPh>
    <phoneticPr fontId="5"/>
  </si>
  <si>
    <t>一般管理費</t>
    <rPh sb="0" eb="2">
      <t>イッパン</t>
    </rPh>
    <rPh sb="2" eb="5">
      <t>カンリヒ</t>
    </rPh>
    <phoneticPr fontId="5"/>
  </si>
  <si>
    <t>検査料、諸謝金、旅費、資料印刷費等</t>
    <rPh sb="0" eb="3">
      <t>ケンサリョウ</t>
    </rPh>
    <rPh sb="4" eb="5">
      <t>ショ</t>
    </rPh>
    <rPh sb="5" eb="7">
      <t>シャキン</t>
    </rPh>
    <rPh sb="8" eb="10">
      <t>リョヒ</t>
    </rPh>
    <rPh sb="11" eb="13">
      <t>シリョウ</t>
    </rPh>
    <rPh sb="13" eb="16">
      <t>インサツヒ</t>
    </rPh>
    <rPh sb="16" eb="17">
      <t>トウ</t>
    </rPh>
    <phoneticPr fontId="5"/>
  </si>
  <si>
    <t>F. 独立行政法人労働者健康福祉機構</t>
    <rPh sb="3" eb="5">
      <t>ドクリツ</t>
    </rPh>
    <rPh sb="5" eb="7">
      <t>ギョウセイ</t>
    </rPh>
    <rPh sb="7" eb="9">
      <t>ホウジン</t>
    </rPh>
    <rPh sb="9" eb="12">
      <t>ロウドウシャ</t>
    </rPh>
    <rPh sb="12" eb="14">
      <t>ケンコウ</t>
    </rPh>
    <rPh sb="14" eb="16">
      <t>フクシ</t>
    </rPh>
    <rPh sb="16" eb="18">
      <t>キコウ</t>
    </rPh>
    <phoneticPr fontId="5"/>
  </si>
  <si>
    <t>G.独立行政法人環境再生保全機構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</si>
  <si>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交付金</t>
    <rPh sb="0" eb="3">
      <t>コウフキン</t>
    </rPh>
    <phoneticPr fontId="5"/>
  </si>
  <si>
    <t>救済業務費、一般管理費</t>
    <rPh sb="0" eb="2">
      <t>キュウサイ</t>
    </rPh>
    <rPh sb="2" eb="5">
      <t>ギョウムヒ</t>
    </rPh>
    <rPh sb="6" eb="8">
      <t>イッパン</t>
    </rPh>
    <rPh sb="8" eb="11">
      <t>カンリヒ</t>
    </rPh>
    <phoneticPr fontId="5"/>
  </si>
  <si>
    <t>委員（延べ３３１人）</t>
    <rPh sb="0" eb="2">
      <t>イイン</t>
    </rPh>
    <rPh sb="3" eb="4">
      <t>ノ</t>
    </rPh>
    <rPh sb="8" eb="9">
      <t>ニン</t>
    </rPh>
    <phoneticPr fontId="5"/>
  </si>
  <si>
    <t>-</t>
    <phoneticPr fontId="5"/>
  </si>
  <si>
    <t>（株）グレイス</t>
    <rPh sb="0" eb="3">
      <t>カブ</t>
    </rPh>
    <phoneticPr fontId="5"/>
  </si>
  <si>
    <t>派遣職員</t>
    <rPh sb="0" eb="2">
      <t>ハケン</t>
    </rPh>
    <rPh sb="2" eb="4">
      <t>ショクイン</t>
    </rPh>
    <phoneticPr fontId="5"/>
  </si>
  <si>
    <t>（株）AAA</t>
    <rPh sb="0" eb="3">
      <t>カブ</t>
    </rPh>
    <phoneticPr fontId="5"/>
  </si>
  <si>
    <t>一般競争入札</t>
  </si>
  <si>
    <t>-</t>
    <phoneticPr fontId="5"/>
  </si>
  <si>
    <t>-</t>
    <phoneticPr fontId="5"/>
  </si>
  <si>
    <t>職員（延べ４３人）、委員（延べ１３人）</t>
    <rPh sb="0" eb="2">
      <t>ショクイン</t>
    </rPh>
    <rPh sb="3" eb="4">
      <t>ノ</t>
    </rPh>
    <rPh sb="7" eb="8">
      <t>ニン</t>
    </rPh>
    <rPh sb="10" eb="12">
      <t>イイン</t>
    </rPh>
    <rPh sb="13" eb="14">
      <t>ノ</t>
    </rPh>
    <rPh sb="17" eb="18">
      <t>ニン</t>
    </rPh>
    <phoneticPr fontId="5"/>
  </si>
  <si>
    <t>期間業務職員</t>
    <rPh sb="0" eb="2">
      <t>キカン</t>
    </rPh>
    <rPh sb="2" eb="4">
      <t>ギョウム</t>
    </rPh>
    <rPh sb="4" eb="6">
      <t>ショクイン</t>
    </rPh>
    <phoneticPr fontId="5"/>
  </si>
  <si>
    <t>期間業務職員（２人）</t>
    <rPh sb="0" eb="2">
      <t>キカン</t>
    </rPh>
    <rPh sb="2" eb="4">
      <t>ギョウム</t>
    </rPh>
    <rPh sb="4" eb="6">
      <t>ショクイン</t>
    </rPh>
    <rPh sb="8" eb="9">
      <t>ニン</t>
    </rPh>
    <phoneticPr fontId="5"/>
  </si>
  <si>
    <t>-</t>
    <phoneticPr fontId="5"/>
  </si>
  <si>
    <t>A.事務費　１５百万円</t>
    <rPh sb="2" eb="5">
      <t>ジムヒ</t>
    </rPh>
    <rPh sb="8" eb="10">
      <t>ヒャクマン</t>
    </rPh>
    <rPh sb="10" eb="11">
      <t>エン</t>
    </rPh>
    <phoneticPr fontId="5"/>
  </si>
  <si>
    <t>東京海上日動リスクコンサルティング株式会社</t>
    <rPh sb="0" eb="2">
      <t>トウキョウ</t>
    </rPh>
    <rPh sb="2" eb="4">
      <t>カイジョウ</t>
    </rPh>
    <rPh sb="4" eb="6">
      <t>ニチドウ</t>
    </rPh>
    <rPh sb="17" eb="19">
      <t>カブシキ</t>
    </rPh>
    <rPh sb="19" eb="21">
      <t>カイシャ</t>
    </rPh>
    <phoneticPr fontId="5"/>
  </si>
  <si>
    <t>石綿健康被害救済制度に関する海外動向等調査業務</t>
    <rPh sb="0" eb="6">
      <t>イシワタケンコウヒガイ</t>
    </rPh>
    <rPh sb="6" eb="8">
      <t>キュウサイ</t>
    </rPh>
    <rPh sb="8" eb="10">
      <t>セイド</t>
    </rPh>
    <rPh sb="11" eb="12">
      <t>カン</t>
    </rPh>
    <rPh sb="14" eb="16">
      <t>カイガイ</t>
    </rPh>
    <rPh sb="16" eb="18">
      <t>ドウコウ</t>
    </rPh>
    <rPh sb="18" eb="19">
      <t>トウ</t>
    </rPh>
    <rPh sb="19" eb="21">
      <t>チョウサ</t>
    </rPh>
    <rPh sb="21" eb="23">
      <t>ギョウム</t>
    </rPh>
    <phoneticPr fontId="5"/>
  </si>
  <si>
    <t>尼崎市</t>
    <rPh sb="0" eb="3">
      <t>アマガサキシ</t>
    </rPh>
    <phoneticPr fontId="5"/>
  </si>
  <si>
    <t>奈良県</t>
    <rPh sb="0" eb="3">
      <t>ナラケン</t>
    </rPh>
    <phoneticPr fontId="5"/>
  </si>
  <si>
    <t>大阪府</t>
    <rPh sb="0" eb="3">
      <t>オオサカフ</t>
    </rPh>
    <phoneticPr fontId="5"/>
  </si>
  <si>
    <t>北九州市</t>
    <rPh sb="0" eb="4">
      <t>キタキュウシュウシ</t>
    </rPh>
    <phoneticPr fontId="5"/>
  </si>
  <si>
    <t>横浜市</t>
    <rPh sb="0" eb="3">
      <t>ヨコハマシ</t>
    </rPh>
    <phoneticPr fontId="5"/>
  </si>
  <si>
    <t>西宮市</t>
    <rPh sb="0" eb="3">
      <t>ニシノミヤシ</t>
    </rPh>
    <phoneticPr fontId="5"/>
  </si>
  <si>
    <t>羽島市</t>
    <rPh sb="0" eb="3">
      <t>ハシマシ</t>
    </rPh>
    <phoneticPr fontId="5"/>
  </si>
  <si>
    <t>鳥栖市</t>
    <rPh sb="0" eb="3">
      <t>トスシ</t>
    </rPh>
    <phoneticPr fontId="5"/>
  </si>
  <si>
    <t>芦屋市</t>
    <rPh sb="0" eb="3">
      <t>アシヤシ</t>
    </rPh>
    <phoneticPr fontId="5"/>
  </si>
  <si>
    <t>石綿ばく露者の健康管理に係る試行調査</t>
    <rPh sb="0" eb="2">
      <t>イシワタ</t>
    </rPh>
    <rPh sb="4" eb="5">
      <t>ロ</t>
    </rPh>
    <rPh sb="5" eb="6">
      <t>シャ</t>
    </rPh>
    <rPh sb="7" eb="9">
      <t>ケンコウ</t>
    </rPh>
    <rPh sb="9" eb="11">
      <t>カンリ</t>
    </rPh>
    <rPh sb="12" eb="13">
      <t>カカ</t>
    </rPh>
    <rPh sb="14" eb="16">
      <t>シコウ</t>
    </rPh>
    <rPh sb="16" eb="18">
      <t>チョウサ</t>
    </rPh>
    <phoneticPr fontId="5"/>
  </si>
  <si>
    <t>C.地方公共団体（９自治体）　８３百万円</t>
    <rPh sb="2" eb="4">
      <t>チホウ</t>
    </rPh>
    <rPh sb="4" eb="6">
      <t>コウキョウ</t>
    </rPh>
    <rPh sb="6" eb="8">
      <t>ダンタイ</t>
    </rPh>
    <rPh sb="10" eb="13">
      <t>ジチタイ</t>
    </rPh>
    <rPh sb="17" eb="19">
      <t>ヒャクマン</t>
    </rPh>
    <rPh sb="19" eb="20">
      <t>エン</t>
    </rPh>
    <phoneticPr fontId="5"/>
  </si>
  <si>
    <t>随意契約
（その他）</t>
  </si>
  <si>
    <t>-</t>
    <phoneticPr fontId="5"/>
  </si>
  <si>
    <t>E.医療法人社団こころとからだの元氣プラザ　１９百万円</t>
    <rPh sb="2" eb="4">
      <t>イリョウ</t>
    </rPh>
    <rPh sb="4" eb="6">
      <t>ホウジン</t>
    </rPh>
    <rPh sb="6" eb="8">
      <t>シャダン</t>
    </rPh>
    <rPh sb="16" eb="18">
      <t>ゲンキ</t>
    </rPh>
    <rPh sb="24" eb="26">
      <t>ヒャクマン</t>
    </rPh>
    <rPh sb="26" eb="27">
      <t>エン</t>
    </rPh>
    <phoneticPr fontId="5"/>
  </si>
  <si>
    <t>医療法人社団こころとからだの元氣プラザ</t>
    <rPh sb="0" eb="2">
      <t>イリョウ</t>
    </rPh>
    <rPh sb="2" eb="4">
      <t>ホウジン</t>
    </rPh>
    <rPh sb="4" eb="6">
      <t>シャダン</t>
    </rPh>
    <rPh sb="14" eb="16">
      <t>ゲンキ</t>
    </rPh>
    <phoneticPr fontId="5"/>
  </si>
  <si>
    <t>F.民間企業等（９社）　４２百万円</t>
    <rPh sb="2" eb="4">
      <t>ミンカン</t>
    </rPh>
    <rPh sb="4" eb="6">
      <t>キギョウ</t>
    </rPh>
    <rPh sb="6" eb="7">
      <t>トウ</t>
    </rPh>
    <rPh sb="9" eb="10">
      <t>シャ</t>
    </rPh>
    <rPh sb="14" eb="16">
      <t>ヒャクマン</t>
    </rPh>
    <rPh sb="16" eb="17">
      <t>エン</t>
    </rPh>
    <phoneticPr fontId="5"/>
  </si>
  <si>
    <t>G.独立行政法人環境再生保全機構　４３７百万円</t>
    <rPh sb="2" eb="4">
      <t>ドクリツ</t>
    </rPh>
    <rPh sb="4" eb="6">
      <t>ギョウセイ</t>
    </rPh>
    <rPh sb="6" eb="8">
      <t>ホウジン</t>
    </rPh>
    <rPh sb="8" eb="10">
      <t>カンキョウ</t>
    </rPh>
    <rPh sb="10" eb="12">
      <t>サイセイ</t>
    </rPh>
    <rPh sb="12" eb="14">
      <t>ホゼン</t>
    </rPh>
    <rPh sb="14" eb="16">
      <t>キコウ</t>
    </rPh>
    <rPh sb="20" eb="22">
      <t>ヒャクマン</t>
    </rPh>
    <rPh sb="22" eb="23">
      <t>エン</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</si>
  <si>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</si>
  <si>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</si>
  <si>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独立行政法人労働者健康福祉機構</t>
    <rPh sb="0" eb="2">
      <t>ドクリツ</t>
    </rPh>
    <rPh sb="2" eb="4">
      <t>ギョウセイ</t>
    </rPh>
    <rPh sb="4" eb="6">
      <t>ホウジン</t>
    </rPh>
    <rPh sb="6" eb="9">
      <t>ロウドウシャ</t>
    </rPh>
    <rPh sb="9" eb="11">
      <t>ケンコウ</t>
    </rPh>
    <rPh sb="11" eb="13">
      <t>フクシ</t>
    </rPh>
    <rPh sb="13" eb="15">
      <t>キコウ</t>
    </rPh>
    <phoneticPr fontId="5"/>
  </si>
  <si>
    <t>肺内石綿繊維計測精度管理等業務</t>
    <rPh sb="0" eb="2">
      <t>ハイナイ</t>
    </rPh>
    <rPh sb="2" eb="4">
      <t>イシワタ</t>
    </rPh>
    <rPh sb="4" eb="6">
      <t>センイ</t>
    </rPh>
    <rPh sb="6" eb="8">
      <t>ケイソク</t>
    </rPh>
    <rPh sb="8" eb="10">
      <t>セイド</t>
    </rPh>
    <rPh sb="10" eb="12">
      <t>カンリ</t>
    </rPh>
    <rPh sb="12" eb="13">
      <t>トウ</t>
    </rPh>
    <rPh sb="13" eb="15">
      <t>ギョウム</t>
    </rPh>
    <phoneticPr fontId="5"/>
  </si>
  <si>
    <t>石綿関連疾患に係る医学的所見の解析調査業務（石綿肺等の鑑別診断の在り方に関する調査編）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イシワタ</t>
    </rPh>
    <rPh sb="24" eb="26">
      <t>ハイトウ</t>
    </rPh>
    <rPh sb="27" eb="29">
      <t>カンベツ</t>
    </rPh>
    <rPh sb="29" eb="31">
      <t>シンダン</t>
    </rPh>
    <rPh sb="32" eb="33">
      <t>ア</t>
    </rPh>
    <rPh sb="34" eb="35">
      <t>カタ</t>
    </rPh>
    <rPh sb="36" eb="37">
      <t>カン</t>
    </rPh>
    <rPh sb="39" eb="41">
      <t>チョウサ</t>
    </rPh>
    <rPh sb="41" eb="42">
      <t>ヘン</t>
    </rPh>
    <phoneticPr fontId="5"/>
  </si>
  <si>
    <t>学校法人東京女子医科大学</t>
    <rPh sb="0" eb="2">
      <t>ガッコウ</t>
    </rPh>
    <rPh sb="2" eb="4">
      <t>ホウジン</t>
    </rPh>
    <rPh sb="4" eb="6">
      <t>トウキョウ</t>
    </rPh>
    <rPh sb="6" eb="8">
      <t>ジョシ</t>
    </rPh>
    <rPh sb="8" eb="10">
      <t>イカ</t>
    </rPh>
    <rPh sb="10" eb="12">
      <t>ダイガク</t>
    </rPh>
    <phoneticPr fontId="5"/>
  </si>
  <si>
    <t>国立大学法人広島大学</t>
    <rPh sb="0" eb="2">
      <t>コクリツ</t>
    </rPh>
    <rPh sb="2" eb="4">
      <t>ダイガク</t>
    </rPh>
    <rPh sb="4" eb="6">
      <t>ホウジン</t>
    </rPh>
    <rPh sb="6" eb="8">
      <t>ヒロシマ</t>
    </rPh>
    <rPh sb="8" eb="10">
      <t>ダイガク</t>
    </rPh>
    <phoneticPr fontId="5"/>
  </si>
  <si>
    <t>（株）オーエムシー</t>
    <rPh sb="0" eb="3">
      <t>カブ</t>
    </rPh>
    <phoneticPr fontId="5"/>
  </si>
  <si>
    <t>国立大学法人東京医科歯科大学</t>
    <rPh sb="0" eb="2">
      <t>コクリツ</t>
    </rPh>
    <rPh sb="2" eb="4">
      <t>ダイガク</t>
    </rPh>
    <rPh sb="4" eb="6">
      <t>ホウジン</t>
    </rPh>
    <rPh sb="6" eb="8">
      <t>トウキョウ</t>
    </rPh>
    <rPh sb="8" eb="12">
      <t>イカシカ</t>
    </rPh>
    <rPh sb="12" eb="14">
      <t>ダイガク</t>
    </rPh>
    <phoneticPr fontId="5"/>
  </si>
  <si>
    <t>石綿関連疾患に係る医学的所見の解析調査業務（FISH法を用いた中皮腫診断法の開発に関する調査編）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6" eb="27">
      <t>ホウ</t>
    </rPh>
    <rPh sb="28" eb="29">
      <t>モチ</t>
    </rPh>
    <rPh sb="31" eb="34">
      <t>チュウヒシュ</t>
    </rPh>
    <rPh sb="34" eb="37">
      <t>シンダンホウ</t>
    </rPh>
    <rPh sb="38" eb="40">
      <t>カイハツ</t>
    </rPh>
    <rPh sb="41" eb="42">
      <t>カン</t>
    </rPh>
    <rPh sb="44" eb="46">
      <t>チョウサ</t>
    </rPh>
    <rPh sb="46" eb="47">
      <t>ヘン</t>
    </rPh>
    <phoneticPr fontId="5"/>
  </si>
  <si>
    <t>石綿関連疾患に係る医学的所見の解析調査業務（日本人の石綿小体の分布に関する調査編）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5">
      <t>ニホンジン</t>
    </rPh>
    <rPh sb="26" eb="28">
      <t>イシワタ</t>
    </rPh>
    <rPh sb="28" eb="30">
      <t>ショウタイ</t>
    </rPh>
    <rPh sb="31" eb="33">
      <t>ブンプ</t>
    </rPh>
    <rPh sb="34" eb="35">
      <t>カン</t>
    </rPh>
    <rPh sb="37" eb="39">
      <t>チョウサ</t>
    </rPh>
    <rPh sb="39" eb="40">
      <t>ヘン</t>
    </rPh>
    <phoneticPr fontId="5"/>
  </si>
  <si>
    <t>石綿関連疾患に係る医学的所見の解析調査業務（石綿関連肺がんの病理学的鑑別法に関する調査編）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イシワタ</t>
    </rPh>
    <rPh sb="24" eb="26">
      <t>カンレン</t>
    </rPh>
    <rPh sb="26" eb="27">
      <t>ハイ</t>
    </rPh>
    <rPh sb="30" eb="33">
      <t>ビョウリガク</t>
    </rPh>
    <rPh sb="33" eb="34">
      <t>テキ</t>
    </rPh>
    <rPh sb="34" eb="37">
      <t>カンベツホウ</t>
    </rPh>
    <rPh sb="38" eb="39">
      <t>カン</t>
    </rPh>
    <rPh sb="41" eb="43">
      <t>チョウサ</t>
    </rPh>
    <rPh sb="43" eb="44">
      <t>ヘン</t>
    </rPh>
    <phoneticPr fontId="5"/>
  </si>
  <si>
    <t>石綿健康被害救済制度に係る医療従事者育成業務</t>
    <rPh sb="0" eb="6">
      <t>イシワタケンコウヒガイ</t>
    </rPh>
    <rPh sb="6" eb="8">
      <t>キュウサイ</t>
    </rPh>
    <rPh sb="8" eb="10">
      <t>セイド</t>
    </rPh>
    <rPh sb="11" eb="12">
      <t>カカ</t>
    </rPh>
    <rPh sb="13" eb="15">
      <t>イリョウ</t>
    </rPh>
    <rPh sb="15" eb="18">
      <t>ジュウジシャ</t>
    </rPh>
    <rPh sb="18" eb="20">
      <t>イクセイ</t>
    </rPh>
    <rPh sb="20" eb="22">
      <t>ギョウム</t>
    </rPh>
    <phoneticPr fontId="5"/>
  </si>
  <si>
    <t>石綿関連疾患に係る医学的所見の解析調査業務（びまん性胸膜肥厚と慢性胸水貯留性疾患との鑑別に関する調査編）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5" eb="26">
      <t>セイ</t>
    </rPh>
    <rPh sb="26" eb="28">
      <t>キョウマク</t>
    </rPh>
    <rPh sb="28" eb="30">
      <t>ヒコウ</t>
    </rPh>
    <rPh sb="31" eb="33">
      <t>マンセイ</t>
    </rPh>
    <rPh sb="33" eb="34">
      <t>ムネ</t>
    </rPh>
    <rPh sb="34" eb="35">
      <t>ミズ</t>
    </rPh>
    <rPh sb="35" eb="37">
      <t>チョリュウ</t>
    </rPh>
    <rPh sb="37" eb="38">
      <t>セイ</t>
    </rPh>
    <rPh sb="38" eb="40">
      <t>シッカン</t>
    </rPh>
    <rPh sb="42" eb="44">
      <t>カンベツ</t>
    </rPh>
    <rPh sb="45" eb="46">
      <t>カン</t>
    </rPh>
    <rPh sb="48" eb="50">
      <t>チョウサ</t>
    </rPh>
    <rPh sb="50" eb="51">
      <t>ヘン</t>
    </rPh>
    <phoneticPr fontId="5"/>
  </si>
  <si>
    <t>中皮腫登録事業</t>
    <rPh sb="0" eb="3">
      <t>チュウヒシュ</t>
    </rPh>
    <rPh sb="3" eb="5">
      <t>トウロク</t>
    </rPh>
    <rPh sb="5" eb="7">
      <t>ジギョウ</t>
    </rPh>
    <phoneticPr fontId="5"/>
  </si>
  <si>
    <t>-</t>
    <phoneticPr fontId="5"/>
  </si>
  <si>
    <t>石綿肺の診断等に関する支援業務</t>
    <rPh sb="0" eb="2">
      <t>イシワタ</t>
    </rPh>
    <rPh sb="2" eb="3">
      <t>ハイ</t>
    </rPh>
    <rPh sb="4" eb="6">
      <t>シンダン</t>
    </rPh>
    <rPh sb="6" eb="7">
      <t>トウ</t>
    </rPh>
    <rPh sb="8" eb="9">
      <t>カン</t>
    </rPh>
    <rPh sb="11" eb="13">
      <t>シエン</t>
    </rPh>
    <rPh sb="13" eb="15">
      <t>ギョウム</t>
    </rPh>
    <phoneticPr fontId="5"/>
  </si>
  <si>
    <t>-</t>
    <phoneticPr fontId="5"/>
  </si>
  <si>
    <t>B.東京海上日動リスクコンサルティング株式会社事務費　７百万円</t>
    <rPh sb="2" eb="4">
      <t>トウキョウ</t>
    </rPh>
    <rPh sb="4" eb="6">
      <t>カイジョウ</t>
    </rPh>
    <rPh sb="6" eb="8">
      <t>ニチドウ</t>
    </rPh>
    <rPh sb="19" eb="21">
      <t>カブシキ</t>
    </rPh>
    <rPh sb="21" eb="23">
      <t>カイシャ</t>
    </rPh>
    <rPh sb="23" eb="26">
      <t>ジムヒ</t>
    </rPh>
    <rPh sb="28" eb="30">
      <t>ヒャクマン</t>
    </rPh>
    <rPh sb="30" eb="31">
      <t>エン</t>
    </rPh>
    <phoneticPr fontId="5"/>
  </si>
  <si>
    <t>-</t>
    <phoneticPr fontId="5"/>
  </si>
  <si>
    <t>旅費</t>
    <rPh sb="0" eb="2">
      <t>リョヒ</t>
    </rPh>
    <phoneticPr fontId="5"/>
  </si>
  <si>
    <t>派遣業務等</t>
    <rPh sb="0" eb="2">
      <t>ハケン</t>
    </rPh>
    <rPh sb="2" eb="5">
      <t>ギョウムトウ</t>
    </rPh>
    <phoneticPr fontId="5"/>
  </si>
  <si>
    <t>派遣業務、期間業務職員</t>
    <rPh sb="0" eb="2">
      <t>ハケン</t>
    </rPh>
    <rPh sb="2" eb="4">
      <t>ギョウム</t>
    </rPh>
    <rPh sb="5" eb="7">
      <t>キカン</t>
    </rPh>
    <rPh sb="7" eb="9">
      <t>ギョウム</t>
    </rPh>
    <rPh sb="9" eb="11">
      <t>ショクイン</t>
    </rPh>
    <phoneticPr fontId="5"/>
  </si>
  <si>
    <t>委託費</t>
    <rPh sb="0" eb="3">
      <t>イタクヒ</t>
    </rPh>
    <phoneticPr fontId="5"/>
  </si>
  <si>
    <t>通信運搬、医用画像表示装置リース等</t>
    <rPh sb="0" eb="2">
      <t>ツウシン</t>
    </rPh>
    <rPh sb="2" eb="4">
      <t>ウンパン</t>
    </rPh>
    <rPh sb="5" eb="7">
      <t>イヨウ</t>
    </rPh>
    <rPh sb="7" eb="9">
      <t>ガゾウ</t>
    </rPh>
    <rPh sb="9" eb="11">
      <t>ヒョウジ</t>
    </rPh>
    <rPh sb="11" eb="13">
      <t>ソウチ</t>
    </rPh>
    <rPh sb="16" eb="17">
      <t>トウ</t>
    </rPh>
    <phoneticPr fontId="5"/>
  </si>
  <si>
    <t>その他</t>
    <rPh sb="2" eb="3">
      <t>タ</t>
    </rPh>
    <phoneticPr fontId="5"/>
  </si>
  <si>
    <t>検査料</t>
    <rPh sb="0" eb="3">
      <t>ケンサリョウ</t>
    </rPh>
    <phoneticPr fontId="5"/>
  </si>
  <si>
    <t>嘱託員人件費</t>
    <rPh sb="0" eb="3">
      <t>ショクタクイン</t>
    </rPh>
    <rPh sb="3" eb="6">
      <t>ジンケンヒ</t>
    </rPh>
    <phoneticPr fontId="5"/>
  </si>
  <si>
    <t>臨時職員人件費</t>
    <rPh sb="0" eb="2">
      <t>リンジ</t>
    </rPh>
    <rPh sb="2" eb="4">
      <t>ショクイン</t>
    </rPh>
    <rPh sb="4" eb="7">
      <t>ジンケンヒ</t>
    </rPh>
    <phoneticPr fontId="5"/>
  </si>
  <si>
    <t>報償</t>
    <rPh sb="0" eb="2">
      <t>ホウショウ</t>
    </rPh>
    <phoneticPr fontId="5"/>
  </si>
  <si>
    <t>賃金</t>
    <rPh sb="0" eb="2">
      <t>チンギン</t>
    </rPh>
    <phoneticPr fontId="5"/>
  </si>
  <si>
    <t>報償費</t>
    <rPh sb="0" eb="3">
      <t>ホウショウヒ</t>
    </rPh>
    <phoneticPr fontId="5"/>
  </si>
  <si>
    <t>会議出席諸謝金等</t>
    <rPh sb="0" eb="2">
      <t>カイギ</t>
    </rPh>
    <rPh sb="2" eb="4">
      <t>シュッセキ</t>
    </rPh>
    <rPh sb="4" eb="7">
      <t>ショシャキン</t>
    </rPh>
    <rPh sb="7" eb="8">
      <t>トウ</t>
    </rPh>
    <phoneticPr fontId="5"/>
  </si>
  <si>
    <t>需用費</t>
    <rPh sb="0" eb="3">
      <t>ジュヨウヒ</t>
    </rPh>
    <phoneticPr fontId="5"/>
  </si>
  <si>
    <t>消耗品費、印刷製本費等</t>
    <rPh sb="0" eb="3">
      <t>ショウモウヒン</t>
    </rPh>
    <rPh sb="3" eb="4">
      <t>ヒ</t>
    </rPh>
    <rPh sb="5" eb="7">
      <t>インサツ</t>
    </rPh>
    <rPh sb="7" eb="9">
      <t>セイホン</t>
    </rPh>
    <rPh sb="9" eb="11">
      <t>ヒトウ</t>
    </rPh>
    <phoneticPr fontId="5"/>
  </si>
  <si>
    <t>共済費</t>
    <rPh sb="0" eb="3">
      <t>キョウサイヒ</t>
    </rPh>
    <phoneticPr fontId="5"/>
  </si>
  <si>
    <t>奈良医療センター</t>
    <rPh sb="0" eb="2">
      <t>ナラ</t>
    </rPh>
    <rPh sb="2" eb="4">
      <t>イリョウ</t>
    </rPh>
    <phoneticPr fontId="5"/>
  </si>
  <si>
    <t>-</t>
    <phoneticPr fontId="5"/>
  </si>
  <si>
    <t>-</t>
    <phoneticPr fontId="5"/>
  </si>
  <si>
    <t>-</t>
    <phoneticPr fontId="5"/>
  </si>
  <si>
    <t>-</t>
    <phoneticPr fontId="5"/>
  </si>
  <si>
    <t>石綿ばく露者の健康管理に係る試行調査に関する検査等</t>
    <rPh sb="0" eb="2">
      <t>イシワタ</t>
    </rPh>
    <rPh sb="4" eb="5">
      <t>ロ</t>
    </rPh>
    <rPh sb="5" eb="6">
      <t>シャ</t>
    </rPh>
    <rPh sb="7" eb="9">
      <t>ケンコウ</t>
    </rPh>
    <rPh sb="9" eb="11">
      <t>カンリ</t>
    </rPh>
    <rPh sb="12" eb="13">
      <t>カカ</t>
    </rPh>
    <rPh sb="14" eb="16">
      <t>シコウ</t>
    </rPh>
    <rPh sb="16" eb="18">
      <t>チョウサ</t>
    </rPh>
    <rPh sb="19" eb="20">
      <t>カン</t>
    </rPh>
    <rPh sb="22" eb="24">
      <t>ケンサ</t>
    </rPh>
    <rPh sb="24" eb="25">
      <t>トウ</t>
    </rPh>
    <phoneticPr fontId="5"/>
  </si>
  <si>
    <t>大阪がん循環器病予防センター</t>
    <rPh sb="0" eb="2">
      <t>オオサカ</t>
    </rPh>
    <rPh sb="4" eb="7">
      <t>ジュンカンキ</t>
    </rPh>
    <rPh sb="7" eb="8">
      <t>ビョウ</t>
    </rPh>
    <rPh sb="8" eb="10">
      <t>ヨボウ</t>
    </rPh>
    <phoneticPr fontId="5"/>
  </si>
  <si>
    <t>兵庫医科大病院</t>
    <rPh sb="0" eb="2">
      <t>ヒョウゴ</t>
    </rPh>
    <rPh sb="2" eb="5">
      <t>イカダイ</t>
    </rPh>
    <rPh sb="5" eb="7">
      <t>ビョウイン</t>
    </rPh>
    <phoneticPr fontId="5"/>
  </si>
  <si>
    <t>関西労災病院</t>
    <rPh sb="0" eb="2">
      <t>カンサイ</t>
    </rPh>
    <rPh sb="2" eb="4">
      <t>ロウサイ</t>
    </rPh>
    <rPh sb="4" eb="6">
      <t>ビョウイン</t>
    </rPh>
    <phoneticPr fontId="5"/>
  </si>
  <si>
    <t>横浜市総合保険医療財団</t>
    <rPh sb="0" eb="3">
      <t>ヨコハマシ</t>
    </rPh>
    <rPh sb="3" eb="5">
      <t>ソウゴウ</t>
    </rPh>
    <rPh sb="5" eb="7">
      <t>ホケン</t>
    </rPh>
    <rPh sb="7" eb="9">
      <t>イリョウ</t>
    </rPh>
    <rPh sb="9" eb="11">
      <t>ザイダン</t>
    </rPh>
    <phoneticPr fontId="5"/>
  </si>
  <si>
    <t>羽島市民病院</t>
    <rPh sb="0" eb="2">
      <t>ハシマ</t>
    </rPh>
    <rPh sb="2" eb="4">
      <t>シミン</t>
    </rPh>
    <rPh sb="4" eb="6">
      <t>ビョウイン</t>
    </rPh>
    <phoneticPr fontId="5"/>
  </si>
  <si>
    <t>奈良県西和医療センター</t>
    <rPh sb="0" eb="3">
      <t>ナラケン</t>
    </rPh>
    <rPh sb="3" eb="4">
      <t>ニシ</t>
    </rPh>
    <rPh sb="4" eb="5">
      <t>ワ</t>
    </rPh>
    <rPh sb="5" eb="7">
      <t>イリョウ</t>
    </rPh>
    <phoneticPr fontId="5"/>
  </si>
  <si>
    <t>兵庫県立尼崎病院</t>
    <rPh sb="0" eb="3">
      <t>ヒョウゴケン</t>
    </rPh>
    <rPh sb="3" eb="4">
      <t>タ</t>
    </rPh>
    <rPh sb="4" eb="6">
      <t>アマガサキ</t>
    </rPh>
    <rPh sb="6" eb="8">
      <t>ビョウイン</t>
    </rPh>
    <phoneticPr fontId="5"/>
  </si>
  <si>
    <t>石綿救済法に基づく認定業務の進歩状況（療養者からの医療費等の申請に対する認定・不認定決定までの平均処理日数）</t>
    <rPh sb="0" eb="2">
      <t>イシワタ</t>
    </rPh>
    <rPh sb="2" eb="5">
      <t>キュウサイホウ</t>
    </rPh>
    <rPh sb="6" eb="7">
      <t>モト</t>
    </rPh>
    <rPh sb="9" eb="11">
      <t>ニンテイ</t>
    </rPh>
    <rPh sb="11" eb="13">
      <t>ギョウム</t>
    </rPh>
    <rPh sb="14" eb="16">
      <t>シンポ</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phoneticPr fontId="5"/>
  </si>
  <si>
    <t>日</t>
    <rPh sb="0" eb="1">
      <t>ニチ</t>
    </rPh>
    <phoneticPr fontId="5"/>
  </si>
  <si>
    <t>-</t>
    <phoneticPr fontId="5"/>
  </si>
  <si>
    <t>-</t>
    <phoneticPr fontId="5"/>
  </si>
  <si>
    <t>-</t>
    <phoneticPr fontId="5"/>
  </si>
  <si>
    <t>石綿ばく露者の健康管理に係る試行調査の進歩</t>
    <rPh sb="0" eb="2">
      <t>イシワタ</t>
    </rPh>
    <rPh sb="4" eb="5">
      <t>ロ</t>
    </rPh>
    <rPh sb="5" eb="6">
      <t>シャ</t>
    </rPh>
    <rPh sb="7" eb="9">
      <t>ケンコウ</t>
    </rPh>
    <rPh sb="9" eb="11">
      <t>カンリ</t>
    </rPh>
    <rPh sb="12" eb="13">
      <t>カカ</t>
    </rPh>
    <rPh sb="14" eb="16">
      <t>シコウ</t>
    </rPh>
    <rPh sb="16" eb="18">
      <t>チョウサ</t>
    </rPh>
    <rPh sb="19" eb="21">
      <t>シンポ</t>
    </rPh>
    <phoneticPr fontId="5"/>
  </si>
  <si>
    <t>平成３１年度</t>
    <rPh sb="0" eb="2">
      <t>ヘイセイ</t>
    </rPh>
    <rPh sb="4" eb="6">
      <t>ネンド</t>
    </rPh>
    <phoneticPr fontId="5"/>
  </si>
  <si>
    <t>健康管理の事業化を見据えた実務的な課題の抽出及び対応方策等に関する調査・検討</t>
    <rPh sb="0" eb="2">
      <t>ケンコウ</t>
    </rPh>
    <rPh sb="2" eb="4">
      <t>カンリ</t>
    </rPh>
    <rPh sb="5" eb="8">
      <t>ジギョウカ</t>
    </rPh>
    <rPh sb="9" eb="11">
      <t>ミス</t>
    </rPh>
    <rPh sb="13" eb="16">
      <t>ジツムテキ</t>
    </rPh>
    <rPh sb="17" eb="19">
      <t>カダイ</t>
    </rPh>
    <rPh sb="20" eb="22">
      <t>チュウシュツ</t>
    </rPh>
    <rPh sb="22" eb="23">
      <t>オヨ</t>
    </rPh>
    <rPh sb="24" eb="26">
      <t>タイオウ</t>
    </rPh>
    <rPh sb="26" eb="28">
      <t>ホウサク</t>
    </rPh>
    <rPh sb="28" eb="29">
      <t>トウ</t>
    </rPh>
    <rPh sb="30" eb="31">
      <t>カン</t>
    </rPh>
    <rPh sb="33" eb="35">
      <t>チョウサ</t>
    </rPh>
    <rPh sb="36" eb="38">
      <t>ケントウ</t>
    </rPh>
    <phoneticPr fontId="5"/>
  </si>
  <si>
    <t>７．環境保健対策の推進</t>
    <rPh sb="2" eb="4">
      <t>カンキョウ</t>
    </rPh>
    <rPh sb="4" eb="6">
      <t>ホケン</t>
    </rPh>
    <rPh sb="6" eb="8">
      <t>タイサク</t>
    </rPh>
    <rPh sb="9" eb="11">
      <t>スイシン</t>
    </rPh>
    <phoneticPr fontId="5"/>
  </si>
  <si>
    <t>D.医療機関（大阪がん循環器病予防センター）</t>
    <rPh sb="2" eb="4">
      <t>イリョウ</t>
    </rPh>
    <rPh sb="4" eb="6">
      <t>キカン</t>
    </rPh>
    <rPh sb="7" eb="9">
      <t>オオサカ</t>
    </rPh>
    <rPh sb="11" eb="14">
      <t>ジュンカンキ</t>
    </rPh>
    <rPh sb="14" eb="15">
      <t>ビョウ</t>
    </rPh>
    <rPh sb="15" eb="17">
      <t>ヨボウ</t>
    </rPh>
    <phoneticPr fontId="5"/>
  </si>
  <si>
    <t>82,517千円／1,928人</t>
    <rPh sb="6" eb="7">
      <t>ゼン</t>
    </rPh>
    <rPh sb="7" eb="8">
      <t>エン</t>
    </rPh>
    <rPh sb="14" eb="15">
      <t>ニン</t>
    </rPh>
    <phoneticPr fontId="5"/>
  </si>
  <si>
    <t>委託費</t>
    <rPh sb="0" eb="3">
      <t>イタクヒ</t>
    </rPh>
    <phoneticPr fontId="5"/>
  </si>
  <si>
    <t>検査料、読影料等</t>
    <rPh sb="0" eb="2">
      <t>ケンサ</t>
    </rPh>
    <rPh sb="2" eb="3">
      <t>リョウ</t>
    </rPh>
    <rPh sb="4" eb="6">
      <t>ドクエイ</t>
    </rPh>
    <rPh sb="6" eb="7">
      <t>リョウ</t>
    </rPh>
    <rPh sb="7" eb="8">
      <t>トウ</t>
    </rPh>
    <phoneticPr fontId="5"/>
  </si>
  <si>
    <t>調査・検討他</t>
    <rPh sb="0" eb="2">
      <t>チョウサ</t>
    </rPh>
    <rPh sb="3" eb="5">
      <t>ケントウ</t>
    </rPh>
    <rPh sb="5" eb="6">
      <t>ホカ</t>
    </rPh>
    <phoneticPr fontId="5"/>
  </si>
  <si>
    <t>-</t>
    <phoneticPr fontId="5"/>
  </si>
  <si>
    <t>-</t>
    <phoneticPr fontId="5"/>
  </si>
  <si>
    <t>-</t>
    <phoneticPr fontId="5"/>
  </si>
  <si>
    <t>-</t>
    <phoneticPr fontId="5"/>
  </si>
  <si>
    <t>-</t>
    <phoneticPr fontId="5"/>
  </si>
  <si>
    <t>-</t>
    <phoneticPr fontId="5"/>
  </si>
  <si>
    <t>石綿ばく露者の健康管理に係る試行調査受診者数</t>
    <rPh sb="0" eb="2">
      <t>イシワタ</t>
    </rPh>
    <rPh sb="4" eb="5">
      <t>ロ</t>
    </rPh>
    <rPh sb="5" eb="6">
      <t>シャ</t>
    </rPh>
    <rPh sb="7" eb="9">
      <t>ケンコウ</t>
    </rPh>
    <rPh sb="9" eb="11">
      <t>カンリ</t>
    </rPh>
    <rPh sb="12" eb="13">
      <t>カカ</t>
    </rPh>
    <rPh sb="14" eb="16">
      <t>シコウ</t>
    </rPh>
    <rPh sb="16" eb="18">
      <t>チョウサ</t>
    </rPh>
    <rPh sb="18" eb="21">
      <t>ジュシンシャ</t>
    </rPh>
    <rPh sb="21" eb="22">
      <t>スウ</t>
    </rPh>
    <phoneticPr fontId="5"/>
  </si>
  <si>
    <t>石綿ばく露者の健康管理に係る試行調査等に関する検討調査業務</t>
    <rPh sb="0" eb="2">
      <t>イシワタ</t>
    </rPh>
    <rPh sb="4" eb="5">
      <t>ロ</t>
    </rPh>
    <rPh sb="5" eb="6">
      <t>シャ</t>
    </rPh>
    <rPh sb="7" eb="9">
      <t>ケンコウ</t>
    </rPh>
    <rPh sb="9" eb="11">
      <t>カンリ</t>
    </rPh>
    <rPh sb="12" eb="13">
      <t>カカ</t>
    </rPh>
    <rPh sb="14" eb="16">
      <t>シコウ</t>
    </rPh>
    <rPh sb="16" eb="18">
      <t>チョウサ</t>
    </rPh>
    <rPh sb="18" eb="19">
      <t>トウ</t>
    </rPh>
    <rPh sb="20" eb="21">
      <t>カン</t>
    </rPh>
    <rPh sb="23" eb="25">
      <t>ケントウ</t>
    </rPh>
    <rPh sb="25" eb="27">
      <t>チョウサ</t>
    </rPh>
    <rPh sb="27" eb="29">
      <t>ギョウム</t>
    </rPh>
    <phoneticPr fontId="5"/>
  </si>
  <si>
    <t>人件費</t>
  </si>
  <si>
    <t>消耗品費</t>
    <rPh sb="0" eb="2">
      <t>ショウモウ</t>
    </rPh>
    <rPh sb="2" eb="3">
      <t>ヒン</t>
    </rPh>
    <rPh sb="3" eb="4">
      <t>ヒ</t>
    </rPh>
    <phoneticPr fontId="5"/>
  </si>
  <si>
    <t>調査・検討等</t>
    <rPh sb="0" eb="2">
      <t>チョウサ</t>
    </rPh>
    <rPh sb="3" eb="5">
      <t>ケントウ</t>
    </rPh>
    <rPh sb="5" eb="6">
      <t>トウ</t>
    </rPh>
    <phoneticPr fontId="5"/>
  </si>
  <si>
    <t>検討会出席、報告書執筆等</t>
    <rPh sb="0" eb="3">
      <t>ケントウカイ</t>
    </rPh>
    <rPh sb="3" eb="5">
      <t>シュッセキ</t>
    </rPh>
    <rPh sb="6" eb="9">
      <t>ホウコクショ</t>
    </rPh>
    <rPh sb="9" eb="11">
      <t>シッピツ</t>
    </rPh>
    <rPh sb="11" eb="12">
      <t>トウ</t>
    </rPh>
    <phoneticPr fontId="5"/>
  </si>
  <si>
    <t>電子顕微鏡付属什器等</t>
  </si>
  <si>
    <t>旅費、印刷製本費、光熱水費等</t>
    <rPh sb="0" eb="2">
      <t>リョヒ</t>
    </rPh>
    <rPh sb="3" eb="5">
      <t>インサツ</t>
    </rPh>
    <rPh sb="5" eb="7">
      <t>セイホン</t>
    </rPh>
    <rPh sb="7" eb="8">
      <t>ヒ</t>
    </rPh>
    <rPh sb="13" eb="14">
      <t>トウ</t>
    </rPh>
    <phoneticPr fontId="5"/>
  </si>
  <si>
    <t>大阪市</t>
    <rPh sb="0" eb="3">
      <t>オオサカシ</t>
    </rPh>
    <phoneticPr fontId="5"/>
  </si>
  <si>
    <t>済生会中和病院</t>
    <rPh sb="0" eb="1">
      <t>ス</t>
    </rPh>
    <rPh sb="1" eb="2">
      <t>イ</t>
    </rPh>
    <rPh sb="2" eb="3">
      <t>カイ</t>
    </rPh>
    <rPh sb="3" eb="5">
      <t>チュウワ</t>
    </rPh>
    <rPh sb="5" eb="7">
      <t>ビョウイン</t>
    </rPh>
    <phoneticPr fontId="5"/>
  </si>
  <si>
    <t>D.医療機関・地方公共団体・民間団体（４６機関）　３９百万円</t>
    <rPh sb="2" eb="4">
      <t>イリョウ</t>
    </rPh>
    <rPh sb="4" eb="6">
      <t>キカン</t>
    </rPh>
    <rPh sb="7" eb="9">
      <t>チホウ</t>
    </rPh>
    <rPh sb="9" eb="11">
      <t>コウキョウ</t>
    </rPh>
    <rPh sb="11" eb="13">
      <t>ダンタイ</t>
    </rPh>
    <rPh sb="14" eb="16">
      <t>ミンカン</t>
    </rPh>
    <rPh sb="16" eb="18">
      <t>ダンタイ</t>
    </rPh>
    <rPh sb="21" eb="23">
      <t>キカン</t>
    </rPh>
    <rPh sb="27" eb="29">
      <t>ヒャクマン</t>
    </rPh>
    <rPh sb="29" eb="30">
      <t>エン</t>
    </rPh>
    <phoneticPr fontId="5"/>
  </si>
  <si>
    <t>患者数が減少に転じると予想される平成４０年度まで、申請から、認定・不認定決定までの平均処理日数を１２０日以内とする。</t>
    <rPh sb="0" eb="3">
      <t>カンジャスウ</t>
    </rPh>
    <rPh sb="4" eb="6">
      <t>ゲンショウ</t>
    </rPh>
    <rPh sb="7" eb="8">
      <t>テン</t>
    </rPh>
    <rPh sb="11" eb="13">
      <t>ヨソウ</t>
    </rPh>
    <rPh sb="16" eb="18">
      <t>ヘイセイ</t>
    </rPh>
    <rPh sb="20" eb="22">
      <t>ネンド</t>
    </rPh>
    <rPh sb="25" eb="27">
      <t>シンセイ</t>
    </rPh>
    <rPh sb="30" eb="32">
      <t>ニンテイ</t>
    </rPh>
    <rPh sb="33" eb="36">
      <t>フニンテイ</t>
    </rPh>
    <rPh sb="36" eb="38">
      <t>ケッテイ</t>
    </rPh>
    <rPh sb="41" eb="43">
      <t>ヘイキン</t>
    </rPh>
    <rPh sb="43" eb="45">
      <t>ショリ</t>
    </rPh>
    <rPh sb="45" eb="47">
      <t>ニッスウ</t>
    </rPh>
    <rPh sb="51" eb="52">
      <t>ニチ</t>
    </rPh>
    <rPh sb="52" eb="54">
      <t>イナイ</t>
    </rPh>
    <phoneticPr fontId="5"/>
  </si>
  <si>
    <t>実績額／石綿ばく露者の健康管理に係る試行調査受診者数</t>
    <rPh sb="0" eb="3">
      <t>ジッセキガク</t>
    </rPh>
    <rPh sb="4" eb="6">
      <t>イシワタ</t>
    </rPh>
    <rPh sb="8" eb="9">
      <t>ロ</t>
    </rPh>
    <rPh sb="9" eb="10">
      <t>シャ</t>
    </rPh>
    <rPh sb="11" eb="13">
      <t>ケンコウ</t>
    </rPh>
    <rPh sb="13" eb="15">
      <t>カンリ</t>
    </rPh>
    <rPh sb="16" eb="17">
      <t>カカワ</t>
    </rPh>
    <rPh sb="18" eb="20">
      <t>シコウ</t>
    </rPh>
    <rPh sb="20" eb="22">
      <t>チョウサ</t>
    </rPh>
    <rPh sb="22" eb="25">
      <t>ジュシンシャ</t>
    </rPh>
    <rPh sb="25" eb="26">
      <t>カズ</t>
    </rPh>
    <phoneticPr fontId="5"/>
  </si>
  <si>
    <t>今後、療養者数が増加若しくは現水準で推移することが予想される中、療養者からの申請に対する認定・不認定決定までの平均処理日数の目標を１２０日（石綿健康被害救済制度発足時は１７３日）とするため、石綿関連疾患に係る医学的所見の解析調査等必要な調査業務を実施し、迅速な救済を図る。また、国会の附帯決議において、健康管理対策を図るよう努めることとされているため、石綿ばく露者の健康管理に係る試行調査を通じて、健康管理の事業化を見据えた実務的な課題の抽出を行う。</t>
    <rPh sb="0" eb="2">
      <t>コンゴ</t>
    </rPh>
    <rPh sb="3" eb="6">
      <t>リョウヨウシャ</t>
    </rPh>
    <rPh sb="6" eb="7">
      <t>スウ</t>
    </rPh>
    <rPh sb="8" eb="10">
      <t>ゾウカ</t>
    </rPh>
    <rPh sb="10" eb="11">
      <t>モ</t>
    </rPh>
    <rPh sb="14" eb="17">
      <t>ゲンスイジュン</t>
    </rPh>
    <rPh sb="18" eb="20">
      <t>スイイ</t>
    </rPh>
    <rPh sb="25" eb="27">
      <t>ヨソウ</t>
    </rPh>
    <rPh sb="30" eb="31">
      <t>ナカ</t>
    </rPh>
    <rPh sb="32" eb="35">
      <t>リョウヨウシャ</t>
    </rPh>
    <rPh sb="38" eb="40">
      <t>シンセイ</t>
    </rPh>
    <rPh sb="41" eb="42">
      <t>タイ</t>
    </rPh>
    <rPh sb="44" eb="46">
      <t>ニンテイ</t>
    </rPh>
    <rPh sb="47" eb="50">
      <t>フニンテイ</t>
    </rPh>
    <rPh sb="50" eb="52">
      <t>ケッテイ</t>
    </rPh>
    <rPh sb="55" eb="57">
      <t>ヘイキン</t>
    </rPh>
    <rPh sb="57" eb="59">
      <t>ショリ</t>
    </rPh>
    <rPh sb="59" eb="61">
      <t>ニッスウ</t>
    </rPh>
    <rPh sb="62" eb="64">
      <t>モクヒョウ</t>
    </rPh>
    <rPh sb="68" eb="69">
      <t>ニチ</t>
    </rPh>
    <rPh sb="70" eb="76">
      <t>イシワタケンコウヒガイ</t>
    </rPh>
    <rPh sb="76" eb="78">
      <t>キュウサイ</t>
    </rPh>
    <rPh sb="78" eb="80">
      <t>セイド</t>
    </rPh>
    <rPh sb="80" eb="83">
      <t>ホッソクジ</t>
    </rPh>
    <rPh sb="87" eb="88">
      <t>ニチ</t>
    </rPh>
    <rPh sb="95" eb="97">
      <t>イシワタ</t>
    </rPh>
    <rPh sb="97" eb="99">
      <t>カンレン</t>
    </rPh>
    <rPh sb="99" eb="101">
      <t>シッカン</t>
    </rPh>
    <rPh sb="102" eb="103">
      <t>カカ</t>
    </rPh>
    <rPh sb="104" eb="107">
      <t>イガクテキ</t>
    </rPh>
    <rPh sb="107" eb="109">
      <t>ショケン</t>
    </rPh>
    <rPh sb="110" eb="112">
      <t>カイセキ</t>
    </rPh>
    <rPh sb="112" eb="114">
      <t>チョウサ</t>
    </rPh>
    <rPh sb="114" eb="115">
      <t>トウ</t>
    </rPh>
    <rPh sb="115" eb="117">
      <t>ヒツヨウ</t>
    </rPh>
    <rPh sb="118" eb="120">
      <t>チョウサ</t>
    </rPh>
    <rPh sb="120" eb="122">
      <t>ギョウム</t>
    </rPh>
    <rPh sb="123" eb="125">
      <t>ジッシ</t>
    </rPh>
    <rPh sb="127" eb="129">
      <t>ジンソク</t>
    </rPh>
    <rPh sb="130" eb="132">
      <t>キュウサイ</t>
    </rPh>
    <rPh sb="133" eb="134">
      <t>ハカ</t>
    </rPh>
    <rPh sb="139" eb="141">
      <t>コッカイ</t>
    </rPh>
    <rPh sb="142" eb="144">
      <t>フタイ</t>
    </rPh>
    <rPh sb="144" eb="146">
      <t>ケツギ</t>
    </rPh>
    <rPh sb="151" eb="153">
      <t>ケンコウ</t>
    </rPh>
    <rPh sb="153" eb="155">
      <t>カンリ</t>
    </rPh>
    <rPh sb="155" eb="157">
      <t>タイサク</t>
    </rPh>
    <rPh sb="158" eb="159">
      <t>ハカ</t>
    </rPh>
    <rPh sb="162" eb="163">
      <t>ツト</t>
    </rPh>
    <rPh sb="176" eb="178">
      <t>イシワタ</t>
    </rPh>
    <rPh sb="180" eb="181">
      <t>ロ</t>
    </rPh>
    <rPh sb="181" eb="182">
      <t>シャ</t>
    </rPh>
    <rPh sb="183" eb="185">
      <t>ケンコウ</t>
    </rPh>
    <rPh sb="185" eb="187">
      <t>カンリ</t>
    </rPh>
    <rPh sb="188" eb="189">
      <t>カカ</t>
    </rPh>
    <rPh sb="190" eb="192">
      <t>シコウ</t>
    </rPh>
    <rPh sb="192" eb="194">
      <t>チョウサ</t>
    </rPh>
    <rPh sb="195" eb="196">
      <t>ツウ</t>
    </rPh>
    <rPh sb="199" eb="201">
      <t>ケンコウ</t>
    </rPh>
    <rPh sb="201" eb="203">
      <t>カンリ</t>
    </rPh>
    <rPh sb="204" eb="207">
      <t>ジギョウカ</t>
    </rPh>
    <rPh sb="208" eb="210">
      <t>ミス</t>
    </rPh>
    <rPh sb="212" eb="214">
      <t>ジツム</t>
    </rPh>
    <rPh sb="214" eb="215">
      <t>テキ</t>
    </rPh>
    <rPh sb="216" eb="218">
      <t>カダイ</t>
    </rPh>
    <rPh sb="219" eb="221">
      <t>チュウシュツ</t>
    </rPh>
    <rPh sb="222" eb="223">
      <t>オコナ</t>
    </rPh>
    <phoneticPr fontId="5"/>
  </si>
  <si>
    <t>石綿救済法に基づき患者の認定及び救済給付を実施する（独）環境再生保全機構への必要な交付金を交付するとともに、知見の収集等を実施するものであり、国が法令上、実施することとされている。</t>
    <rPh sb="0" eb="2">
      <t>イシワタ</t>
    </rPh>
    <rPh sb="2" eb="5">
      <t>キュウサイホウ</t>
    </rPh>
    <rPh sb="6" eb="7">
      <t>モト</t>
    </rPh>
    <rPh sb="9" eb="11">
      <t>カンジャ</t>
    </rPh>
    <rPh sb="12" eb="14">
      <t>ニンテイ</t>
    </rPh>
    <rPh sb="14" eb="15">
      <t>オヨ</t>
    </rPh>
    <rPh sb="16" eb="18">
      <t>キュウサイ</t>
    </rPh>
    <rPh sb="18" eb="20">
      <t>キュウフ</t>
    </rPh>
    <rPh sb="21" eb="23">
      <t>ジッシ</t>
    </rPh>
    <rPh sb="26" eb="27">
      <t>ドク</t>
    </rPh>
    <rPh sb="28" eb="30">
      <t>カンキョウ</t>
    </rPh>
    <rPh sb="30" eb="32">
      <t>サイセイ</t>
    </rPh>
    <rPh sb="32" eb="34">
      <t>ホゼン</t>
    </rPh>
    <rPh sb="34" eb="36">
      <t>キコウ</t>
    </rPh>
    <rPh sb="38" eb="40">
      <t>ヒツヨウ</t>
    </rPh>
    <rPh sb="41" eb="44">
      <t>コウフキン</t>
    </rPh>
    <rPh sb="45" eb="47">
      <t>コウフ</t>
    </rPh>
    <rPh sb="54" eb="56">
      <t>チケン</t>
    </rPh>
    <rPh sb="57" eb="59">
      <t>シュウシュウ</t>
    </rPh>
    <rPh sb="59" eb="60">
      <t>トウ</t>
    </rPh>
    <rPh sb="61" eb="63">
      <t>ジッシ</t>
    </rPh>
    <rPh sb="71" eb="72">
      <t>クニ</t>
    </rPh>
    <rPh sb="73" eb="76">
      <t>ホウレイジョウ</t>
    </rPh>
    <rPh sb="77" eb="79">
      <t>ジッシ</t>
    </rPh>
    <phoneticPr fontId="5"/>
  </si>
  <si>
    <t>石綿救済法及び附帯決議に基づき、迅速な救済を図るため、医学的知見の収集、海外動向調査、健康管理事業等を実施。その実施に当たっては、専門家の意見を踏まえ行っている。</t>
    <rPh sb="0" eb="2">
      <t>イシワタ</t>
    </rPh>
    <rPh sb="2" eb="5">
      <t>キュウサイホウ</t>
    </rPh>
    <rPh sb="5" eb="6">
      <t>オヨ</t>
    </rPh>
    <rPh sb="7" eb="9">
      <t>フタイ</t>
    </rPh>
    <rPh sb="9" eb="11">
      <t>ケツギ</t>
    </rPh>
    <rPh sb="12" eb="13">
      <t>モト</t>
    </rPh>
    <rPh sb="27" eb="30">
      <t>イガクテキ</t>
    </rPh>
    <rPh sb="30" eb="32">
      <t>チケン</t>
    </rPh>
    <rPh sb="33" eb="35">
      <t>シュウシュウ</t>
    </rPh>
    <rPh sb="36" eb="38">
      <t>カイガイ</t>
    </rPh>
    <rPh sb="38" eb="40">
      <t>ドウコウ</t>
    </rPh>
    <rPh sb="40" eb="42">
      <t>チョウサ</t>
    </rPh>
    <rPh sb="43" eb="45">
      <t>ケンコウ</t>
    </rPh>
    <rPh sb="45" eb="47">
      <t>カンリ</t>
    </rPh>
    <rPh sb="47" eb="49">
      <t>ジギョウ</t>
    </rPh>
    <rPh sb="49" eb="50">
      <t>トウ</t>
    </rPh>
    <rPh sb="51" eb="53">
      <t>ジッシ</t>
    </rPh>
    <rPh sb="56" eb="58">
      <t>ジッシ</t>
    </rPh>
    <rPh sb="59" eb="60">
      <t>ア</t>
    </rPh>
    <rPh sb="65" eb="68">
      <t>センモンカ</t>
    </rPh>
    <rPh sb="69" eb="71">
      <t>イケン</t>
    </rPh>
    <rPh sb="72" eb="73">
      <t>フ</t>
    </rPh>
    <rPh sb="75" eb="76">
      <t>オコナ</t>
    </rPh>
    <phoneticPr fontId="5"/>
  </si>
  <si>
    <t>事業の実施に当たっては、一般競争入札（総合評価方式を含む。）を原則とし、事業の性質上競争を許さない場合のみ随意契約とした。
これらのうち、１者応札であった案件については、次回の入札案件において、公告期間の延長や、仕様書等の改善を実施する。
また、競争性のない随意契約については、石綿救済制度の認定者個人の情報を有していないと行えない業務や、地方公共団体で実施している業務であり、競争入札になじまないものである。</t>
    <rPh sb="0" eb="2">
      <t>ジギョウ</t>
    </rPh>
    <rPh sb="3" eb="5">
      <t>ジッシ</t>
    </rPh>
    <rPh sb="6" eb="7">
      <t>ア</t>
    </rPh>
    <rPh sb="12" eb="14">
      <t>イッパン</t>
    </rPh>
    <rPh sb="14" eb="16">
      <t>キョウソウ</t>
    </rPh>
    <rPh sb="16" eb="18">
      <t>ニュウサツ</t>
    </rPh>
    <rPh sb="19" eb="21">
      <t>ソウゴウ</t>
    </rPh>
    <rPh sb="21" eb="23">
      <t>ヒョウカ</t>
    </rPh>
    <rPh sb="23" eb="25">
      <t>ホウシキ</t>
    </rPh>
    <rPh sb="26" eb="27">
      <t>フク</t>
    </rPh>
    <rPh sb="31" eb="33">
      <t>ゲンソク</t>
    </rPh>
    <rPh sb="36" eb="38">
      <t>ジギョウ</t>
    </rPh>
    <rPh sb="39" eb="42">
      <t>セイシツジョウ</t>
    </rPh>
    <rPh sb="42" eb="44">
      <t>キョウソウ</t>
    </rPh>
    <rPh sb="45" eb="46">
      <t>ユル</t>
    </rPh>
    <rPh sb="49" eb="51">
      <t>バアイ</t>
    </rPh>
    <rPh sb="53" eb="55">
      <t>ズイイ</t>
    </rPh>
    <rPh sb="55" eb="57">
      <t>ケイヤク</t>
    </rPh>
    <rPh sb="70" eb="71">
      <t>シャ</t>
    </rPh>
    <rPh sb="71" eb="73">
      <t>オウサツ</t>
    </rPh>
    <rPh sb="77" eb="79">
      <t>アンケン</t>
    </rPh>
    <rPh sb="85" eb="87">
      <t>ジカイ</t>
    </rPh>
    <rPh sb="88" eb="90">
      <t>ニュウサツ</t>
    </rPh>
    <rPh sb="90" eb="92">
      <t>アンケン</t>
    </rPh>
    <rPh sb="97" eb="99">
      <t>コウコク</t>
    </rPh>
    <rPh sb="99" eb="101">
      <t>キカン</t>
    </rPh>
    <rPh sb="102" eb="104">
      <t>エンチョウ</t>
    </rPh>
    <rPh sb="106" eb="109">
      <t>シヨウショ</t>
    </rPh>
    <rPh sb="109" eb="110">
      <t>トウ</t>
    </rPh>
    <rPh sb="111" eb="113">
      <t>カイゼン</t>
    </rPh>
    <rPh sb="114" eb="116">
      <t>ジッシ</t>
    </rPh>
    <rPh sb="123" eb="126">
      <t>キョウソウセイ</t>
    </rPh>
    <rPh sb="129" eb="131">
      <t>ズイイ</t>
    </rPh>
    <rPh sb="131" eb="133">
      <t>ケイヤク</t>
    </rPh>
    <rPh sb="139" eb="141">
      <t>イシワタ</t>
    </rPh>
    <rPh sb="141" eb="143">
      <t>キュウサイ</t>
    </rPh>
    <rPh sb="143" eb="145">
      <t>セイド</t>
    </rPh>
    <rPh sb="146" eb="149">
      <t>ニンテイシャ</t>
    </rPh>
    <rPh sb="149" eb="151">
      <t>コジン</t>
    </rPh>
    <rPh sb="152" eb="154">
      <t>ジョウホウ</t>
    </rPh>
    <rPh sb="155" eb="156">
      <t>ユウ</t>
    </rPh>
    <rPh sb="162" eb="163">
      <t>オコナ</t>
    </rPh>
    <rPh sb="166" eb="168">
      <t>ギョウム</t>
    </rPh>
    <rPh sb="170" eb="172">
      <t>チホウ</t>
    </rPh>
    <rPh sb="172" eb="174">
      <t>コウキョウ</t>
    </rPh>
    <rPh sb="174" eb="176">
      <t>ダンタイ</t>
    </rPh>
    <rPh sb="177" eb="179">
      <t>ジッシ</t>
    </rPh>
    <rPh sb="183" eb="185">
      <t>ギョウム</t>
    </rPh>
    <rPh sb="189" eb="191">
      <t>キョウソウ</t>
    </rPh>
    <rPh sb="191" eb="193">
      <t>ニュウサツ</t>
    </rPh>
    <phoneticPr fontId="5"/>
  </si>
  <si>
    <t>石綿ばく露者の健康管理に係る試行調査については、専門家の意見を踏まえた調査計画書を基に実施している。</t>
    <rPh sb="0" eb="2">
      <t>イシワタ</t>
    </rPh>
    <rPh sb="4" eb="5">
      <t>ロ</t>
    </rPh>
    <rPh sb="5" eb="6">
      <t>シャ</t>
    </rPh>
    <rPh sb="7" eb="9">
      <t>ケンコウ</t>
    </rPh>
    <rPh sb="9" eb="11">
      <t>カンリ</t>
    </rPh>
    <rPh sb="12" eb="13">
      <t>カカ</t>
    </rPh>
    <rPh sb="14" eb="16">
      <t>シコウ</t>
    </rPh>
    <rPh sb="16" eb="18">
      <t>チョウサ</t>
    </rPh>
    <rPh sb="24" eb="27">
      <t>センモンカ</t>
    </rPh>
    <rPh sb="28" eb="30">
      <t>イケン</t>
    </rPh>
    <rPh sb="31" eb="32">
      <t>フ</t>
    </rPh>
    <rPh sb="35" eb="37">
      <t>チョウサ</t>
    </rPh>
    <rPh sb="37" eb="40">
      <t>ケイカクショ</t>
    </rPh>
    <rPh sb="41" eb="42">
      <t>モト</t>
    </rPh>
    <rPh sb="43" eb="45">
      <t>ジッシ</t>
    </rPh>
    <phoneticPr fontId="5"/>
  </si>
  <si>
    <t>委託業務実施要領等により合理的な支出となっている。</t>
    <rPh sb="0" eb="2">
      <t>イタク</t>
    </rPh>
    <rPh sb="2" eb="4">
      <t>ギョウム</t>
    </rPh>
    <rPh sb="4" eb="6">
      <t>ジッシ</t>
    </rPh>
    <rPh sb="6" eb="8">
      <t>ヨウリョウ</t>
    </rPh>
    <rPh sb="8" eb="9">
      <t>トウ</t>
    </rPh>
    <rPh sb="12" eb="15">
      <t>ゴウリテキ</t>
    </rPh>
    <rPh sb="16" eb="18">
      <t>シシュツ</t>
    </rPh>
    <phoneticPr fontId="5"/>
  </si>
  <si>
    <t>平成27年度においては、初年度であったことにより、活動実績を見込むことが困難であったが、平成28年度においては、平成27年度の実績を踏まえ、活動実績を見込んでいる。</t>
    <rPh sb="0" eb="2">
      <t>ヘイセイ</t>
    </rPh>
    <rPh sb="4" eb="6">
      <t>ネンド</t>
    </rPh>
    <rPh sb="12" eb="15">
      <t>ショネンド</t>
    </rPh>
    <rPh sb="25" eb="27">
      <t>カツドウ</t>
    </rPh>
    <rPh sb="27" eb="29">
      <t>ジッセキ</t>
    </rPh>
    <rPh sb="30" eb="32">
      <t>ミコ</t>
    </rPh>
    <rPh sb="36" eb="38">
      <t>コンナン</t>
    </rPh>
    <rPh sb="44" eb="46">
      <t>ヘイセイ</t>
    </rPh>
    <rPh sb="48" eb="50">
      <t>ネンド</t>
    </rPh>
    <rPh sb="56" eb="58">
      <t>ヘイセイ</t>
    </rPh>
    <rPh sb="60" eb="62">
      <t>ネンド</t>
    </rPh>
    <rPh sb="63" eb="65">
      <t>ジッセキ</t>
    </rPh>
    <rPh sb="66" eb="67">
      <t>フ</t>
    </rPh>
    <rPh sb="70" eb="72">
      <t>カツドウ</t>
    </rPh>
    <rPh sb="72" eb="74">
      <t>ジッセキ</t>
    </rPh>
    <rPh sb="75" eb="77">
      <t>ミコ</t>
    </rPh>
    <phoneticPr fontId="5"/>
  </si>
  <si>
    <t>人件費</t>
    <phoneticPr fontId="5"/>
  </si>
  <si>
    <t>石綿救済法に基づく認定業務の進歩状況（療養者からの医療費等の申請に対する認定・不認定決定までの平均処理日数）（※成果実績が目標値を超過する場合は、１００％とする。）</t>
    <rPh sb="0" eb="2">
      <t>イシワタ</t>
    </rPh>
    <rPh sb="2" eb="5">
      <t>キュウサイホウ</t>
    </rPh>
    <rPh sb="6" eb="7">
      <t>モト</t>
    </rPh>
    <rPh sb="9" eb="11">
      <t>ニンテイ</t>
    </rPh>
    <rPh sb="11" eb="13">
      <t>ギョウム</t>
    </rPh>
    <rPh sb="14" eb="16">
      <t>シンポ</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rPh sb="56" eb="58">
      <t>セイカ</t>
    </rPh>
    <rPh sb="58" eb="60">
      <t>ジッセキ</t>
    </rPh>
    <rPh sb="61" eb="64">
      <t>モクヒョウチ</t>
    </rPh>
    <rPh sb="65" eb="67">
      <t>チョウカ</t>
    </rPh>
    <rPh sb="69" eb="71">
      <t>バアイ</t>
    </rPh>
    <phoneticPr fontId="5"/>
  </si>
  <si>
    <t>その他</t>
    <rPh sb="2" eb="3">
      <t>タ</t>
    </rPh>
    <phoneticPr fontId="5"/>
  </si>
  <si>
    <t>諸謝金、旅費、印刷製本費等</t>
    <rPh sb="0" eb="1">
      <t>ショ</t>
    </rPh>
    <rPh sb="1" eb="3">
      <t>シャキン</t>
    </rPh>
    <rPh sb="4" eb="6">
      <t>リョヒ</t>
    </rPh>
    <rPh sb="7" eb="9">
      <t>インサツ</t>
    </rPh>
    <rPh sb="9" eb="11">
      <t>セイホン</t>
    </rPh>
    <rPh sb="11" eb="13">
      <t>ヒトウ</t>
    </rPh>
    <phoneticPr fontId="5"/>
  </si>
  <si>
    <t>翻訳等</t>
    <rPh sb="0" eb="2">
      <t>ホンヤク</t>
    </rPh>
    <rPh sb="2" eb="3">
      <t>トウ</t>
    </rPh>
    <phoneticPr fontId="5"/>
  </si>
  <si>
    <t>雑役務費</t>
    <rPh sb="0" eb="1">
      <t>ザツ</t>
    </rPh>
    <rPh sb="1" eb="3">
      <t>エキム</t>
    </rPh>
    <rPh sb="3" eb="4">
      <t>ヒ</t>
    </rPh>
    <phoneticPr fontId="5"/>
  </si>
  <si>
    <t>177,991千円/3,950人</t>
    <rPh sb="7" eb="9">
      <t>センエン</t>
    </rPh>
    <rPh sb="15" eb="16">
      <t>ニン</t>
    </rPh>
    <phoneticPr fontId="5"/>
  </si>
  <si>
    <t>石綿による健康被害の救済に関する法律第３２条・
第８０条</t>
    <rPh sb="0" eb="2">
      <t>イシワタ</t>
    </rPh>
    <rPh sb="5" eb="7">
      <t>ケンコウ</t>
    </rPh>
    <rPh sb="7" eb="9">
      <t>ヒガイ</t>
    </rPh>
    <rPh sb="10" eb="12">
      <t>キュウサイ</t>
    </rPh>
    <rPh sb="13" eb="14">
      <t>カン</t>
    </rPh>
    <rPh sb="16" eb="18">
      <t>ホウリツ</t>
    </rPh>
    <rPh sb="18" eb="19">
      <t>ダイ</t>
    </rPh>
    <rPh sb="21" eb="22">
      <t>ジョウ</t>
    </rPh>
    <rPh sb="24" eb="25">
      <t>ダイ</t>
    </rPh>
    <rPh sb="27" eb="28">
      <t>ジョウ</t>
    </rPh>
    <phoneticPr fontId="5"/>
  </si>
  <si>
    <t>石綿救済法に基づく患者の認定及び救済給付を実施するために必要な事務費を（独）環境再生保全機構に交付しているところであり、その事務については適切に実施されている。また、石綿のばく露歴や石綿関連疾患の健康リスクに関する実態把握等を目的として、平成18年度から平成26年度まで住民を対象に「石綿の健康リスク調査」を行い、本調査全体の結果と考察について、専門家からなる検討会において取りまとめた。さらに、医学的判定の対象となった中皮腫等の症例等について、その画像所見や病理所見等の医学的情報を収集・整理した上で解析し、調査結果を医療機関に反映するほか、中皮腫については病理所見等の情報についてデータベース登録をし、情報の整理・集計を行ったうえで、平成27年度に環境省HPにて公表したところである。その他、石綿健康被害救済制度に関する海外の動向を調査するなど、石綿による健康被害の迅速な救済を図るため、適切に事業を執行した。</t>
    <rPh sb="0" eb="2">
      <t>イシワタ</t>
    </rPh>
    <rPh sb="2" eb="5">
      <t>キュウサイホウ</t>
    </rPh>
    <rPh sb="6" eb="7">
      <t>モト</t>
    </rPh>
    <rPh sb="9" eb="11">
      <t>カンジャ</t>
    </rPh>
    <rPh sb="12" eb="14">
      <t>ニンテイ</t>
    </rPh>
    <rPh sb="14" eb="15">
      <t>オヨ</t>
    </rPh>
    <rPh sb="16" eb="18">
      <t>キュウサイ</t>
    </rPh>
    <rPh sb="18" eb="20">
      <t>キュウフ</t>
    </rPh>
    <rPh sb="21" eb="23">
      <t>ジッシ</t>
    </rPh>
    <rPh sb="28" eb="30">
      <t>ヒツヨウ</t>
    </rPh>
    <rPh sb="31" eb="34">
      <t>ジムヒ</t>
    </rPh>
    <rPh sb="36" eb="37">
      <t>ドク</t>
    </rPh>
    <rPh sb="38" eb="40">
      <t>カンキョウ</t>
    </rPh>
    <rPh sb="40" eb="42">
      <t>サイセイ</t>
    </rPh>
    <rPh sb="42" eb="44">
      <t>ホゼン</t>
    </rPh>
    <rPh sb="44" eb="46">
      <t>キコウ</t>
    </rPh>
    <rPh sb="47" eb="49">
      <t>コウフ</t>
    </rPh>
    <rPh sb="62" eb="64">
      <t>ジム</t>
    </rPh>
    <rPh sb="69" eb="71">
      <t>テキセツ</t>
    </rPh>
    <rPh sb="72" eb="74">
      <t>ジッシ</t>
    </rPh>
    <rPh sb="255" eb="257">
      <t>チョウサ</t>
    </rPh>
    <rPh sb="257" eb="259">
      <t>ケッカ</t>
    </rPh>
    <rPh sb="260" eb="262">
      <t>イリョウ</t>
    </rPh>
    <rPh sb="262" eb="264">
      <t>キカン</t>
    </rPh>
    <rPh sb="265" eb="267">
      <t>ハンエイ</t>
    </rPh>
    <rPh sb="324" eb="325">
      <t>ド</t>
    </rPh>
    <rPh sb="346" eb="347">
      <t>ホカ</t>
    </rPh>
    <rPh sb="348" eb="352">
      <t>イシワタケンコウ</t>
    </rPh>
    <rPh sb="352" eb="354">
      <t>ヒガイ</t>
    </rPh>
    <rPh sb="354" eb="356">
      <t>キュウサイ</t>
    </rPh>
    <rPh sb="356" eb="358">
      <t>セイド</t>
    </rPh>
    <rPh sb="359" eb="360">
      <t>カン</t>
    </rPh>
    <rPh sb="362" eb="364">
      <t>カイガイ</t>
    </rPh>
    <rPh sb="365" eb="367">
      <t>ドウコウ</t>
    </rPh>
    <rPh sb="368" eb="370">
      <t>チョウサ</t>
    </rPh>
    <rPh sb="375" eb="377">
      <t>イシワタ</t>
    </rPh>
    <rPh sb="380" eb="384">
      <t>ケンコウヒガイ</t>
    </rPh>
    <rPh sb="385" eb="387">
      <t>ジンソク</t>
    </rPh>
    <rPh sb="388" eb="390">
      <t>キュウサイ</t>
    </rPh>
    <rPh sb="391" eb="392">
      <t>ハカ</t>
    </rPh>
    <rPh sb="396" eb="398">
      <t>テキセツ</t>
    </rPh>
    <rPh sb="399" eb="401">
      <t>ジギョウ</t>
    </rPh>
    <rPh sb="402" eb="404">
      <t>シッコウ</t>
    </rPh>
    <phoneticPr fontId="5"/>
  </si>
  <si>
    <t>石綿救済法に基づき、患者の認定及び救済給付については、引き続き（独）環境再生保全機構において着実に実施する。石綿の健康リスク調査によって一定の知見を得たことから、新たに保健指導も併せて実施しながら、引き続き効果的・効率的に石綿ばく露者の健康管理を実施するための対応方策等について調査・検討を行う。また、中皮腫症例については引き続き情報をデータベースに登録し、データの充実化を図る。この他、石綿救済法の附則に基づき、同法の施行状況の評価・検討を行い、その議論も踏まえつつ、制度を着実に運用しながら、被害者の迅速な救済を行う。</t>
    <rPh sb="0" eb="2">
      <t>イシワタ</t>
    </rPh>
    <rPh sb="2" eb="5">
      <t>キュウサイホウ</t>
    </rPh>
    <rPh sb="6" eb="7">
      <t>モト</t>
    </rPh>
    <rPh sb="10" eb="12">
      <t>カンジャ</t>
    </rPh>
    <rPh sb="13" eb="15">
      <t>ニンテイ</t>
    </rPh>
    <rPh sb="15" eb="16">
      <t>オヨ</t>
    </rPh>
    <rPh sb="17" eb="19">
      <t>キュウサイ</t>
    </rPh>
    <rPh sb="19" eb="21">
      <t>キュウフ</t>
    </rPh>
    <rPh sb="27" eb="28">
      <t>ヒ</t>
    </rPh>
    <rPh sb="29" eb="30">
      <t>ツヅ</t>
    </rPh>
    <rPh sb="32" eb="33">
      <t>ドク</t>
    </rPh>
    <rPh sb="34" eb="36">
      <t>カンキョウ</t>
    </rPh>
    <rPh sb="36" eb="38">
      <t>サイセイ</t>
    </rPh>
    <rPh sb="38" eb="40">
      <t>ホゼン</t>
    </rPh>
    <rPh sb="40" eb="42">
      <t>キコウ</t>
    </rPh>
    <rPh sb="46" eb="48">
      <t>チャクジツ</t>
    </rPh>
    <rPh sb="49" eb="51">
      <t>ジッシ</t>
    </rPh>
    <rPh sb="161" eb="162">
      <t>ヒ</t>
    </rPh>
    <rPh sb="163" eb="164">
      <t>ツヅ</t>
    </rPh>
    <rPh sb="183" eb="186">
      <t>ジュウジツカ</t>
    </rPh>
    <rPh sb="187" eb="188">
      <t>ハカ</t>
    </rPh>
    <rPh sb="192" eb="193">
      <t>ホカ</t>
    </rPh>
    <rPh sb="194" eb="196">
      <t>イシワタ</t>
    </rPh>
    <rPh sb="196" eb="199">
      <t>キュウサイホウ</t>
    </rPh>
    <rPh sb="200" eb="202">
      <t>フソク</t>
    </rPh>
    <rPh sb="203" eb="204">
      <t>モト</t>
    </rPh>
    <rPh sb="207" eb="209">
      <t>ドウホウ</t>
    </rPh>
    <rPh sb="210" eb="212">
      <t>セコウ</t>
    </rPh>
    <rPh sb="212" eb="214">
      <t>ジョウキョウ</t>
    </rPh>
    <rPh sb="215" eb="217">
      <t>ヒョウカ</t>
    </rPh>
    <rPh sb="218" eb="220">
      <t>ケントウ</t>
    </rPh>
    <rPh sb="221" eb="222">
      <t>オコナ</t>
    </rPh>
    <rPh sb="226" eb="228">
      <t>ギロン</t>
    </rPh>
    <rPh sb="229" eb="230">
      <t>フ</t>
    </rPh>
    <rPh sb="235" eb="237">
      <t>セイド</t>
    </rPh>
    <rPh sb="238" eb="240">
      <t>チャクジツ</t>
    </rPh>
    <rPh sb="241" eb="243">
      <t>ウンヨウ</t>
    </rPh>
    <rPh sb="248" eb="251">
      <t>ヒガイシャ</t>
    </rPh>
    <rPh sb="252" eb="254">
      <t>ジンソク</t>
    </rPh>
    <rPh sb="255" eb="257">
      <t>キュウサイ</t>
    </rPh>
    <rPh sb="258" eb="259">
      <t>オコナ</t>
    </rPh>
    <phoneticPr fontId="5"/>
  </si>
  <si>
    <t>健康管理の事業化を見据えた実務的な課題の抽出及び対応方策等に関する調査・検討を行う。</t>
    <rPh sb="0" eb="2">
      <t>ケンコウ</t>
    </rPh>
    <rPh sb="2" eb="4">
      <t>カンリ</t>
    </rPh>
    <rPh sb="5" eb="8">
      <t>ジギョウカ</t>
    </rPh>
    <rPh sb="9" eb="11">
      <t>ミス</t>
    </rPh>
    <rPh sb="13" eb="16">
      <t>ジツムテキ</t>
    </rPh>
    <rPh sb="17" eb="19">
      <t>カダイ</t>
    </rPh>
    <rPh sb="20" eb="22">
      <t>チュウシュツ</t>
    </rPh>
    <rPh sb="22" eb="23">
      <t>オヨ</t>
    </rPh>
    <rPh sb="24" eb="26">
      <t>タイオウ</t>
    </rPh>
    <rPh sb="26" eb="28">
      <t>ホウサク</t>
    </rPh>
    <rPh sb="28" eb="29">
      <t>トウ</t>
    </rPh>
    <rPh sb="30" eb="31">
      <t>カン</t>
    </rPh>
    <rPh sb="33" eb="35">
      <t>チョウサ</t>
    </rPh>
    <rPh sb="36" eb="38">
      <t>ケントウ</t>
    </rPh>
    <rPh sb="39" eb="40">
      <t>オコナ</t>
    </rPh>
    <phoneticPr fontId="5"/>
  </si>
  <si>
    <t>1928人に対して、保健指導や胸部CT検査等を行い、実務的な課題の抽出を行った。</t>
    <rPh sb="4" eb="5">
      <t>ニン</t>
    </rPh>
    <rPh sb="6" eb="7">
      <t>タイ</t>
    </rPh>
    <rPh sb="10" eb="12">
      <t>ホケン</t>
    </rPh>
    <rPh sb="12" eb="14">
      <t>シドウ</t>
    </rPh>
    <rPh sb="15" eb="17">
      <t>キョウブ</t>
    </rPh>
    <rPh sb="19" eb="21">
      <t>ケンサ</t>
    </rPh>
    <rPh sb="21" eb="22">
      <t>トウ</t>
    </rPh>
    <rPh sb="23" eb="24">
      <t>オコナ</t>
    </rPh>
    <rPh sb="26" eb="29">
      <t>ジツムテキ</t>
    </rPh>
    <rPh sb="30" eb="32">
      <t>カダイ</t>
    </rPh>
    <rPh sb="33" eb="35">
      <t>チュウシュツ</t>
    </rPh>
    <rPh sb="36" eb="37">
      <t>オコナ</t>
    </rPh>
    <phoneticPr fontId="5"/>
  </si>
  <si>
    <t>現状通り</t>
  </si>
  <si>
    <t>より一層の予算執行率化の観点から調達手法の改善（一者応札の抑制の取組等）を図るべき。</t>
    <rPh sb="2" eb="4">
      <t>イッソウ</t>
    </rPh>
    <rPh sb="5" eb="7">
      <t>ヨサン</t>
    </rPh>
    <rPh sb="7" eb="10">
      <t>シッコウリツ</t>
    </rPh>
    <rPh sb="10" eb="11">
      <t>カ</t>
    </rPh>
    <rPh sb="12" eb="14">
      <t>カンテン</t>
    </rPh>
    <rPh sb="16" eb="18">
      <t>チョウタツ</t>
    </rPh>
    <rPh sb="18" eb="20">
      <t>シュホウ</t>
    </rPh>
    <rPh sb="21" eb="23">
      <t>カイゼン</t>
    </rPh>
    <rPh sb="24" eb="25">
      <t>イッ</t>
    </rPh>
    <rPh sb="25" eb="26">
      <t>シャ</t>
    </rPh>
    <rPh sb="26" eb="28">
      <t>オウサツ</t>
    </rPh>
    <rPh sb="29" eb="31">
      <t>ヨクセイ</t>
    </rPh>
    <rPh sb="32" eb="34">
      <t>トリクミ</t>
    </rPh>
    <rPh sb="34" eb="35">
      <t>トウ</t>
    </rPh>
    <rPh sb="37" eb="38">
      <t>ハカ</t>
    </rPh>
    <phoneticPr fontId="5"/>
  </si>
  <si>
    <t>「石綿ばく露者の健康管理に係る試行調査」の調査地域数を増やしたことに伴う増額等。</t>
    <rPh sb="1" eb="3">
      <t>イシワタ</t>
    </rPh>
    <rPh sb="5" eb="6">
      <t>ロ</t>
    </rPh>
    <rPh sb="6" eb="7">
      <t>シャ</t>
    </rPh>
    <rPh sb="8" eb="10">
      <t>ケンコウ</t>
    </rPh>
    <rPh sb="10" eb="12">
      <t>カンリ</t>
    </rPh>
    <rPh sb="13" eb="14">
      <t>カカ</t>
    </rPh>
    <rPh sb="15" eb="17">
      <t>シコウ</t>
    </rPh>
    <rPh sb="17" eb="19">
      <t>チョウサ</t>
    </rPh>
    <rPh sb="21" eb="23">
      <t>チョウサ</t>
    </rPh>
    <rPh sb="23" eb="25">
      <t>チイキ</t>
    </rPh>
    <rPh sb="25" eb="26">
      <t>スウ</t>
    </rPh>
    <rPh sb="27" eb="28">
      <t>フ</t>
    </rPh>
    <rPh sb="34" eb="35">
      <t>トモナ</t>
    </rPh>
    <rPh sb="36" eb="38">
      <t>ゾウガク</t>
    </rPh>
    <rPh sb="38" eb="39">
      <t>トウ</t>
    </rPh>
    <phoneticPr fontId="5"/>
  </si>
  <si>
    <t>外部有識者点検対象外</t>
    <rPh sb="0" eb="2">
      <t>ガイブ</t>
    </rPh>
    <rPh sb="2" eb="5">
      <t>ユウシキシャ</t>
    </rPh>
    <rPh sb="5" eb="7">
      <t>テンケン</t>
    </rPh>
    <rPh sb="7" eb="9">
      <t>タイショウ</t>
    </rPh>
    <rPh sb="9" eb="10">
      <t>ガイ</t>
    </rPh>
    <phoneticPr fontId="5"/>
  </si>
  <si>
    <t>公告期間の拡大及び入札参加資格の等級拡大の対応により、一者応札の改善を図る。</t>
    <rPh sb="0" eb="2">
      <t>コウコク</t>
    </rPh>
    <rPh sb="2" eb="4">
      <t>キカン</t>
    </rPh>
    <rPh sb="5" eb="7">
      <t>カクダイ</t>
    </rPh>
    <rPh sb="7" eb="8">
      <t>オヨ</t>
    </rPh>
    <rPh sb="9" eb="11">
      <t>ニュウサツ</t>
    </rPh>
    <rPh sb="11" eb="13">
      <t>サンカ</t>
    </rPh>
    <rPh sb="13" eb="15">
      <t>シカク</t>
    </rPh>
    <rPh sb="16" eb="18">
      <t>トウキュウ</t>
    </rPh>
    <rPh sb="18" eb="20">
      <t>カクダイ</t>
    </rPh>
    <rPh sb="21" eb="23">
      <t>タイオウ</t>
    </rPh>
    <rPh sb="27" eb="29">
      <t>イッシャ</t>
    </rPh>
    <rPh sb="29" eb="31">
      <t>オウサツ</t>
    </rPh>
    <rPh sb="32" eb="34">
      <t>カイゼン</t>
    </rPh>
    <rPh sb="35" eb="3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</si>
</sst>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1014</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201705</xdr:colOff>
      <xdr:row>719</xdr:row>
      <xdr:rowOff>347382</xdr:rowOff>
    </xdr:from>
    <xdr:to>
      <xdr:col>48</xdr:col>
      <xdr:colOff>179293</xdr:colOff>
      <xdr:row>749</xdr:row>
      <xdr:rowOff>246529</xdr:rowOff>
    </xdr:to>
    <xdr:pic>
      <xdr:nvPicPr>
        <xdr:cNvPr id="3" name="図 2"/>
        <xdr:cNvPicPr>
          <a:picLocks noChangeAspect="1"/>
        </xdr:cNvPicPr>
      </xdr:nvPicPr>
      <xdr:blipFill>
        <a:blip xmlns:r="http://schemas.openxmlformats.org/officeDocument/2006/relationships" r:embed="rId1"/>
        <a:stretch>
          <a:fillRect/>
        </a:stretch>
      </xdr:blipFill>
      <xdr:spPr>
        <a:xfrm>
          <a:off x="1815352" y="47266411"/>
          <a:ext cx="8045823" cy="103206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topLeftCell="A703"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404</v>
      </c>
      <c r="AR2" s="349"/>
      <c r="AS2" s="43" t="str">
        <f>IF(OR(AQ2="　", AQ2=""), "", "-")</f>
        <v/>
      </c>
      <c r="AT2" s="350">
        <v>250</v>
      </c>
      <c r="AU2" s="350"/>
      <c r="AV2" s="44" t="str">
        <f>IF(AW2="", "", "-")</f>
        <v/>
      </c>
      <c r="AW2" s="353"/>
      <c r="AX2" s="353"/>
    </row>
    <row r="3" spans="1:50" ht="21" customHeight="1" thickBot="1" x14ac:dyDescent="0.2">
      <c r="A3" s="486" t="s">
        <v>333</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425</v>
      </c>
      <c r="AK3" s="488"/>
      <c r="AL3" s="488"/>
      <c r="AM3" s="488"/>
      <c r="AN3" s="488"/>
      <c r="AO3" s="488"/>
      <c r="AP3" s="488"/>
      <c r="AQ3" s="488"/>
      <c r="AR3" s="488"/>
      <c r="AS3" s="488"/>
      <c r="AT3" s="488"/>
      <c r="AU3" s="488"/>
      <c r="AV3" s="488"/>
      <c r="AW3" s="488"/>
      <c r="AX3" s="24" t="s">
        <v>74</v>
      </c>
    </row>
    <row r="4" spans="1:50" ht="24.75" customHeight="1" x14ac:dyDescent="0.15">
      <c r="A4" s="683" t="s">
        <v>29</v>
      </c>
      <c r="B4" s="684"/>
      <c r="C4" s="684"/>
      <c r="D4" s="684"/>
      <c r="E4" s="684"/>
      <c r="F4" s="684"/>
      <c r="G4" s="659" t="s">
        <v>433</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434</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7" t="s">
        <v>190</v>
      </c>
      <c r="H5" s="508"/>
      <c r="I5" s="508"/>
      <c r="J5" s="508"/>
      <c r="K5" s="508"/>
      <c r="L5" s="508"/>
      <c r="M5" s="509" t="s">
        <v>75</v>
      </c>
      <c r="N5" s="510"/>
      <c r="O5" s="510"/>
      <c r="P5" s="510"/>
      <c r="Q5" s="510"/>
      <c r="R5" s="511"/>
      <c r="S5" s="512" t="s">
        <v>140</v>
      </c>
      <c r="T5" s="508"/>
      <c r="U5" s="508"/>
      <c r="V5" s="508"/>
      <c r="W5" s="508"/>
      <c r="X5" s="513"/>
      <c r="Y5" s="675" t="s">
        <v>3</v>
      </c>
      <c r="Z5" s="676"/>
      <c r="AA5" s="676"/>
      <c r="AB5" s="676"/>
      <c r="AC5" s="676"/>
      <c r="AD5" s="677"/>
      <c r="AE5" s="678" t="s">
        <v>435</v>
      </c>
      <c r="AF5" s="678"/>
      <c r="AG5" s="678"/>
      <c r="AH5" s="678"/>
      <c r="AI5" s="678"/>
      <c r="AJ5" s="678"/>
      <c r="AK5" s="678"/>
      <c r="AL5" s="678"/>
      <c r="AM5" s="678"/>
      <c r="AN5" s="678"/>
      <c r="AO5" s="678"/>
      <c r="AP5" s="679"/>
      <c r="AQ5" s="680" t="s">
        <v>436</v>
      </c>
      <c r="AR5" s="681"/>
      <c r="AS5" s="681"/>
      <c r="AT5" s="681"/>
      <c r="AU5" s="681"/>
      <c r="AV5" s="681"/>
      <c r="AW5" s="681"/>
      <c r="AX5" s="682"/>
    </row>
    <row r="6" spans="1:50" ht="39" customHeight="1" x14ac:dyDescent="0.15">
      <c r="A6" s="685" t="s">
        <v>4</v>
      </c>
      <c r="B6" s="686"/>
      <c r="C6" s="686"/>
      <c r="D6" s="686"/>
      <c r="E6" s="686"/>
      <c r="F6" s="686"/>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104.25" customHeight="1" x14ac:dyDescent="0.15">
      <c r="A7" s="783" t="s">
        <v>24</v>
      </c>
      <c r="B7" s="784"/>
      <c r="C7" s="784"/>
      <c r="D7" s="784"/>
      <c r="E7" s="784"/>
      <c r="F7" s="785"/>
      <c r="G7" s="786" t="s">
        <v>609</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438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362</v>
      </c>
      <c r="B8" s="784"/>
      <c r="C8" s="784"/>
      <c r="D8" s="784"/>
      <c r="E8" s="784"/>
      <c r="F8" s="785"/>
      <c r="G8" s="81" t="str">
        <f>入力規則等!A26</f>
        <v>-</v>
      </c>
      <c r="H8" s="82"/>
      <c r="I8" s="82"/>
      <c r="J8" s="82"/>
      <c r="K8" s="82"/>
      <c r="L8" s="82"/>
      <c r="M8" s="82"/>
      <c r="N8" s="82"/>
      <c r="O8" s="82"/>
      <c r="P8" s="82"/>
      <c r="Q8" s="82"/>
      <c r="R8" s="82"/>
      <c r="S8" s="82"/>
      <c r="T8" s="82"/>
      <c r="U8" s="82"/>
      <c r="V8" s="82"/>
      <c r="W8" s="82"/>
      <c r="X8" s="83"/>
      <c r="Y8" s="514" t="s">
        <v>363</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x14ac:dyDescent="0.15">
      <c r="A9" s="517" t="s">
        <v>25</v>
      </c>
      <c r="B9" s="518"/>
      <c r="C9" s="518"/>
      <c r="D9" s="518"/>
      <c r="E9" s="518"/>
      <c r="F9" s="518"/>
      <c r="G9" s="519" t="s">
        <v>439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8" t="s">
        <v>34</v>
      </c>
      <c r="B10" s="649"/>
      <c r="C10" s="649"/>
      <c r="D10" s="649"/>
      <c r="E10" s="649"/>
      <c r="F10" s="649"/>
      <c r="G10" s="650" t="s">
        <v>440</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直接実施、委託・請負、交付</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8" t="s">
        <v>26</v>
      </c>
      <c r="B12" s="619"/>
      <c r="C12" s="619"/>
      <c r="D12" s="619"/>
      <c r="E12" s="619"/>
      <c r="F12" s="620"/>
      <c r="G12" s="656"/>
      <c r="H12" s="657"/>
      <c r="I12" s="657"/>
      <c r="J12" s="657"/>
      <c r="K12" s="657"/>
      <c r="L12" s="657"/>
      <c r="M12" s="657"/>
      <c r="N12" s="657"/>
      <c r="O12" s="657"/>
      <c r="P12" s="238" t="s">
        <v>320</v>
      </c>
      <c r="Q12" s="233"/>
      <c r="R12" s="233"/>
      <c r="S12" s="233"/>
      <c r="T12" s="233"/>
      <c r="U12" s="233"/>
      <c r="V12" s="234"/>
      <c r="W12" s="238" t="s">
        <v>321</v>
      </c>
      <c r="X12" s="233"/>
      <c r="Y12" s="233"/>
      <c r="Z12" s="233"/>
      <c r="AA12" s="233"/>
      <c r="AB12" s="233"/>
      <c r="AC12" s="234"/>
      <c r="AD12" s="238" t="s">
        <v>322</v>
      </c>
      <c r="AE12" s="233"/>
      <c r="AF12" s="233"/>
      <c r="AG12" s="233"/>
      <c r="AH12" s="233"/>
      <c r="AI12" s="233"/>
      <c r="AJ12" s="234"/>
      <c r="AK12" s="238" t="s">
        <v>329</v>
      </c>
      <c r="AL12" s="233"/>
      <c r="AM12" s="233"/>
      <c r="AN12" s="233"/>
      <c r="AO12" s="233"/>
      <c r="AP12" s="233"/>
      <c r="AQ12" s="234"/>
      <c r="AR12" s="238" t="s">
        <v>330</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771</v>
      </c>
      <c r="Q13" s="206"/>
      <c r="R13" s="206"/>
      <c r="S13" s="206"/>
      <c r="T13" s="206"/>
      <c r="U13" s="206"/>
      <c r="V13" s="207"/>
      <c r="W13" s="205">
        <v>695</v>
      </c>
      <c r="X13" s="206"/>
      <c r="Y13" s="206"/>
      <c r="Z13" s="206"/>
      <c r="AA13" s="206"/>
      <c r="AB13" s="206"/>
      <c r="AC13" s="207"/>
      <c r="AD13" s="205">
        <v>700</v>
      </c>
      <c r="AE13" s="206"/>
      <c r="AF13" s="206"/>
      <c r="AG13" s="206"/>
      <c r="AH13" s="206"/>
      <c r="AI13" s="206"/>
      <c r="AJ13" s="207"/>
      <c r="AK13" s="205">
        <v>696</v>
      </c>
      <c r="AL13" s="206"/>
      <c r="AM13" s="206"/>
      <c r="AN13" s="206"/>
      <c r="AO13" s="206"/>
      <c r="AP13" s="206"/>
      <c r="AQ13" s="207"/>
      <c r="AR13" s="344">
        <v>751</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441</v>
      </c>
      <c r="Q14" s="206"/>
      <c r="R14" s="206"/>
      <c r="S14" s="206"/>
      <c r="T14" s="206"/>
      <c r="U14" s="206"/>
      <c r="V14" s="207"/>
      <c r="W14" s="205" t="s">
        <v>444</v>
      </c>
      <c r="X14" s="206"/>
      <c r="Y14" s="206"/>
      <c r="Z14" s="206"/>
      <c r="AA14" s="206"/>
      <c r="AB14" s="206"/>
      <c r="AC14" s="207"/>
      <c r="AD14" s="205" t="s">
        <v>444</v>
      </c>
      <c r="AE14" s="206"/>
      <c r="AF14" s="206"/>
      <c r="AG14" s="206"/>
      <c r="AH14" s="206"/>
      <c r="AI14" s="206"/>
      <c r="AJ14" s="207"/>
      <c r="AK14" s="205" t="s">
        <v>441</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441</v>
      </c>
      <c r="Q15" s="206"/>
      <c r="R15" s="206"/>
      <c r="S15" s="206"/>
      <c r="T15" s="206"/>
      <c r="U15" s="206"/>
      <c r="V15" s="207"/>
      <c r="W15" s="205" t="s">
        <v>441</v>
      </c>
      <c r="X15" s="206"/>
      <c r="Y15" s="206"/>
      <c r="Z15" s="206"/>
      <c r="AA15" s="206"/>
      <c r="AB15" s="206"/>
      <c r="AC15" s="207"/>
      <c r="AD15" s="205" t="s">
        <v>444</v>
      </c>
      <c r="AE15" s="206"/>
      <c r="AF15" s="206"/>
      <c r="AG15" s="206"/>
      <c r="AH15" s="206"/>
      <c r="AI15" s="206"/>
      <c r="AJ15" s="207"/>
      <c r="AK15" s="205" t="s">
        <v>441</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442</v>
      </c>
      <c r="Q16" s="206"/>
      <c r="R16" s="206"/>
      <c r="S16" s="206"/>
      <c r="T16" s="206"/>
      <c r="U16" s="206"/>
      <c r="V16" s="207"/>
      <c r="W16" s="205" t="s">
        <v>444</v>
      </c>
      <c r="X16" s="206"/>
      <c r="Y16" s="206"/>
      <c r="Z16" s="206"/>
      <c r="AA16" s="206"/>
      <c r="AB16" s="206"/>
      <c r="AC16" s="207"/>
      <c r="AD16" s="205" t="s">
        <v>444</v>
      </c>
      <c r="AE16" s="206"/>
      <c r="AF16" s="206"/>
      <c r="AG16" s="206"/>
      <c r="AH16" s="206"/>
      <c r="AI16" s="206"/>
      <c r="AJ16" s="207"/>
      <c r="AK16" s="205" t="s">
        <v>441</v>
      </c>
      <c r="AL16" s="206"/>
      <c r="AM16" s="206"/>
      <c r="AN16" s="206"/>
      <c r="AO16" s="206"/>
      <c r="AP16" s="206"/>
      <c r="AQ16" s="207"/>
      <c r="AR16" s="653"/>
      <c r="AS16" s="654"/>
      <c r="AT16" s="654"/>
      <c r="AU16" s="654"/>
      <c r="AV16" s="654"/>
      <c r="AW16" s="654"/>
      <c r="AX16" s="655"/>
    </row>
    <row r="17" spans="1:50" ht="24.75" customHeight="1" x14ac:dyDescent="0.15">
      <c r="A17" s="621"/>
      <c r="B17" s="622"/>
      <c r="C17" s="622"/>
      <c r="D17" s="622"/>
      <c r="E17" s="622"/>
      <c r="F17" s="623"/>
      <c r="G17" s="628"/>
      <c r="H17" s="629"/>
      <c r="I17" s="522" t="s">
        <v>57</v>
      </c>
      <c r="J17" s="563"/>
      <c r="K17" s="563"/>
      <c r="L17" s="563"/>
      <c r="M17" s="563"/>
      <c r="N17" s="563"/>
      <c r="O17" s="564"/>
      <c r="P17" s="205" t="s">
        <v>443</v>
      </c>
      <c r="Q17" s="206"/>
      <c r="R17" s="206"/>
      <c r="S17" s="206"/>
      <c r="T17" s="206"/>
      <c r="U17" s="206"/>
      <c r="V17" s="207"/>
      <c r="W17" s="205" t="s">
        <v>444</v>
      </c>
      <c r="X17" s="206"/>
      <c r="Y17" s="206"/>
      <c r="Z17" s="206"/>
      <c r="AA17" s="206"/>
      <c r="AB17" s="206"/>
      <c r="AC17" s="207"/>
      <c r="AD17" s="205" t="s">
        <v>444</v>
      </c>
      <c r="AE17" s="206"/>
      <c r="AF17" s="206"/>
      <c r="AG17" s="206"/>
      <c r="AH17" s="206"/>
      <c r="AI17" s="206"/>
      <c r="AJ17" s="207"/>
      <c r="AK17" s="205" t="s">
        <v>441</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2" t="s">
        <v>22</v>
      </c>
      <c r="J18" s="693"/>
      <c r="K18" s="693"/>
      <c r="L18" s="693"/>
      <c r="M18" s="693"/>
      <c r="N18" s="693"/>
      <c r="O18" s="694"/>
      <c r="P18" s="501">
        <f>SUM(P13:V17)</f>
        <v>771</v>
      </c>
      <c r="Q18" s="502"/>
      <c r="R18" s="502"/>
      <c r="S18" s="502"/>
      <c r="T18" s="502"/>
      <c r="U18" s="502"/>
      <c r="V18" s="503"/>
      <c r="W18" s="501">
        <f>SUM(W13:AC17)</f>
        <v>695</v>
      </c>
      <c r="X18" s="502"/>
      <c r="Y18" s="502"/>
      <c r="Z18" s="502"/>
      <c r="AA18" s="502"/>
      <c r="AB18" s="502"/>
      <c r="AC18" s="503"/>
      <c r="AD18" s="501">
        <f>SUM(AD13:AJ17)</f>
        <v>700</v>
      </c>
      <c r="AE18" s="502"/>
      <c r="AF18" s="502"/>
      <c r="AG18" s="502"/>
      <c r="AH18" s="502"/>
      <c r="AI18" s="502"/>
      <c r="AJ18" s="503"/>
      <c r="AK18" s="501">
        <f>SUM(AK13:AQ17)</f>
        <v>696</v>
      </c>
      <c r="AL18" s="502"/>
      <c r="AM18" s="502"/>
      <c r="AN18" s="502"/>
      <c r="AO18" s="502"/>
      <c r="AP18" s="502"/>
      <c r="AQ18" s="503"/>
      <c r="AR18" s="501">
        <f>SUM(AR13:AX17)</f>
        <v>751</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648</v>
      </c>
      <c r="Q19" s="206"/>
      <c r="R19" s="206"/>
      <c r="S19" s="206"/>
      <c r="T19" s="206"/>
      <c r="U19" s="206"/>
      <c r="V19" s="207"/>
      <c r="W19" s="205">
        <v>665</v>
      </c>
      <c r="X19" s="206"/>
      <c r="Y19" s="206"/>
      <c r="Z19" s="206"/>
      <c r="AA19" s="206"/>
      <c r="AB19" s="206"/>
      <c r="AC19" s="207"/>
      <c r="AD19" s="205">
        <v>603</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0.84046692607003892</v>
      </c>
      <c r="Q20" s="506"/>
      <c r="R20" s="506"/>
      <c r="S20" s="506"/>
      <c r="T20" s="506"/>
      <c r="U20" s="506"/>
      <c r="V20" s="506"/>
      <c r="W20" s="506">
        <f>IF(W18=0, "-", W19/W18)</f>
        <v>0.95683453237410077</v>
      </c>
      <c r="X20" s="506"/>
      <c r="Y20" s="506"/>
      <c r="Z20" s="506"/>
      <c r="AA20" s="506"/>
      <c r="AB20" s="506"/>
      <c r="AC20" s="506"/>
      <c r="AD20" s="506">
        <f>IF(AD18=0, "-", AD19/AD18)</f>
        <v>0.86142857142857143</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320</v>
      </c>
      <c r="AF21" s="316"/>
      <c r="AG21" s="316"/>
      <c r="AH21" s="316"/>
      <c r="AI21" s="316" t="s">
        <v>321</v>
      </c>
      <c r="AJ21" s="316"/>
      <c r="AK21" s="316"/>
      <c r="AL21" s="316"/>
      <c r="AM21" s="316" t="s">
        <v>322</v>
      </c>
      <c r="AN21" s="316"/>
      <c r="AO21" s="316"/>
      <c r="AP21" s="318"/>
      <c r="AQ21" s="104" t="s">
        <v>318</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30</v>
      </c>
      <c r="AR22" s="113"/>
      <c r="AS22" s="99" t="s">
        <v>319</v>
      </c>
      <c r="AT22" s="100"/>
      <c r="AU22" s="322" t="s">
        <v>441</v>
      </c>
      <c r="AV22" s="322"/>
      <c r="AW22" s="351" t="s">
        <v>310</v>
      </c>
      <c r="AX22" s="352"/>
    </row>
    <row r="23" spans="1:50" ht="39.75" customHeight="1" x14ac:dyDescent="0.15">
      <c r="A23" s="476"/>
      <c r="B23" s="474"/>
      <c r="C23" s="474"/>
      <c r="D23" s="474"/>
      <c r="E23" s="474"/>
      <c r="F23" s="475"/>
      <c r="G23" s="449" t="s">
        <v>593</v>
      </c>
      <c r="H23" s="450"/>
      <c r="I23" s="450"/>
      <c r="J23" s="450"/>
      <c r="K23" s="450"/>
      <c r="L23" s="450"/>
      <c r="M23" s="450"/>
      <c r="N23" s="450"/>
      <c r="O23" s="451"/>
      <c r="P23" s="88" t="s">
        <v>603</v>
      </c>
      <c r="Q23" s="88"/>
      <c r="R23" s="88"/>
      <c r="S23" s="88"/>
      <c r="T23" s="88"/>
      <c r="U23" s="88"/>
      <c r="V23" s="88"/>
      <c r="W23" s="88"/>
      <c r="X23" s="117"/>
      <c r="Y23" s="199" t="s">
        <v>14</v>
      </c>
      <c r="Z23" s="458"/>
      <c r="AA23" s="459"/>
      <c r="AB23" s="470" t="s">
        <v>445</v>
      </c>
      <c r="AC23" s="470"/>
      <c r="AD23" s="470"/>
      <c r="AE23" s="302">
        <v>115</v>
      </c>
      <c r="AF23" s="303"/>
      <c r="AG23" s="303"/>
      <c r="AH23" s="303"/>
      <c r="AI23" s="302">
        <v>116</v>
      </c>
      <c r="AJ23" s="303"/>
      <c r="AK23" s="303"/>
      <c r="AL23" s="303"/>
      <c r="AM23" s="302">
        <v>106</v>
      </c>
      <c r="AN23" s="303"/>
      <c r="AO23" s="303"/>
      <c r="AP23" s="303"/>
      <c r="AQ23" s="77" t="s">
        <v>441</v>
      </c>
      <c r="AR23" s="78"/>
      <c r="AS23" s="78"/>
      <c r="AT23" s="79"/>
      <c r="AU23" s="303" t="s">
        <v>441</v>
      </c>
      <c r="AV23" s="303"/>
      <c r="AW23" s="303"/>
      <c r="AX23" s="305"/>
    </row>
    <row r="24" spans="1:50" ht="39.7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445</v>
      </c>
      <c r="AC24" s="485"/>
      <c r="AD24" s="485"/>
      <c r="AE24" s="302">
        <v>140</v>
      </c>
      <c r="AF24" s="303"/>
      <c r="AG24" s="303"/>
      <c r="AH24" s="303"/>
      <c r="AI24" s="302">
        <v>120</v>
      </c>
      <c r="AJ24" s="303"/>
      <c r="AK24" s="303"/>
      <c r="AL24" s="303"/>
      <c r="AM24" s="302">
        <v>120</v>
      </c>
      <c r="AN24" s="303"/>
      <c r="AO24" s="303"/>
      <c r="AP24" s="303"/>
      <c r="AQ24" s="77">
        <v>120</v>
      </c>
      <c r="AR24" s="78"/>
      <c r="AS24" s="78"/>
      <c r="AT24" s="79"/>
      <c r="AU24" s="303" t="s">
        <v>441</v>
      </c>
      <c r="AV24" s="303"/>
      <c r="AW24" s="303"/>
      <c r="AX24" s="305"/>
    </row>
    <row r="25" spans="1:50" ht="39.7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100</v>
      </c>
      <c r="AF25" s="303"/>
      <c r="AG25" s="303"/>
      <c r="AH25" s="303"/>
      <c r="AI25" s="302">
        <v>100</v>
      </c>
      <c r="AJ25" s="303"/>
      <c r="AK25" s="303"/>
      <c r="AL25" s="303"/>
      <c r="AM25" s="302">
        <v>100</v>
      </c>
      <c r="AN25" s="303"/>
      <c r="AO25" s="303"/>
      <c r="AP25" s="303"/>
      <c r="AQ25" s="77" t="s">
        <v>441</v>
      </c>
      <c r="AR25" s="78"/>
      <c r="AS25" s="78"/>
      <c r="AT25" s="79"/>
      <c r="AU25" s="303" t="s">
        <v>441</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320</v>
      </c>
      <c r="AF26" s="316"/>
      <c r="AG26" s="316"/>
      <c r="AH26" s="316"/>
      <c r="AI26" s="316" t="s">
        <v>321</v>
      </c>
      <c r="AJ26" s="316"/>
      <c r="AK26" s="316"/>
      <c r="AL26" s="316"/>
      <c r="AM26" s="316" t="s">
        <v>322</v>
      </c>
      <c r="AN26" s="316"/>
      <c r="AO26" s="316"/>
      <c r="AP26" s="318"/>
      <c r="AQ26" s="104" t="s">
        <v>318</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319</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320</v>
      </c>
      <c r="AF31" s="316"/>
      <c r="AG31" s="316"/>
      <c r="AH31" s="316"/>
      <c r="AI31" s="316" t="s">
        <v>321</v>
      </c>
      <c r="AJ31" s="316"/>
      <c r="AK31" s="316"/>
      <c r="AL31" s="316"/>
      <c r="AM31" s="316" t="s">
        <v>322</v>
      </c>
      <c r="AN31" s="316"/>
      <c r="AO31" s="316"/>
      <c r="AP31" s="318"/>
      <c r="AQ31" s="104" t="s">
        <v>318</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319</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320</v>
      </c>
      <c r="AF36" s="316"/>
      <c r="AG36" s="316"/>
      <c r="AH36" s="316"/>
      <c r="AI36" s="316" t="s">
        <v>321</v>
      </c>
      <c r="AJ36" s="316"/>
      <c r="AK36" s="316"/>
      <c r="AL36" s="316"/>
      <c r="AM36" s="316" t="s">
        <v>322</v>
      </c>
      <c r="AN36" s="316"/>
      <c r="AO36" s="316"/>
      <c r="AP36" s="318"/>
      <c r="AQ36" s="104" t="s">
        <v>318</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319</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320</v>
      </c>
      <c r="AF41" s="316"/>
      <c r="AG41" s="316"/>
      <c r="AH41" s="316"/>
      <c r="AI41" s="316" t="s">
        <v>321</v>
      </c>
      <c r="AJ41" s="316"/>
      <c r="AK41" s="316"/>
      <c r="AL41" s="316"/>
      <c r="AM41" s="316" t="s">
        <v>322</v>
      </c>
      <c r="AN41" s="316"/>
      <c r="AO41" s="316"/>
      <c r="AP41" s="318"/>
      <c r="AQ41" s="104" t="s">
        <v>318</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319</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405</v>
      </c>
      <c r="B46" s="798"/>
      <c r="C46" s="798"/>
      <c r="D46" s="798"/>
      <c r="E46" s="798"/>
      <c r="F46" s="79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320</v>
      </c>
      <c r="AF46" s="109"/>
      <c r="AG46" s="109"/>
      <c r="AH46" s="109"/>
      <c r="AI46" s="109" t="s">
        <v>321</v>
      </c>
      <c r="AJ46" s="109"/>
      <c r="AK46" s="109"/>
      <c r="AL46" s="109"/>
      <c r="AM46" s="109" t="s">
        <v>322</v>
      </c>
      <c r="AN46" s="109"/>
      <c r="AO46" s="109"/>
      <c r="AP46" s="104"/>
      <c r="AQ46" s="104" t="s">
        <v>318</v>
      </c>
      <c r="AR46" s="96"/>
      <c r="AS46" s="96"/>
      <c r="AT46" s="97"/>
      <c r="AU46" s="111" t="s">
        <v>262</v>
      </c>
      <c r="AV46" s="111"/>
      <c r="AW46" s="111"/>
      <c r="AX46" s="112"/>
    </row>
    <row r="47" spans="1:50" ht="18.75" hidden="1" customHeight="1" x14ac:dyDescent="0.15">
      <c r="A47" s="800"/>
      <c r="B47" s="801"/>
      <c r="C47" s="801"/>
      <c r="D47" s="801"/>
      <c r="E47" s="801"/>
      <c r="F47" s="80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319</v>
      </c>
      <c r="AT47" s="100"/>
      <c r="AU47" s="113"/>
      <c r="AV47" s="113"/>
      <c r="AW47" s="99" t="s">
        <v>310</v>
      </c>
      <c r="AX47" s="115"/>
    </row>
    <row r="48" spans="1:50" ht="22.5" hidden="1" customHeight="1" x14ac:dyDescent="0.15">
      <c r="A48" s="800"/>
      <c r="B48" s="801"/>
      <c r="C48" s="801"/>
      <c r="D48" s="801"/>
      <c r="E48" s="801"/>
      <c r="F48" s="802"/>
      <c r="G48" s="756" t="s">
        <v>334</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3" t="s">
        <v>426</v>
      </c>
      <c r="B51" s="854"/>
      <c r="C51" s="854"/>
      <c r="D51" s="854"/>
      <c r="E51" s="851" t="s">
        <v>417</v>
      </c>
      <c r="F51" s="852"/>
      <c r="G51" s="50" t="s">
        <v>335</v>
      </c>
      <c r="H51" s="781"/>
      <c r="I51" s="384"/>
      <c r="J51" s="384"/>
      <c r="K51" s="384"/>
      <c r="L51" s="384"/>
      <c r="M51" s="384"/>
      <c r="N51" s="384"/>
      <c r="O51" s="78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3" t="s">
        <v>277</v>
      </c>
      <c r="B53" s="805" t="s">
        <v>274</v>
      </c>
      <c r="C53" s="444"/>
      <c r="D53" s="444"/>
      <c r="E53" s="444"/>
      <c r="F53" s="445"/>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331</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3"/>
      <c r="B54" s="80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320</v>
      </c>
      <c r="AF58" s="316"/>
      <c r="AG58" s="316"/>
      <c r="AH58" s="316"/>
      <c r="AI58" s="316" t="s">
        <v>321</v>
      </c>
      <c r="AJ58" s="316"/>
      <c r="AK58" s="316"/>
      <c r="AL58" s="316"/>
      <c r="AM58" s="316" t="s">
        <v>322</v>
      </c>
      <c r="AN58" s="316"/>
      <c r="AO58" s="316"/>
      <c r="AP58" s="318"/>
      <c r="AQ58" s="104" t="s">
        <v>318</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319</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4"/>
      <c r="R60" s="774"/>
      <c r="S60" s="774"/>
      <c r="T60" s="774"/>
      <c r="U60" s="774"/>
      <c r="V60" s="774"/>
      <c r="W60" s="774"/>
      <c r="X60" s="775"/>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6"/>
      <c r="Q61" s="776"/>
      <c r="R61" s="776"/>
      <c r="S61" s="776"/>
      <c r="T61" s="776"/>
      <c r="U61" s="776"/>
      <c r="V61" s="776"/>
      <c r="W61" s="776"/>
      <c r="X61" s="777"/>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8"/>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320</v>
      </c>
      <c r="AF63" s="316"/>
      <c r="AG63" s="316"/>
      <c r="AH63" s="316"/>
      <c r="AI63" s="316" t="s">
        <v>321</v>
      </c>
      <c r="AJ63" s="316"/>
      <c r="AK63" s="316"/>
      <c r="AL63" s="316"/>
      <c r="AM63" s="316" t="s">
        <v>322</v>
      </c>
      <c r="AN63" s="316"/>
      <c r="AO63" s="316"/>
      <c r="AP63" s="318"/>
      <c r="AQ63" s="104" t="s">
        <v>318</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319</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4"/>
      <c r="R65" s="774"/>
      <c r="S65" s="774"/>
      <c r="T65" s="774"/>
      <c r="U65" s="774"/>
      <c r="V65" s="774"/>
      <c r="W65" s="774"/>
      <c r="X65" s="775"/>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6"/>
      <c r="Q66" s="776"/>
      <c r="R66" s="776"/>
      <c r="S66" s="776"/>
      <c r="T66" s="776"/>
      <c r="U66" s="776"/>
      <c r="V66" s="776"/>
      <c r="W66" s="776"/>
      <c r="X66" s="777"/>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8"/>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320</v>
      </c>
      <c r="AF68" s="323"/>
      <c r="AG68" s="323"/>
      <c r="AH68" s="324"/>
      <c r="AI68" s="318" t="s">
        <v>321</v>
      </c>
      <c r="AJ68" s="323"/>
      <c r="AK68" s="323"/>
      <c r="AL68" s="324"/>
      <c r="AM68" s="318" t="s">
        <v>322</v>
      </c>
      <c r="AN68" s="323"/>
      <c r="AO68" s="323"/>
      <c r="AP68" s="323"/>
      <c r="AQ68" s="104" t="s">
        <v>318</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319</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4"/>
      <c r="R70" s="774"/>
      <c r="S70" s="774"/>
      <c r="T70" s="774"/>
      <c r="U70" s="774"/>
      <c r="V70" s="774"/>
      <c r="W70" s="774"/>
      <c r="X70" s="775"/>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6"/>
      <c r="Q71" s="776"/>
      <c r="R71" s="776"/>
      <c r="S71" s="776"/>
      <c r="T71" s="776"/>
      <c r="U71" s="776"/>
      <c r="V71" s="776"/>
      <c r="W71" s="776"/>
      <c r="X71" s="777"/>
      <c r="Y71" s="690"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8"/>
      <c r="C72" s="808"/>
      <c r="D72" s="808"/>
      <c r="E72" s="808"/>
      <c r="F72" s="809"/>
      <c r="G72" s="460"/>
      <c r="H72" s="140"/>
      <c r="I72" s="140"/>
      <c r="J72" s="140"/>
      <c r="K72" s="140"/>
      <c r="L72" s="140"/>
      <c r="M72" s="140"/>
      <c r="N72" s="140"/>
      <c r="O72" s="461"/>
      <c r="P72" s="803"/>
      <c r="Q72" s="803"/>
      <c r="R72" s="803"/>
      <c r="S72" s="803"/>
      <c r="T72" s="803"/>
      <c r="U72" s="803"/>
      <c r="V72" s="803"/>
      <c r="W72" s="803"/>
      <c r="X72" s="80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1"/>
      <c r="Z73" s="432"/>
      <c r="AA73" s="433"/>
      <c r="AB73" s="313" t="s">
        <v>12</v>
      </c>
      <c r="AC73" s="313"/>
      <c r="AD73" s="313"/>
      <c r="AE73" s="313" t="s">
        <v>320</v>
      </c>
      <c r="AF73" s="313"/>
      <c r="AG73" s="313"/>
      <c r="AH73" s="313"/>
      <c r="AI73" s="313" t="s">
        <v>321</v>
      </c>
      <c r="AJ73" s="313"/>
      <c r="AK73" s="313"/>
      <c r="AL73" s="313"/>
      <c r="AM73" s="313" t="s">
        <v>322</v>
      </c>
      <c r="AN73" s="313"/>
      <c r="AO73" s="313"/>
      <c r="AP73" s="313"/>
      <c r="AQ73" s="314" t="s">
        <v>323</v>
      </c>
      <c r="AR73" s="314"/>
      <c r="AS73" s="314"/>
      <c r="AT73" s="314"/>
      <c r="AU73" s="314"/>
      <c r="AV73" s="314"/>
      <c r="AW73" s="314"/>
      <c r="AX73" s="315"/>
    </row>
    <row r="74" spans="1:60" ht="22.5" customHeight="1" x14ac:dyDescent="0.15">
      <c r="A74" s="414"/>
      <c r="B74" s="415"/>
      <c r="C74" s="415"/>
      <c r="D74" s="415"/>
      <c r="E74" s="415"/>
      <c r="F74" s="416"/>
      <c r="G74" s="88" t="s">
        <v>582</v>
      </c>
      <c r="H74" s="88"/>
      <c r="I74" s="88"/>
      <c r="J74" s="88"/>
      <c r="K74" s="88"/>
      <c r="L74" s="88"/>
      <c r="M74" s="88"/>
      <c r="N74" s="88"/>
      <c r="O74" s="88"/>
      <c r="P74" s="88"/>
      <c r="Q74" s="88"/>
      <c r="R74" s="88"/>
      <c r="S74" s="88"/>
      <c r="T74" s="88"/>
      <c r="U74" s="88"/>
      <c r="V74" s="88"/>
      <c r="W74" s="88"/>
      <c r="X74" s="117"/>
      <c r="Y74" s="807" t="s">
        <v>62</v>
      </c>
      <c r="Z74" s="676"/>
      <c r="AA74" s="677"/>
      <c r="AB74" s="470" t="s">
        <v>446</v>
      </c>
      <c r="AC74" s="470"/>
      <c r="AD74" s="470"/>
      <c r="AE74" s="284" t="s">
        <v>576</v>
      </c>
      <c r="AF74" s="284"/>
      <c r="AG74" s="284"/>
      <c r="AH74" s="284"/>
      <c r="AI74" s="284" t="s">
        <v>577</v>
      </c>
      <c r="AJ74" s="284"/>
      <c r="AK74" s="284"/>
      <c r="AL74" s="284"/>
      <c r="AM74" s="284">
        <v>1928</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446</v>
      </c>
      <c r="AC75" s="470"/>
      <c r="AD75" s="470"/>
      <c r="AE75" s="284" t="s">
        <v>578</v>
      </c>
      <c r="AF75" s="284"/>
      <c r="AG75" s="284"/>
      <c r="AH75" s="284"/>
      <c r="AI75" s="284" t="s">
        <v>577</v>
      </c>
      <c r="AJ75" s="284"/>
      <c r="AK75" s="284"/>
      <c r="AL75" s="284"/>
      <c r="AM75" s="284">
        <v>3933</v>
      </c>
      <c r="AN75" s="284"/>
      <c r="AO75" s="284"/>
      <c r="AP75" s="284"/>
      <c r="AQ75" s="284">
        <v>3950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320</v>
      </c>
      <c r="AF76" s="283"/>
      <c r="AG76" s="283"/>
      <c r="AH76" s="283"/>
      <c r="AI76" s="283" t="s">
        <v>321</v>
      </c>
      <c r="AJ76" s="283"/>
      <c r="AK76" s="283"/>
      <c r="AL76" s="283"/>
      <c r="AM76" s="283" t="s">
        <v>322</v>
      </c>
      <c r="AN76" s="283"/>
      <c r="AO76" s="283"/>
      <c r="AP76" s="283"/>
      <c r="AQ76" s="197" t="s">
        <v>323</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320</v>
      </c>
      <c r="AF79" s="283"/>
      <c r="AG79" s="283"/>
      <c r="AH79" s="283"/>
      <c r="AI79" s="283" t="s">
        <v>321</v>
      </c>
      <c r="AJ79" s="283"/>
      <c r="AK79" s="283"/>
      <c r="AL79" s="283"/>
      <c r="AM79" s="283" t="s">
        <v>322</v>
      </c>
      <c r="AN79" s="283"/>
      <c r="AO79" s="283"/>
      <c r="AP79" s="283"/>
      <c r="AQ79" s="197" t="s">
        <v>323</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320</v>
      </c>
      <c r="AF82" s="283"/>
      <c r="AG82" s="283"/>
      <c r="AH82" s="283"/>
      <c r="AI82" s="283" t="s">
        <v>321</v>
      </c>
      <c r="AJ82" s="283"/>
      <c r="AK82" s="283"/>
      <c r="AL82" s="283"/>
      <c r="AM82" s="283" t="s">
        <v>322</v>
      </c>
      <c r="AN82" s="283"/>
      <c r="AO82" s="283"/>
      <c r="AP82" s="283"/>
      <c r="AQ82" s="197" t="s">
        <v>323</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320</v>
      </c>
      <c r="AF85" s="283"/>
      <c r="AG85" s="283"/>
      <c r="AH85" s="283"/>
      <c r="AI85" s="283" t="s">
        <v>321</v>
      </c>
      <c r="AJ85" s="283"/>
      <c r="AK85" s="283"/>
      <c r="AL85" s="283"/>
      <c r="AM85" s="283" t="s">
        <v>322</v>
      </c>
      <c r="AN85" s="283"/>
      <c r="AO85" s="283"/>
      <c r="AP85" s="283"/>
      <c r="AQ85" s="197" t="s">
        <v>323</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320</v>
      </c>
      <c r="AF88" s="283"/>
      <c r="AG88" s="283"/>
      <c r="AH88" s="283"/>
      <c r="AI88" s="283" t="s">
        <v>321</v>
      </c>
      <c r="AJ88" s="283"/>
      <c r="AK88" s="283"/>
      <c r="AL88" s="283"/>
      <c r="AM88" s="283" t="s">
        <v>322</v>
      </c>
      <c r="AN88" s="283"/>
      <c r="AO88" s="283"/>
      <c r="AP88" s="283"/>
      <c r="AQ88" s="197" t="s">
        <v>323</v>
      </c>
      <c r="AR88" s="197"/>
      <c r="AS88" s="197"/>
      <c r="AT88" s="197"/>
      <c r="AU88" s="197"/>
      <c r="AV88" s="197"/>
      <c r="AW88" s="197"/>
      <c r="AX88" s="198"/>
    </row>
    <row r="89" spans="1:60" ht="22.5" customHeight="1" x14ac:dyDescent="0.15">
      <c r="A89" s="227"/>
      <c r="B89" s="228"/>
      <c r="C89" s="228"/>
      <c r="D89" s="228"/>
      <c r="E89" s="228"/>
      <c r="F89" s="229"/>
      <c r="G89" s="211" t="s">
        <v>594</v>
      </c>
      <c r="H89" s="211"/>
      <c r="I89" s="211"/>
      <c r="J89" s="211"/>
      <c r="K89" s="211"/>
      <c r="L89" s="211"/>
      <c r="M89" s="211"/>
      <c r="N89" s="211"/>
      <c r="O89" s="211"/>
      <c r="P89" s="211"/>
      <c r="Q89" s="211"/>
      <c r="R89" s="211"/>
      <c r="S89" s="211"/>
      <c r="T89" s="211"/>
      <c r="U89" s="211"/>
      <c r="V89" s="211"/>
      <c r="W89" s="211"/>
      <c r="X89" s="211"/>
      <c r="Y89" s="215" t="s">
        <v>17</v>
      </c>
      <c r="Z89" s="216"/>
      <c r="AA89" s="217"/>
      <c r="AB89" s="235" t="s">
        <v>448</v>
      </c>
      <c r="AC89" s="236"/>
      <c r="AD89" s="237"/>
      <c r="AE89" s="284" t="s">
        <v>579</v>
      </c>
      <c r="AF89" s="284"/>
      <c r="AG89" s="284"/>
      <c r="AH89" s="284"/>
      <c r="AI89" s="284" t="s">
        <v>579</v>
      </c>
      <c r="AJ89" s="284"/>
      <c r="AK89" s="284"/>
      <c r="AL89" s="284"/>
      <c r="AM89" s="284">
        <v>42799</v>
      </c>
      <c r="AN89" s="284"/>
      <c r="AO89" s="284"/>
      <c r="AP89" s="284"/>
      <c r="AQ89" s="302">
        <v>45061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447</v>
      </c>
      <c r="AC90" s="203"/>
      <c r="AD90" s="204"/>
      <c r="AE90" s="241" t="s">
        <v>580</v>
      </c>
      <c r="AF90" s="241"/>
      <c r="AG90" s="241"/>
      <c r="AH90" s="241"/>
      <c r="AI90" s="241" t="s">
        <v>581</v>
      </c>
      <c r="AJ90" s="241"/>
      <c r="AK90" s="241"/>
      <c r="AL90" s="241"/>
      <c r="AM90" s="241" t="s">
        <v>572</v>
      </c>
      <c r="AN90" s="241"/>
      <c r="AO90" s="241"/>
      <c r="AP90" s="241"/>
      <c r="AQ90" s="241" t="s">
        <v>608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320</v>
      </c>
      <c r="AF91" s="283"/>
      <c r="AG91" s="283"/>
      <c r="AH91" s="283"/>
      <c r="AI91" s="283" t="s">
        <v>321</v>
      </c>
      <c r="AJ91" s="283"/>
      <c r="AK91" s="283"/>
      <c r="AL91" s="283"/>
      <c r="AM91" s="283" t="s">
        <v>322</v>
      </c>
      <c r="AN91" s="283"/>
      <c r="AO91" s="283"/>
      <c r="AP91" s="283"/>
      <c r="AQ91" s="197" t="s">
        <v>323</v>
      </c>
      <c r="AR91" s="197"/>
      <c r="AS91" s="197"/>
      <c r="AT91" s="197"/>
      <c r="AU91" s="197"/>
      <c r="AV91" s="197"/>
      <c r="AW91" s="197"/>
      <c r="AX91" s="198"/>
    </row>
    <row r="92" spans="1:60" ht="22.5" hidden="1" customHeight="1" x14ac:dyDescent="0.15">
      <c r="A92" s="227"/>
      <c r="B92" s="228"/>
      <c r="C92" s="228"/>
      <c r="D92" s="228"/>
      <c r="E92" s="228"/>
      <c r="F92" s="229"/>
      <c r="G92" s="211" t="s">
        <v>406</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320</v>
      </c>
      <c r="AF94" s="283"/>
      <c r="AG94" s="283"/>
      <c r="AH94" s="283"/>
      <c r="AI94" s="283" t="s">
        <v>321</v>
      </c>
      <c r="AJ94" s="283"/>
      <c r="AK94" s="283"/>
      <c r="AL94" s="283"/>
      <c r="AM94" s="283" t="s">
        <v>322</v>
      </c>
      <c r="AN94" s="283"/>
      <c r="AO94" s="283"/>
      <c r="AP94" s="283"/>
      <c r="AQ94" s="197" t="s">
        <v>323</v>
      </c>
      <c r="AR94" s="197"/>
      <c r="AS94" s="197"/>
      <c r="AT94" s="197"/>
      <c r="AU94" s="197"/>
      <c r="AV94" s="197"/>
      <c r="AW94" s="197"/>
      <c r="AX94" s="198"/>
    </row>
    <row r="95" spans="1:60" ht="22.5" hidden="1" customHeight="1" x14ac:dyDescent="0.15">
      <c r="A95" s="227"/>
      <c r="B95" s="228"/>
      <c r="C95" s="228"/>
      <c r="D95" s="228"/>
      <c r="E95" s="228"/>
      <c r="F95" s="229"/>
      <c r="G95" s="211" t="s">
        <v>418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320</v>
      </c>
      <c r="AF97" s="283"/>
      <c r="AG97" s="283"/>
      <c r="AH97" s="283"/>
      <c r="AI97" s="283" t="s">
        <v>321</v>
      </c>
      <c r="AJ97" s="283"/>
      <c r="AK97" s="283"/>
      <c r="AL97" s="283"/>
      <c r="AM97" s="283" t="s">
        <v>322</v>
      </c>
      <c r="AN97" s="283"/>
      <c r="AO97" s="283"/>
      <c r="AP97" s="283"/>
      <c r="AQ97" s="197" t="s">
        <v>323</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320</v>
      </c>
      <c r="AF100" s="283"/>
      <c r="AG100" s="283"/>
      <c r="AH100" s="283"/>
      <c r="AI100" s="283" t="s">
        <v>321</v>
      </c>
      <c r="AJ100" s="283"/>
      <c r="AK100" s="283"/>
      <c r="AL100" s="283"/>
      <c r="AM100" s="283" t="s">
        <v>322</v>
      </c>
      <c r="AN100" s="283"/>
      <c r="AO100" s="283"/>
      <c r="AP100" s="283"/>
      <c r="AQ100" s="197" t="s">
        <v>323</v>
      </c>
      <c r="AR100" s="197"/>
      <c r="AS100" s="197"/>
      <c r="AT100" s="197"/>
      <c r="AU100" s="197"/>
      <c r="AV100" s="197"/>
      <c r="AW100" s="197"/>
      <c r="AX100" s="198"/>
    </row>
    <row r="101" spans="1:50" ht="22.5" hidden="1" customHeight="1" x14ac:dyDescent="0.15">
      <c r="A101" s="227"/>
      <c r="B101" s="228"/>
      <c r="C101" s="228"/>
      <c r="D101" s="228"/>
      <c r="E101" s="228"/>
      <c r="F101" s="229"/>
      <c r="G101" s="211" t="s">
        <v>424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316</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387</v>
      </c>
      <c r="B103" s="387"/>
      <c r="C103" s="382" t="s">
        <v>365</v>
      </c>
      <c r="D103" s="288"/>
      <c r="E103" s="288"/>
      <c r="F103" s="288"/>
      <c r="G103" s="288"/>
      <c r="H103" s="288"/>
      <c r="I103" s="288"/>
      <c r="J103" s="288"/>
      <c r="K103" s="383"/>
      <c r="L103" s="526" t="s">
        <v>381</v>
      </c>
      <c r="M103" s="526"/>
      <c r="N103" s="526"/>
      <c r="O103" s="526"/>
      <c r="P103" s="526"/>
      <c r="Q103" s="526"/>
      <c r="R103" s="286" t="s">
        <v>330</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449</v>
      </c>
      <c r="D104" s="219"/>
      <c r="E104" s="219"/>
      <c r="F104" s="219"/>
      <c r="G104" s="219"/>
      <c r="H104" s="219"/>
      <c r="I104" s="219"/>
      <c r="J104" s="219"/>
      <c r="K104" s="220"/>
      <c r="L104" s="205">
        <v>6</v>
      </c>
      <c r="M104" s="206"/>
      <c r="N104" s="206"/>
      <c r="O104" s="206"/>
      <c r="P104" s="206"/>
      <c r="Q104" s="207"/>
      <c r="R104" s="205">
        <v>8</v>
      </c>
      <c r="S104" s="206"/>
      <c r="T104" s="206"/>
      <c r="U104" s="206"/>
      <c r="V104" s="206"/>
      <c r="W104" s="207"/>
      <c r="X104" s="760" t="s">
        <v>616</v>
      </c>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8"/>
      <c r="B105" s="389"/>
      <c r="C105" s="221" t="s">
        <v>450</v>
      </c>
      <c r="D105" s="222"/>
      <c r="E105" s="222"/>
      <c r="F105" s="222"/>
      <c r="G105" s="222"/>
      <c r="H105" s="222"/>
      <c r="I105" s="222"/>
      <c r="J105" s="222"/>
      <c r="K105" s="223"/>
      <c r="L105" s="205">
        <v>3</v>
      </c>
      <c r="M105" s="206"/>
      <c r="N105" s="206"/>
      <c r="O105" s="206"/>
      <c r="P105" s="206"/>
      <c r="Q105" s="207"/>
      <c r="R105" s="205">
        <v>3</v>
      </c>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8"/>
      <c r="B106" s="389"/>
      <c r="C106" s="221" t="s">
        <v>451</v>
      </c>
      <c r="D106" s="222"/>
      <c r="E106" s="222"/>
      <c r="F106" s="222"/>
      <c r="G106" s="222"/>
      <c r="H106" s="222"/>
      <c r="I106" s="222"/>
      <c r="J106" s="222"/>
      <c r="K106" s="223"/>
      <c r="L106" s="205">
        <v>1</v>
      </c>
      <c r="M106" s="206"/>
      <c r="N106" s="206"/>
      <c r="O106" s="206"/>
      <c r="P106" s="206"/>
      <c r="Q106" s="207"/>
      <c r="R106" s="205">
        <v>2</v>
      </c>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8"/>
      <c r="B107" s="389"/>
      <c r="C107" s="221" t="s">
        <v>452</v>
      </c>
      <c r="D107" s="222"/>
      <c r="E107" s="222"/>
      <c r="F107" s="222"/>
      <c r="G107" s="222"/>
      <c r="H107" s="222"/>
      <c r="I107" s="222"/>
      <c r="J107" s="222"/>
      <c r="K107" s="223"/>
      <c r="L107" s="205">
        <v>91</v>
      </c>
      <c r="M107" s="206"/>
      <c r="N107" s="206"/>
      <c r="O107" s="206"/>
      <c r="P107" s="206"/>
      <c r="Q107" s="207"/>
      <c r="R107" s="205">
        <v>102</v>
      </c>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8"/>
      <c r="B108" s="389"/>
      <c r="C108" s="221" t="s">
        <v>453</v>
      </c>
      <c r="D108" s="222"/>
      <c r="E108" s="222"/>
      <c r="F108" s="222"/>
      <c r="G108" s="222"/>
      <c r="H108" s="222"/>
      <c r="I108" s="222"/>
      <c r="J108" s="222"/>
      <c r="K108" s="223"/>
      <c r="L108" s="205">
        <v>178</v>
      </c>
      <c r="M108" s="206"/>
      <c r="N108" s="206"/>
      <c r="O108" s="206"/>
      <c r="P108" s="206"/>
      <c r="Q108" s="207"/>
      <c r="R108" s="205">
        <v>199</v>
      </c>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8"/>
      <c r="B109" s="389"/>
      <c r="C109" s="392" t="s">
        <v>454</v>
      </c>
      <c r="D109" s="393"/>
      <c r="E109" s="393"/>
      <c r="F109" s="393"/>
      <c r="G109" s="393"/>
      <c r="H109" s="393"/>
      <c r="I109" s="393"/>
      <c r="J109" s="393"/>
      <c r="K109" s="394"/>
      <c r="L109" s="205">
        <v>417</v>
      </c>
      <c r="M109" s="206"/>
      <c r="N109" s="206"/>
      <c r="O109" s="206"/>
      <c r="P109" s="206"/>
      <c r="Q109" s="207"/>
      <c r="R109" s="205">
        <v>437</v>
      </c>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90"/>
      <c r="B110" s="391"/>
      <c r="C110" s="208" t="s">
        <v>22</v>
      </c>
      <c r="D110" s="209"/>
      <c r="E110" s="209"/>
      <c r="F110" s="209"/>
      <c r="G110" s="209"/>
      <c r="H110" s="209"/>
      <c r="I110" s="209"/>
      <c r="J110" s="209"/>
      <c r="K110" s="210"/>
      <c r="L110" s="792">
        <f>SUM(L104:Q109)</f>
        <v>696</v>
      </c>
      <c r="M110" s="793"/>
      <c r="N110" s="793"/>
      <c r="O110" s="793"/>
      <c r="P110" s="793"/>
      <c r="Q110" s="794"/>
      <c r="R110" s="792">
        <f>SUM(R104:W109)</f>
        <v>751</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339</v>
      </c>
      <c r="B111" s="148"/>
      <c r="C111" s="147" t="s">
        <v>336</v>
      </c>
      <c r="D111" s="148"/>
      <c r="E111" s="243" t="s">
        <v>377</v>
      </c>
      <c r="F111" s="244"/>
      <c r="G111" s="245" t="s">
        <v>532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376</v>
      </c>
      <c r="F112" s="133"/>
      <c r="G112" s="121" t="s">
        <v>570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337</v>
      </c>
      <c r="F113" s="162"/>
      <c r="G113" s="248" t="s">
        <v>350</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320</v>
      </c>
      <c r="AF113" s="190"/>
      <c r="AG113" s="190"/>
      <c r="AH113" s="190"/>
      <c r="AI113" s="190" t="s">
        <v>321</v>
      </c>
      <c r="AJ113" s="190"/>
      <c r="AK113" s="190"/>
      <c r="AL113" s="190"/>
      <c r="AM113" s="190" t="s">
        <v>322</v>
      </c>
      <c r="AN113" s="190"/>
      <c r="AO113" s="190"/>
      <c r="AP113" s="191"/>
      <c r="AQ113" s="191" t="s">
        <v>318</v>
      </c>
      <c r="AR113" s="192"/>
      <c r="AS113" s="192"/>
      <c r="AT113" s="193"/>
      <c r="AU113" s="194" t="s">
        <v>353</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v>40</v>
      </c>
      <c r="AR114" s="322"/>
      <c r="AS114" s="99" t="s">
        <v>319</v>
      </c>
      <c r="AT114" s="100"/>
      <c r="AU114" s="113" t="s">
        <v>564</v>
      </c>
      <c r="AV114" s="113"/>
      <c r="AW114" s="99" t="s">
        <v>310</v>
      </c>
      <c r="AX114" s="115"/>
    </row>
    <row r="115" spans="1:50" ht="39.75" customHeight="1" x14ac:dyDescent="0.15">
      <c r="A115" s="160"/>
      <c r="B115" s="150"/>
      <c r="C115" s="149"/>
      <c r="D115" s="150"/>
      <c r="E115" s="149"/>
      <c r="F115" s="163"/>
      <c r="G115" s="116" t="s">
        <v>562</v>
      </c>
      <c r="H115" s="88"/>
      <c r="I115" s="88"/>
      <c r="J115" s="88"/>
      <c r="K115" s="88"/>
      <c r="L115" s="88"/>
      <c r="M115" s="88"/>
      <c r="N115" s="88"/>
      <c r="O115" s="88"/>
      <c r="P115" s="88"/>
      <c r="Q115" s="88"/>
      <c r="R115" s="88"/>
      <c r="S115" s="88"/>
      <c r="T115" s="88"/>
      <c r="U115" s="88"/>
      <c r="V115" s="88"/>
      <c r="W115" s="88"/>
      <c r="X115" s="117"/>
      <c r="Y115" s="123" t="s">
        <v>351</v>
      </c>
      <c r="Z115" s="124"/>
      <c r="AA115" s="125"/>
      <c r="AB115" s="176" t="s">
        <v>563</v>
      </c>
      <c r="AC115" s="76"/>
      <c r="AD115" s="76"/>
      <c r="AE115" s="177">
        <v>115</v>
      </c>
      <c r="AF115" s="78"/>
      <c r="AG115" s="78"/>
      <c r="AH115" s="78"/>
      <c r="AI115" s="177">
        <v>116</v>
      </c>
      <c r="AJ115" s="78"/>
      <c r="AK115" s="78"/>
      <c r="AL115" s="78"/>
      <c r="AM115" s="177">
        <v>106</v>
      </c>
      <c r="AN115" s="78"/>
      <c r="AO115" s="78"/>
      <c r="AP115" s="78"/>
      <c r="AQ115" s="177" t="s">
        <v>565</v>
      </c>
      <c r="AR115" s="78"/>
      <c r="AS115" s="78"/>
      <c r="AT115" s="78"/>
      <c r="AU115" s="177" t="s">
        <v>565</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563</v>
      </c>
      <c r="AC116" s="126"/>
      <c r="AD116" s="126"/>
      <c r="AE116" s="177">
        <v>140</v>
      </c>
      <c r="AF116" s="78"/>
      <c r="AG116" s="78"/>
      <c r="AH116" s="78"/>
      <c r="AI116" s="177">
        <v>120</v>
      </c>
      <c r="AJ116" s="78"/>
      <c r="AK116" s="78"/>
      <c r="AL116" s="78"/>
      <c r="AM116" s="177">
        <v>120</v>
      </c>
      <c r="AN116" s="78"/>
      <c r="AO116" s="78"/>
      <c r="AP116" s="78"/>
      <c r="AQ116" s="177">
        <v>120</v>
      </c>
      <c r="AR116" s="78"/>
      <c r="AS116" s="78"/>
      <c r="AT116" s="78"/>
      <c r="AU116" s="177" t="s">
        <v>566</v>
      </c>
      <c r="AV116" s="78"/>
      <c r="AW116" s="78"/>
      <c r="AX116" s="80"/>
    </row>
    <row r="117" spans="1:50" ht="18.75" hidden="1" customHeight="1" x14ac:dyDescent="0.15">
      <c r="A117" s="160"/>
      <c r="B117" s="150"/>
      <c r="C117" s="149"/>
      <c r="D117" s="150"/>
      <c r="E117" s="149"/>
      <c r="F117" s="163"/>
      <c r="G117" s="248" t="s">
        <v>350</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320</v>
      </c>
      <c r="AF117" s="190"/>
      <c r="AG117" s="190"/>
      <c r="AH117" s="190"/>
      <c r="AI117" s="190" t="s">
        <v>321</v>
      </c>
      <c r="AJ117" s="190"/>
      <c r="AK117" s="190"/>
      <c r="AL117" s="190"/>
      <c r="AM117" s="190" t="s">
        <v>322</v>
      </c>
      <c r="AN117" s="190"/>
      <c r="AO117" s="190"/>
      <c r="AP117" s="191"/>
      <c r="AQ117" s="191" t="s">
        <v>318</v>
      </c>
      <c r="AR117" s="192"/>
      <c r="AS117" s="192"/>
      <c r="AT117" s="193"/>
      <c r="AU117" s="194" t="s">
        <v>353</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319</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351</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350</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320</v>
      </c>
      <c r="AF121" s="190"/>
      <c r="AG121" s="190"/>
      <c r="AH121" s="190"/>
      <c r="AI121" s="190" t="s">
        <v>321</v>
      </c>
      <c r="AJ121" s="190"/>
      <c r="AK121" s="190"/>
      <c r="AL121" s="190"/>
      <c r="AM121" s="190" t="s">
        <v>322</v>
      </c>
      <c r="AN121" s="190"/>
      <c r="AO121" s="190"/>
      <c r="AP121" s="191"/>
      <c r="AQ121" s="191" t="s">
        <v>318</v>
      </c>
      <c r="AR121" s="192"/>
      <c r="AS121" s="192"/>
      <c r="AT121" s="193"/>
      <c r="AU121" s="194" t="s">
        <v>353</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319</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351</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350</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320</v>
      </c>
      <c r="AF125" s="190"/>
      <c r="AG125" s="190"/>
      <c r="AH125" s="190"/>
      <c r="AI125" s="190" t="s">
        <v>321</v>
      </c>
      <c r="AJ125" s="190"/>
      <c r="AK125" s="190"/>
      <c r="AL125" s="190"/>
      <c r="AM125" s="190" t="s">
        <v>322</v>
      </c>
      <c r="AN125" s="190"/>
      <c r="AO125" s="190"/>
      <c r="AP125" s="191"/>
      <c r="AQ125" s="191" t="s">
        <v>318</v>
      </c>
      <c r="AR125" s="192"/>
      <c r="AS125" s="192"/>
      <c r="AT125" s="193"/>
      <c r="AU125" s="194" t="s">
        <v>353</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319</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351</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350</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320</v>
      </c>
      <c r="AF129" s="190"/>
      <c r="AG129" s="190"/>
      <c r="AH129" s="190"/>
      <c r="AI129" s="190" t="s">
        <v>321</v>
      </c>
      <c r="AJ129" s="190"/>
      <c r="AK129" s="190"/>
      <c r="AL129" s="190"/>
      <c r="AM129" s="190" t="s">
        <v>322</v>
      </c>
      <c r="AN129" s="190"/>
      <c r="AO129" s="190"/>
      <c r="AP129" s="191"/>
      <c r="AQ129" s="191" t="s">
        <v>318</v>
      </c>
      <c r="AR129" s="192"/>
      <c r="AS129" s="192"/>
      <c r="AT129" s="193"/>
      <c r="AU129" s="194" t="s">
        <v>353</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319</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351</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354</v>
      </c>
      <c r="H133" s="96"/>
      <c r="I133" s="96"/>
      <c r="J133" s="96"/>
      <c r="K133" s="96"/>
      <c r="L133" s="96"/>
      <c r="M133" s="96"/>
      <c r="N133" s="96"/>
      <c r="O133" s="96"/>
      <c r="P133" s="96"/>
      <c r="Q133" s="96"/>
      <c r="R133" s="96"/>
      <c r="S133" s="96"/>
      <c r="T133" s="96"/>
      <c r="U133" s="96"/>
      <c r="V133" s="96"/>
      <c r="W133" s="96"/>
      <c r="X133" s="97"/>
      <c r="Y133" s="272" t="s">
        <v>352</v>
      </c>
      <c r="Z133" s="272"/>
      <c r="AA133" s="127"/>
      <c r="AB133" s="97"/>
      <c r="AC133" s="109"/>
      <c r="AD133" s="109"/>
      <c r="AE133" s="104" t="s">
        <v>355</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353</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34.5" customHeight="1" x14ac:dyDescent="0.15">
      <c r="A135" s="160"/>
      <c r="B135" s="150"/>
      <c r="C135" s="149"/>
      <c r="D135" s="150"/>
      <c r="E135" s="149"/>
      <c r="F135" s="163"/>
      <c r="G135" s="116" t="s">
        <v>567</v>
      </c>
      <c r="H135" s="88"/>
      <c r="I135" s="88"/>
      <c r="J135" s="88"/>
      <c r="K135" s="88"/>
      <c r="L135" s="88"/>
      <c r="M135" s="88"/>
      <c r="N135" s="88"/>
      <c r="O135" s="88"/>
      <c r="P135" s="88"/>
      <c r="Q135" s="88"/>
      <c r="R135" s="88"/>
      <c r="S135" s="88"/>
      <c r="T135" s="88"/>
      <c r="U135" s="88"/>
      <c r="V135" s="88"/>
      <c r="W135" s="88"/>
      <c r="X135" s="117"/>
      <c r="Y135" s="178" t="s">
        <v>612</v>
      </c>
      <c r="Z135" s="179"/>
      <c r="AA135" s="179"/>
      <c r="AB135" s="184" t="s">
        <v>568</v>
      </c>
      <c r="AC135" s="179"/>
      <c r="AD135" s="179"/>
      <c r="AE135" s="187" t="s">
        <v>569</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34.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34.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356</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58.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613</v>
      </c>
      <c r="AF138" s="88"/>
      <c r="AG138" s="88"/>
      <c r="AH138" s="88"/>
      <c r="AI138" s="88"/>
      <c r="AJ138" s="88"/>
      <c r="AK138" s="88"/>
      <c r="AL138" s="88"/>
      <c r="AM138" s="88"/>
      <c r="AN138" s="88"/>
      <c r="AO138" s="88"/>
      <c r="AP138" s="88"/>
      <c r="AQ138" s="88"/>
      <c r="AR138" s="88"/>
      <c r="AS138" s="88"/>
      <c r="AT138" s="88"/>
      <c r="AU138" s="88"/>
      <c r="AV138" s="88"/>
      <c r="AW138" s="88"/>
      <c r="AX138" s="89"/>
    </row>
    <row r="139" spans="1:50" ht="34.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354</v>
      </c>
      <c r="H140" s="111"/>
      <c r="I140" s="111"/>
      <c r="J140" s="111"/>
      <c r="K140" s="111"/>
      <c r="L140" s="111"/>
      <c r="M140" s="111"/>
      <c r="N140" s="111"/>
      <c r="O140" s="111"/>
      <c r="P140" s="111"/>
      <c r="Q140" s="111"/>
      <c r="R140" s="111"/>
      <c r="S140" s="111"/>
      <c r="T140" s="111"/>
      <c r="U140" s="111"/>
      <c r="V140" s="111"/>
      <c r="W140" s="111"/>
      <c r="X140" s="165"/>
      <c r="Y140" s="169" t="s">
        <v>352</v>
      </c>
      <c r="Z140" s="169"/>
      <c r="AA140" s="84"/>
      <c r="AB140" s="165"/>
      <c r="AC140" s="170"/>
      <c r="AD140" s="170"/>
      <c r="AE140" s="171" t="s">
        <v>355</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353</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356</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354</v>
      </c>
      <c r="H147" s="111"/>
      <c r="I147" s="111"/>
      <c r="J147" s="111"/>
      <c r="K147" s="111"/>
      <c r="L147" s="111"/>
      <c r="M147" s="111"/>
      <c r="N147" s="111"/>
      <c r="O147" s="111"/>
      <c r="P147" s="111"/>
      <c r="Q147" s="111"/>
      <c r="R147" s="111"/>
      <c r="S147" s="111"/>
      <c r="T147" s="111"/>
      <c r="U147" s="111"/>
      <c r="V147" s="111"/>
      <c r="W147" s="111"/>
      <c r="X147" s="165"/>
      <c r="Y147" s="169" t="s">
        <v>352</v>
      </c>
      <c r="Z147" s="169"/>
      <c r="AA147" s="84"/>
      <c r="AB147" s="165"/>
      <c r="AC147" s="170"/>
      <c r="AD147" s="170"/>
      <c r="AE147" s="171" t="s">
        <v>355</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353</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356</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354</v>
      </c>
      <c r="H154" s="111"/>
      <c r="I154" s="111"/>
      <c r="J154" s="111"/>
      <c r="K154" s="111"/>
      <c r="L154" s="111"/>
      <c r="M154" s="111"/>
      <c r="N154" s="111"/>
      <c r="O154" s="111"/>
      <c r="P154" s="111"/>
      <c r="Q154" s="111"/>
      <c r="R154" s="111"/>
      <c r="S154" s="111"/>
      <c r="T154" s="111"/>
      <c r="U154" s="111"/>
      <c r="V154" s="111"/>
      <c r="W154" s="111"/>
      <c r="X154" s="165"/>
      <c r="Y154" s="169" t="s">
        <v>352</v>
      </c>
      <c r="Z154" s="169"/>
      <c r="AA154" s="84"/>
      <c r="AB154" s="165"/>
      <c r="AC154" s="170"/>
      <c r="AD154" s="170"/>
      <c r="AE154" s="171" t="s">
        <v>355</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353</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356</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354</v>
      </c>
      <c r="H161" s="111"/>
      <c r="I161" s="111"/>
      <c r="J161" s="111"/>
      <c r="K161" s="111"/>
      <c r="L161" s="111"/>
      <c r="M161" s="111"/>
      <c r="N161" s="111"/>
      <c r="O161" s="111"/>
      <c r="P161" s="111"/>
      <c r="Q161" s="111"/>
      <c r="R161" s="111"/>
      <c r="S161" s="111"/>
      <c r="T161" s="111"/>
      <c r="U161" s="111"/>
      <c r="V161" s="111"/>
      <c r="W161" s="111"/>
      <c r="X161" s="165"/>
      <c r="Y161" s="169" t="s">
        <v>352</v>
      </c>
      <c r="Z161" s="169"/>
      <c r="AA161" s="84"/>
      <c r="AB161" s="165"/>
      <c r="AC161" s="170"/>
      <c r="AD161" s="170"/>
      <c r="AE161" s="171" t="s">
        <v>355</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353</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356</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380</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595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44.2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377</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376</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337</v>
      </c>
      <c r="F173" s="162"/>
      <c r="G173" s="248" t="s">
        <v>350</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320</v>
      </c>
      <c r="AF173" s="190"/>
      <c r="AG173" s="190"/>
      <c r="AH173" s="190"/>
      <c r="AI173" s="190" t="s">
        <v>321</v>
      </c>
      <c r="AJ173" s="190"/>
      <c r="AK173" s="190"/>
      <c r="AL173" s="190"/>
      <c r="AM173" s="190" t="s">
        <v>322</v>
      </c>
      <c r="AN173" s="190"/>
      <c r="AO173" s="190"/>
      <c r="AP173" s="191"/>
      <c r="AQ173" s="191" t="s">
        <v>318</v>
      </c>
      <c r="AR173" s="192"/>
      <c r="AS173" s="192"/>
      <c r="AT173" s="193"/>
      <c r="AU173" s="194" t="s">
        <v>353</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319</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351</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350</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320</v>
      </c>
      <c r="AF177" s="190"/>
      <c r="AG177" s="190"/>
      <c r="AH177" s="190"/>
      <c r="AI177" s="190" t="s">
        <v>321</v>
      </c>
      <c r="AJ177" s="190"/>
      <c r="AK177" s="190"/>
      <c r="AL177" s="190"/>
      <c r="AM177" s="190" t="s">
        <v>322</v>
      </c>
      <c r="AN177" s="190"/>
      <c r="AO177" s="190"/>
      <c r="AP177" s="191"/>
      <c r="AQ177" s="191" t="s">
        <v>318</v>
      </c>
      <c r="AR177" s="192"/>
      <c r="AS177" s="192"/>
      <c r="AT177" s="193"/>
      <c r="AU177" s="194" t="s">
        <v>353</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319</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351</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350</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320</v>
      </c>
      <c r="AF181" s="190"/>
      <c r="AG181" s="190"/>
      <c r="AH181" s="190"/>
      <c r="AI181" s="190" t="s">
        <v>321</v>
      </c>
      <c r="AJ181" s="190"/>
      <c r="AK181" s="190"/>
      <c r="AL181" s="190"/>
      <c r="AM181" s="190" t="s">
        <v>322</v>
      </c>
      <c r="AN181" s="190"/>
      <c r="AO181" s="190"/>
      <c r="AP181" s="191"/>
      <c r="AQ181" s="191" t="s">
        <v>318</v>
      </c>
      <c r="AR181" s="192"/>
      <c r="AS181" s="192"/>
      <c r="AT181" s="193"/>
      <c r="AU181" s="194" t="s">
        <v>353</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319</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351</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350</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320</v>
      </c>
      <c r="AF185" s="190"/>
      <c r="AG185" s="190"/>
      <c r="AH185" s="190"/>
      <c r="AI185" s="190" t="s">
        <v>321</v>
      </c>
      <c r="AJ185" s="190"/>
      <c r="AK185" s="190"/>
      <c r="AL185" s="190"/>
      <c r="AM185" s="190" t="s">
        <v>322</v>
      </c>
      <c r="AN185" s="190"/>
      <c r="AO185" s="190"/>
      <c r="AP185" s="191"/>
      <c r="AQ185" s="191" t="s">
        <v>318</v>
      </c>
      <c r="AR185" s="192"/>
      <c r="AS185" s="192"/>
      <c r="AT185" s="193"/>
      <c r="AU185" s="194" t="s">
        <v>353</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319</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351</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350</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320</v>
      </c>
      <c r="AF189" s="190"/>
      <c r="AG189" s="190"/>
      <c r="AH189" s="190"/>
      <c r="AI189" s="190" t="s">
        <v>321</v>
      </c>
      <c r="AJ189" s="190"/>
      <c r="AK189" s="190"/>
      <c r="AL189" s="190"/>
      <c r="AM189" s="190" t="s">
        <v>322</v>
      </c>
      <c r="AN189" s="190"/>
      <c r="AO189" s="190"/>
      <c r="AP189" s="191"/>
      <c r="AQ189" s="191" t="s">
        <v>318</v>
      </c>
      <c r="AR189" s="192"/>
      <c r="AS189" s="192"/>
      <c r="AT189" s="193"/>
      <c r="AU189" s="194" t="s">
        <v>353</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319</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351</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354</v>
      </c>
      <c r="H193" s="96"/>
      <c r="I193" s="96"/>
      <c r="J193" s="96"/>
      <c r="K193" s="96"/>
      <c r="L193" s="96"/>
      <c r="M193" s="96"/>
      <c r="N193" s="96"/>
      <c r="O193" s="96"/>
      <c r="P193" s="96"/>
      <c r="Q193" s="96"/>
      <c r="R193" s="96"/>
      <c r="S193" s="96"/>
      <c r="T193" s="96"/>
      <c r="U193" s="96"/>
      <c r="V193" s="96"/>
      <c r="W193" s="96"/>
      <c r="X193" s="97"/>
      <c r="Y193" s="272" t="s">
        <v>352</v>
      </c>
      <c r="Z193" s="272"/>
      <c r="AA193" s="127"/>
      <c r="AB193" s="97"/>
      <c r="AC193" s="109"/>
      <c r="AD193" s="109"/>
      <c r="AE193" s="104" t="s">
        <v>355</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353</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356</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354</v>
      </c>
      <c r="H200" s="111"/>
      <c r="I200" s="111"/>
      <c r="J200" s="111"/>
      <c r="K200" s="111"/>
      <c r="L200" s="111"/>
      <c r="M200" s="111"/>
      <c r="N200" s="111"/>
      <c r="O200" s="111"/>
      <c r="P200" s="111"/>
      <c r="Q200" s="111"/>
      <c r="R200" s="111"/>
      <c r="S200" s="111"/>
      <c r="T200" s="111"/>
      <c r="U200" s="111"/>
      <c r="V200" s="111"/>
      <c r="W200" s="111"/>
      <c r="X200" s="165"/>
      <c r="Y200" s="169" t="s">
        <v>352</v>
      </c>
      <c r="Z200" s="169"/>
      <c r="AA200" s="84"/>
      <c r="AB200" s="165"/>
      <c r="AC200" s="170"/>
      <c r="AD200" s="170"/>
      <c r="AE200" s="171" t="s">
        <v>355</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353</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356</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354</v>
      </c>
      <c r="H207" s="111"/>
      <c r="I207" s="111"/>
      <c r="J207" s="111"/>
      <c r="K207" s="111"/>
      <c r="L207" s="111"/>
      <c r="M207" s="111"/>
      <c r="N207" s="111"/>
      <c r="O207" s="111"/>
      <c r="P207" s="111"/>
      <c r="Q207" s="111"/>
      <c r="R207" s="111"/>
      <c r="S207" s="111"/>
      <c r="T207" s="111"/>
      <c r="U207" s="111"/>
      <c r="V207" s="111"/>
      <c r="W207" s="111"/>
      <c r="X207" s="165"/>
      <c r="Y207" s="169" t="s">
        <v>352</v>
      </c>
      <c r="Z207" s="169"/>
      <c r="AA207" s="84"/>
      <c r="AB207" s="165"/>
      <c r="AC207" s="170"/>
      <c r="AD207" s="170"/>
      <c r="AE207" s="171" t="s">
        <v>355</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353</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356</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354</v>
      </c>
      <c r="H214" s="111"/>
      <c r="I214" s="111"/>
      <c r="J214" s="111"/>
      <c r="K214" s="111"/>
      <c r="L214" s="111"/>
      <c r="M214" s="111"/>
      <c r="N214" s="111"/>
      <c r="O214" s="111"/>
      <c r="P214" s="111"/>
      <c r="Q214" s="111"/>
      <c r="R214" s="111"/>
      <c r="S214" s="111"/>
      <c r="T214" s="111"/>
      <c r="U214" s="111"/>
      <c r="V214" s="111"/>
      <c r="W214" s="111"/>
      <c r="X214" s="165"/>
      <c r="Y214" s="169" t="s">
        <v>352</v>
      </c>
      <c r="Z214" s="169"/>
      <c r="AA214" s="84"/>
      <c r="AB214" s="165"/>
      <c r="AC214" s="170"/>
      <c r="AD214" s="170"/>
      <c r="AE214" s="171" t="s">
        <v>355</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353</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356</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354</v>
      </c>
      <c r="H221" s="111"/>
      <c r="I221" s="111"/>
      <c r="J221" s="111"/>
      <c r="K221" s="111"/>
      <c r="L221" s="111"/>
      <c r="M221" s="111"/>
      <c r="N221" s="111"/>
      <c r="O221" s="111"/>
      <c r="P221" s="111"/>
      <c r="Q221" s="111"/>
      <c r="R221" s="111"/>
      <c r="S221" s="111"/>
      <c r="T221" s="111"/>
      <c r="U221" s="111"/>
      <c r="V221" s="111"/>
      <c r="W221" s="111"/>
      <c r="X221" s="165"/>
      <c r="Y221" s="169" t="s">
        <v>352</v>
      </c>
      <c r="Z221" s="169"/>
      <c r="AA221" s="84"/>
      <c r="AB221" s="165"/>
      <c r="AC221" s="170"/>
      <c r="AD221" s="170"/>
      <c r="AE221" s="171" t="s">
        <v>355</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353</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356</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380</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377</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376</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337</v>
      </c>
      <c r="F233" s="162"/>
      <c r="G233" s="835" t="s">
        <v>350</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320</v>
      </c>
      <c r="AF233" s="844"/>
      <c r="AG233" s="844"/>
      <c r="AH233" s="844"/>
      <c r="AI233" s="844" t="s">
        <v>321</v>
      </c>
      <c r="AJ233" s="844"/>
      <c r="AK233" s="844"/>
      <c r="AL233" s="844"/>
      <c r="AM233" s="844" t="s">
        <v>322</v>
      </c>
      <c r="AN233" s="844"/>
      <c r="AO233" s="844"/>
      <c r="AP233" s="843"/>
      <c r="AQ233" s="843" t="s">
        <v>318</v>
      </c>
      <c r="AR233" s="194"/>
      <c r="AS233" s="194"/>
      <c r="AT233" s="836"/>
      <c r="AU233" s="194" t="s">
        <v>353</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319</v>
      </c>
      <c r="AT234" s="168"/>
      <c r="AU234" s="847"/>
      <c r="AV234" s="84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351</v>
      </c>
      <c r="Z235" s="849"/>
      <c r="AA235" s="850"/>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3"/>
    </row>
    <row r="237" spans="1:50" ht="18.75" hidden="1" customHeight="1" x14ac:dyDescent="0.15">
      <c r="A237" s="160"/>
      <c r="B237" s="150"/>
      <c r="C237" s="149"/>
      <c r="D237" s="150"/>
      <c r="E237" s="149"/>
      <c r="F237" s="163"/>
      <c r="G237" s="835" t="s">
        <v>350</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320</v>
      </c>
      <c r="AF237" s="844"/>
      <c r="AG237" s="844"/>
      <c r="AH237" s="844"/>
      <c r="AI237" s="844" t="s">
        <v>321</v>
      </c>
      <c r="AJ237" s="844"/>
      <c r="AK237" s="844"/>
      <c r="AL237" s="844"/>
      <c r="AM237" s="844" t="s">
        <v>322</v>
      </c>
      <c r="AN237" s="844"/>
      <c r="AO237" s="844"/>
      <c r="AP237" s="843"/>
      <c r="AQ237" s="843" t="s">
        <v>318</v>
      </c>
      <c r="AR237" s="194"/>
      <c r="AS237" s="194"/>
      <c r="AT237" s="836"/>
      <c r="AU237" s="194" t="s">
        <v>353</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319</v>
      </c>
      <c r="AT238" s="168"/>
      <c r="AU238" s="847"/>
      <c r="AV238" s="84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351</v>
      </c>
      <c r="Z239" s="849"/>
      <c r="AA239" s="850"/>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3"/>
    </row>
    <row r="241" spans="1:50" ht="18.75" hidden="1" customHeight="1" x14ac:dyDescent="0.15">
      <c r="A241" s="160"/>
      <c r="B241" s="150"/>
      <c r="C241" s="149"/>
      <c r="D241" s="150"/>
      <c r="E241" s="149"/>
      <c r="F241" s="163"/>
      <c r="G241" s="835" t="s">
        <v>350</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320</v>
      </c>
      <c r="AF241" s="844"/>
      <c r="AG241" s="844"/>
      <c r="AH241" s="844"/>
      <c r="AI241" s="844" t="s">
        <v>321</v>
      </c>
      <c r="AJ241" s="844"/>
      <c r="AK241" s="844"/>
      <c r="AL241" s="844"/>
      <c r="AM241" s="844" t="s">
        <v>322</v>
      </c>
      <c r="AN241" s="844"/>
      <c r="AO241" s="844"/>
      <c r="AP241" s="843"/>
      <c r="AQ241" s="843" t="s">
        <v>318</v>
      </c>
      <c r="AR241" s="194"/>
      <c r="AS241" s="194"/>
      <c r="AT241" s="836"/>
      <c r="AU241" s="194" t="s">
        <v>353</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319</v>
      </c>
      <c r="AT242" s="168"/>
      <c r="AU242" s="847"/>
      <c r="AV242" s="84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351</v>
      </c>
      <c r="Z243" s="849"/>
      <c r="AA243" s="850"/>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3"/>
    </row>
    <row r="245" spans="1:50" ht="18.75" hidden="1" customHeight="1" x14ac:dyDescent="0.15">
      <c r="A245" s="160"/>
      <c r="B245" s="150"/>
      <c r="C245" s="149"/>
      <c r="D245" s="150"/>
      <c r="E245" s="149"/>
      <c r="F245" s="163"/>
      <c r="G245" s="95" t="s">
        <v>350</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320</v>
      </c>
      <c r="AF245" s="170"/>
      <c r="AG245" s="170"/>
      <c r="AH245" s="170"/>
      <c r="AI245" s="170" t="s">
        <v>321</v>
      </c>
      <c r="AJ245" s="170"/>
      <c r="AK245" s="170"/>
      <c r="AL245" s="170"/>
      <c r="AM245" s="170" t="s">
        <v>322</v>
      </c>
      <c r="AN245" s="170"/>
      <c r="AO245" s="170"/>
      <c r="AP245" s="171"/>
      <c r="AQ245" s="171" t="s">
        <v>318</v>
      </c>
      <c r="AR245" s="111"/>
      <c r="AS245" s="111"/>
      <c r="AT245" s="165"/>
      <c r="AU245" s="111" t="s">
        <v>353</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319</v>
      </c>
      <c r="AT246" s="168"/>
      <c r="AU246" s="847"/>
      <c r="AV246" s="84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351</v>
      </c>
      <c r="Z247" s="849"/>
      <c r="AA247" s="850"/>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3"/>
    </row>
    <row r="249" spans="1:50" ht="18.75" hidden="1" customHeight="1" x14ac:dyDescent="0.15">
      <c r="A249" s="160"/>
      <c r="B249" s="150"/>
      <c r="C249" s="149"/>
      <c r="D249" s="150"/>
      <c r="E249" s="149"/>
      <c r="F249" s="163"/>
      <c r="G249" s="835" t="s">
        <v>350</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320</v>
      </c>
      <c r="AF249" s="844"/>
      <c r="AG249" s="844"/>
      <c r="AH249" s="844"/>
      <c r="AI249" s="844" t="s">
        <v>321</v>
      </c>
      <c r="AJ249" s="844"/>
      <c r="AK249" s="844"/>
      <c r="AL249" s="844"/>
      <c r="AM249" s="844" t="s">
        <v>322</v>
      </c>
      <c r="AN249" s="844"/>
      <c r="AO249" s="844"/>
      <c r="AP249" s="843"/>
      <c r="AQ249" s="843" t="s">
        <v>318</v>
      </c>
      <c r="AR249" s="194"/>
      <c r="AS249" s="194"/>
      <c r="AT249" s="836"/>
      <c r="AU249" s="194" t="s">
        <v>353</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319</v>
      </c>
      <c r="AT250" s="168"/>
      <c r="AU250" s="847"/>
      <c r="AV250" s="84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351</v>
      </c>
      <c r="Z251" s="849"/>
      <c r="AA251" s="850"/>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3"/>
    </row>
    <row r="253" spans="1:50" ht="22.5" hidden="1" customHeight="1" x14ac:dyDescent="0.15">
      <c r="A253" s="160"/>
      <c r="B253" s="150"/>
      <c r="C253" s="149"/>
      <c r="D253" s="150"/>
      <c r="E253" s="149"/>
      <c r="F253" s="163"/>
      <c r="G253" s="95" t="s">
        <v>354</v>
      </c>
      <c r="H253" s="111"/>
      <c r="I253" s="111"/>
      <c r="J253" s="111"/>
      <c r="K253" s="111"/>
      <c r="L253" s="111"/>
      <c r="M253" s="111"/>
      <c r="N253" s="111"/>
      <c r="O253" s="111"/>
      <c r="P253" s="111"/>
      <c r="Q253" s="111"/>
      <c r="R253" s="111"/>
      <c r="S253" s="111"/>
      <c r="T253" s="111"/>
      <c r="U253" s="111"/>
      <c r="V253" s="111"/>
      <c r="W253" s="111"/>
      <c r="X253" s="165"/>
      <c r="Y253" s="169" t="s">
        <v>352</v>
      </c>
      <c r="Z253" s="169"/>
      <c r="AA253" s="84"/>
      <c r="AB253" s="165"/>
      <c r="AC253" s="170"/>
      <c r="AD253" s="170"/>
      <c r="AE253" s="171" t="s">
        <v>355</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353</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356</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354</v>
      </c>
      <c r="H260" s="111"/>
      <c r="I260" s="111"/>
      <c r="J260" s="111"/>
      <c r="K260" s="111"/>
      <c r="L260" s="111"/>
      <c r="M260" s="111"/>
      <c r="N260" s="111"/>
      <c r="O260" s="111"/>
      <c r="P260" s="111"/>
      <c r="Q260" s="111"/>
      <c r="R260" s="111"/>
      <c r="S260" s="111"/>
      <c r="T260" s="111"/>
      <c r="U260" s="111"/>
      <c r="V260" s="111"/>
      <c r="W260" s="111"/>
      <c r="X260" s="165"/>
      <c r="Y260" s="169" t="s">
        <v>352</v>
      </c>
      <c r="Z260" s="169"/>
      <c r="AA260" s="84"/>
      <c r="AB260" s="165"/>
      <c r="AC260" s="170"/>
      <c r="AD260" s="170"/>
      <c r="AE260" s="171" t="s">
        <v>355</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353</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356</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354</v>
      </c>
      <c r="H267" s="111"/>
      <c r="I267" s="111"/>
      <c r="J267" s="111"/>
      <c r="K267" s="111"/>
      <c r="L267" s="111"/>
      <c r="M267" s="111"/>
      <c r="N267" s="111"/>
      <c r="O267" s="111"/>
      <c r="P267" s="111"/>
      <c r="Q267" s="111"/>
      <c r="R267" s="111"/>
      <c r="S267" s="111"/>
      <c r="T267" s="111"/>
      <c r="U267" s="111"/>
      <c r="V267" s="111"/>
      <c r="W267" s="111"/>
      <c r="X267" s="165"/>
      <c r="Y267" s="169" t="s">
        <v>352</v>
      </c>
      <c r="Z267" s="169"/>
      <c r="AA267" s="84"/>
      <c r="AB267" s="165"/>
      <c r="AC267" s="170"/>
      <c r="AD267" s="170"/>
      <c r="AE267" s="171" t="s">
        <v>355</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353</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356</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354</v>
      </c>
      <c r="H274" s="111"/>
      <c r="I274" s="111"/>
      <c r="J274" s="111"/>
      <c r="K274" s="111"/>
      <c r="L274" s="111"/>
      <c r="M274" s="111"/>
      <c r="N274" s="111"/>
      <c r="O274" s="111"/>
      <c r="P274" s="111"/>
      <c r="Q274" s="111"/>
      <c r="R274" s="111"/>
      <c r="S274" s="111"/>
      <c r="T274" s="111"/>
      <c r="U274" s="111"/>
      <c r="V274" s="111"/>
      <c r="W274" s="111"/>
      <c r="X274" s="165"/>
      <c r="Y274" s="169" t="s">
        <v>352</v>
      </c>
      <c r="Z274" s="169"/>
      <c r="AA274" s="84"/>
      <c r="AB274" s="165"/>
      <c r="AC274" s="170"/>
      <c r="AD274" s="170"/>
      <c r="AE274" s="171" t="s">
        <v>355</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353</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356</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354</v>
      </c>
      <c r="H281" s="111"/>
      <c r="I281" s="111"/>
      <c r="J281" s="111"/>
      <c r="K281" s="111"/>
      <c r="L281" s="111"/>
      <c r="M281" s="111"/>
      <c r="N281" s="111"/>
      <c r="O281" s="111"/>
      <c r="P281" s="111"/>
      <c r="Q281" s="111"/>
      <c r="R281" s="111"/>
      <c r="S281" s="111"/>
      <c r="T281" s="111"/>
      <c r="U281" s="111"/>
      <c r="V281" s="111"/>
      <c r="W281" s="111"/>
      <c r="X281" s="165"/>
      <c r="Y281" s="169" t="s">
        <v>352</v>
      </c>
      <c r="Z281" s="169"/>
      <c r="AA281" s="84"/>
      <c r="AB281" s="165"/>
      <c r="AC281" s="170"/>
      <c r="AD281" s="170"/>
      <c r="AE281" s="171" t="s">
        <v>355</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353</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356</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380</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377</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376</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337</v>
      </c>
      <c r="F293" s="162"/>
      <c r="G293" s="248" t="s">
        <v>350</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320</v>
      </c>
      <c r="AF293" s="190"/>
      <c r="AG293" s="190"/>
      <c r="AH293" s="190"/>
      <c r="AI293" s="190" t="s">
        <v>321</v>
      </c>
      <c r="AJ293" s="190"/>
      <c r="AK293" s="190"/>
      <c r="AL293" s="190"/>
      <c r="AM293" s="190" t="s">
        <v>322</v>
      </c>
      <c r="AN293" s="190"/>
      <c r="AO293" s="190"/>
      <c r="AP293" s="191"/>
      <c r="AQ293" s="191" t="s">
        <v>318</v>
      </c>
      <c r="AR293" s="192"/>
      <c r="AS293" s="192"/>
      <c r="AT293" s="193"/>
      <c r="AU293" s="194" t="s">
        <v>353</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319</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351</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350</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320</v>
      </c>
      <c r="AF297" s="190"/>
      <c r="AG297" s="190"/>
      <c r="AH297" s="190"/>
      <c r="AI297" s="190" t="s">
        <v>321</v>
      </c>
      <c r="AJ297" s="190"/>
      <c r="AK297" s="190"/>
      <c r="AL297" s="190"/>
      <c r="AM297" s="190" t="s">
        <v>322</v>
      </c>
      <c r="AN297" s="190"/>
      <c r="AO297" s="190"/>
      <c r="AP297" s="191"/>
      <c r="AQ297" s="191" t="s">
        <v>318</v>
      </c>
      <c r="AR297" s="192"/>
      <c r="AS297" s="192"/>
      <c r="AT297" s="193"/>
      <c r="AU297" s="194" t="s">
        <v>353</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319</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351</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350</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320</v>
      </c>
      <c r="AF301" s="190"/>
      <c r="AG301" s="190"/>
      <c r="AH301" s="190"/>
      <c r="AI301" s="190" t="s">
        <v>321</v>
      </c>
      <c r="AJ301" s="190"/>
      <c r="AK301" s="190"/>
      <c r="AL301" s="190"/>
      <c r="AM301" s="190" t="s">
        <v>322</v>
      </c>
      <c r="AN301" s="190"/>
      <c r="AO301" s="190"/>
      <c r="AP301" s="191"/>
      <c r="AQ301" s="191" t="s">
        <v>318</v>
      </c>
      <c r="AR301" s="192"/>
      <c r="AS301" s="192"/>
      <c r="AT301" s="193"/>
      <c r="AU301" s="194" t="s">
        <v>353</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319</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351</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350</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320</v>
      </c>
      <c r="AF305" s="190"/>
      <c r="AG305" s="190"/>
      <c r="AH305" s="190"/>
      <c r="AI305" s="190" t="s">
        <v>321</v>
      </c>
      <c r="AJ305" s="190"/>
      <c r="AK305" s="190"/>
      <c r="AL305" s="190"/>
      <c r="AM305" s="190" t="s">
        <v>322</v>
      </c>
      <c r="AN305" s="190"/>
      <c r="AO305" s="190"/>
      <c r="AP305" s="191"/>
      <c r="AQ305" s="191" t="s">
        <v>318</v>
      </c>
      <c r="AR305" s="192"/>
      <c r="AS305" s="192"/>
      <c r="AT305" s="193"/>
      <c r="AU305" s="194" t="s">
        <v>353</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319</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351</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350</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320</v>
      </c>
      <c r="AF309" s="190"/>
      <c r="AG309" s="190"/>
      <c r="AH309" s="190"/>
      <c r="AI309" s="190" t="s">
        <v>321</v>
      </c>
      <c r="AJ309" s="190"/>
      <c r="AK309" s="190"/>
      <c r="AL309" s="190"/>
      <c r="AM309" s="190" t="s">
        <v>322</v>
      </c>
      <c r="AN309" s="190"/>
      <c r="AO309" s="190"/>
      <c r="AP309" s="191"/>
      <c r="AQ309" s="191" t="s">
        <v>318</v>
      </c>
      <c r="AR309" s="192"/>
      <c r="AS309" s="192"/>
      <c r="AT309" s="193"/>
      <c r="AU309" s="194" t="s">
        <v>353</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319</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351</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354</v>
      </c>
      <c r="H313" s="96"/>
      <c r="I313" s="96"/>
      <c r="J313" s="96"/>
      <c r="K313" s="96"/>
      <c r="L313" s="96"/>
      <c r="M313" s="96"/>
      <c r="N313" s="96"/>
      <c r="O313" s="96"/>
      <c r="P313" s="96"/>
      <c r="Q313" s="96"/>
      <c r="R313" s="96"/>
      <c r="S313" s="96"/>
      <c r="T313" s="96"/>
      <c r="U313" s="96"/>
      <c r="V313" s="96"/>
      <c r="W313" s="96"/>
      <c r="X313" s="97"/>
      <c r="Y313" s="272" t="s">
        <v>352</v>
      </c>
      <c r="Z313" s="272"/>
      <c r="AA313" s="127"/>
      <c r="AB313" s="97"/>
      <c r="AC313" s="109"/>
      <c r="AD313" s="109"/>
      <c r="AE313" s="104" t="s">
        <v>355</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353</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356</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354</v>
      </c>
      <c r="H320" s="111"/>
      <c r="I320" s="111"/>
      <c r="J320" s="111"/>
      <c r="K320" s="111"/>
      <c r="L320" s="111"/>
      <c r="M320" s="111"/>
      <c r="N320" s="111"/>
      <c r="O320" s="111"/>
      <c r="P320" s="111"/>
      <c r="Q320" s="111"/>
      <c r="R320" s="111"/>
      <c r="S320" s="111"/>
      <c r="T320" s="111"/>
      <c r="U320" s="111"/>
      <c r="V320" s="111"/>
      <c r="W320" s="111"/>
      <c r="X320" s="165"/>
      <c r="Y320" s="169" t="s">
        <v>352</v>
      </c>
      <c r="Z320" s="169"/>
      <c r="AA320" s="84"/>
      <c r="AB320" s="165"/>
      <c r="AC320" s="170"/>
      <c r="AD320" s="170"/>
      <c r="AE320" s="171" t="s">
        <v>355</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353</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356</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354</v>
      </c>
      <c r="H327" s="111"/>
      <c r="I327" s="111"/>
      <c r="J327" s="111"/>
      <c r="K327" s="111"/>
      <c r="L327" s="111"/>
      <c r="M327" s="111"/>
      <c r="N327" s="111"/>
      <c r="O327" s="111"/>
      <c r="P327" s="111"/>
      <c r="Q327" s="111"/>
      <c r="R327" s="111"/>
      <c r="S327" s="111"/>
      <c r="T327" s="111"/>
      <c r="U327" s="111"/>
      <c r="V327" s="111"/>
      <c r="W327" s="111"/>
      <c r="X327" s="165"/>
      <c r="Y327" s="169" t="s">
        <v>352</v>
      </c>
      <c r="Z327" s="169"/>
      <c r="AA327" s="84"/>
      <c r="AB327" s="165"/>
      <c r="AC327" s="170"/>
      <c r="AD327" s="170"/>
      <c r="AE327" s="171" t="s">
        <v>355</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353</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356</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354</v>
      </c>
      <c r="H334" s="111"/>
      <c r="I334" s="111"/>
      <c r="J334" s="111"/>
      <c r="K334" s="111"/>
      <c r="L334" s="111"/>
      <c r="M334" s="111"/>
      <c r="N334" s="111"/>
      <c r="O334" s="111"/>
      <c r="P334" s="111"/>
      <c r="Q334" s="111"/>
      <c r="R334" s="111"/>
      <c r="S334" s="111"/>
      <c r="T334" s="111"/>
      <c r="U334" s="111"/>
      <c r="V334" s="111"/>
      <c r="W334" s="111"/>
      <c r="X334" s="165"/>
      <c r="Y334" s="169" t="s">
        <v>352</v>
      </c>
      <c r="Z334" s="169"/>
      <c r="AA334" s="84"/>
      <c r="AB334" s="165"/>
      <c r="AC334" s="170"/>
      <c r="AD334" s="170"/>
      <c r="AE334" s="171" t="s">
        <v>355</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353</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356</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354</v>
      </c>
      <c r="H341" s="111"/>
      <c r="I341" s="111"/>
      <c r="J341" s="111"/>
      <c r="K341" s="111"/>
      <c r="L341" s="111"/>
      <c r="M341" s="111"/>
      <c r="N341" s="111"/>
      <c r="O341" s="111"/>
      <c r="P341" s="111"/>
      <c r="Q341" s="111"/>
      <c r="R341" s="111"/>
      <c r="S341" s="111"/>
      <c r="T341" s="111"/>
      <c r="U341" s="111"/>
      <c r="V341" s="111"/>
      <c r="W341" s="111"/>
      <c r="X341" s="165"/>
      <c r="Y341" s="169" t="s">
        <v>352</v>
      </c>
      <c r="Z341" s="169"/>
      <c r="AA341" s="84"/>
      <c r="AB341" s="165"/>
      <c r="AC341" s="170"/>
      <c r="AD341" s="170"/>
      <c r="AE341" s="171" t="s">
        <v>355</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353</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356</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380</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377</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376</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337</v>
      </c>
      <c r="F353" s="162"/>
      <c r="G353" s="835" t="s">
        <v>350</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320</v>
      </c>
      <c r="AF353" s="844"/>
      <c r="AG353" s="844"/>
      <c r="AH353" s="844"/>
      <c r="AI353" s="844" t="s">
        <v>321</v>
      </c>
      <c r="AJ353" s="844"/>
      <c r="AK353" s="844"/>
      <c r="AL353" s="844"/>
      <c r="AM353" s="844" t="s">
        <v>322</v>
      </c>
      <c r="AN353" s="844"/>
      <c r="AO353" s="844"/>
      <c r="AP353" s="843"/>
      <c r="AQ353" s="843" t="s">
        <v>318</v>
      </c>
      <c r="AR353" s="194"/>
      <c r="AS353" s="194"/>
      <c r="AT353" s="836"/>
      <c r="AU353" s="194" t="s">
        <v>353</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319</v>
      </c>
      <c r="AT354" s="168"/>
      <c r="AU354" s="847"/>
      <c r="AV354" s="84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351</v>
      </c>
      <c r="Z355" s="849"/>
      <c r="AA355" s="850"/>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3"/>
    </row>
    <row r="357" spans="1:50" ht="18.75" hidden="1" customHeight="1" x14ac:dyDescent="0.15">
      <c r="A357" s="160"/>
      <c r="B357" s="150"/>
      <c r="C357" s="149"/>
      <c r="D357" s="150"/>
      <c r="E357" s="149"/>
      <c r="F357" s="163"/>
      <c r="G357" s="835" t="s">
        <v>350</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320</v>
      </c>
      <c r="AF357" s="844"/>
      <c r="AG357" s="844"/>
      <c r="AH357" s="844"/>
      <c r="AI357" s="844" t="s">
        <v>321</v>
      </c>
      <c r="AJ357" s="844"/>
      <c r="AK357" s="844"/>
      <c r="AL357" s="844"/>
      <c r="AM357" s="844" t="s">
        <v>322</v>
      </c>
      <c r="AN357" s="844"/>
      <c r="AO357" s="844"/>
      <c r="AP357" s="843"/>
      <c r="AQ357" s="843" t="s">
        <v>318</v>
      </c>
      <c r="AR357" s="194"/>
      <c r="AS357" s="194"/>
      <c r="AT357" s="836"/>
      <c r="AU357" s="194" t="s">
        <v>353</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319</v>
      </c>
      <c r="AT358" s="168"/>
      <c r="AU358" s="847"/>
      <c r="AV358" s="84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351</v>
      </c>
      <c r="Z359" s="849"/>
      <c r="AA359" s="850"/>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3"/>
    </row>
    <row r="361" spans="1:50" ht="18.75" hidden="1" customHeight="1" x14ac:dyDescent="0.15">
      <c r="A361" s="160"/>
      <c r="B361" s="150"/>
      <c r="C361" s="149"/>
      <c r="D361" s="150"/>
      <c r="E361" s="149"/>
      <c r="F361" s="163"/>
      <c r="G361" s="835" t="s">
        <v>350</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320</v>
      </c>
      <c r="AF361" s="844"/>
      <c r="AG361" s="844"/>
      <c r="AH361" s="844"/>
      <c r="AI361" s="844" t="s">
        <v>321</v>
      </c>
      <c r="AJ361" s="844"/>
      <c r="AK361" s="844"/>
      <c r="AL361" s="844"/>
      <c r="AM361" s="844" t="s">
        <v>322</v>
      </c>
      <c r="AN361" s="844"/>
      <c r="AO361" s="844"/>
      <c r="AP361" s="843"/>
      <c r="AQ361" s="843" t="s">
        <v>318</v>
      </c>
      <c r="AR361" s="194"/>
      <c r="AS361" s="194"/>
      <c r="AT361" s="836"/>
      <c r="AU361" s="194" t="s">
        <v>353</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319</v>
      </c>
      <c r="AT362" s="168"/>
      <c r="AU362" s="847"/>
      <c r="AV362" s="84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351</v>
      </c>
      <c r="Z363" s="849"/>
      <c r="AA363" s="850"/>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3"/>
    </row>
    <row r="365" spans="1:50" ht="18.75" hidden="1" customHeight="1" x14ac:dyDescent="0.15">
      <c r="A365" s="160"/>
      <c r="B365" s="150"/>
      <c r="C365" s="149"/>
      <c r="D365" s="150"/>
      <c r="E365" s="149"/>
      <c r="F365" s="163"/>
      <c r="G365" s="835" t="s">
        <v>350</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320</v>
      </c>
      <c r="AF365" s="844"/>
      <c r="AG365" s="844"/>
      <c r="AH365" s="844"/>
      <c r="AI365" s="844" t="s">
        <v>321</v>
      </c>
      <c r="AJ365" s="844"/>
      <c r="AK365" s="844"/>
      <c r="AL365" s="844"/>
      <c r="AM365" s="844" t="s">
        <v>322</v>
      </c>
      <c r="AN365" s="844"/>
      <c r="AO365" s="844"/>
      <c r="AP365" s="843"/>
      <c r="AQ365" s="843" t="s">
        <v>318</v>
      </c>
      <c r="AR365" s="194"/>
      <c r="AS365" s="194"/>
      <c r="AT365" s="836"/>
      <c r="AU365" s="194" t="s">
        <v>353</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319</v>
      </c>
      <c r="AT366" s="168"/>
      <c r="AU366" s="847"/>
      <c r="AV366" s="84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351</v>
      </c>
      <c r="Z367" s="849"/>
      <c r="AA367" s="850"/>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3"/>
    </row>
    <row r="369" spans="1:50" ht="18.75" hidden="1" customHeight="1" x14ac:dyDescent="0.15">
      <c r="A369" s="160"/>
      <c r="B369" s="150"/>
      <c r="C369" s="149"/>
      <c r="D369" s="150"/>
      <c r="E369" s="149"/>
      <c r="F369" s="163"/>
      <c r="G369" s="835" t="s">
        <v>350</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320</v>
      </c>
      <c r="AF369" s="844"/>
      <c r="AG369" s="844"/>
      <c r="AH369" s="844"/>
      <c r="AI369" s="844" t="s">
        <v>321</v>
      </c>
      <c r="AJ369" s="844"/>
      <c r="AK369" s="844"/>
      <c r="AL369" s="844"/>
      <c r="AM369" s="844" t="s">
        <v>322</v>
      </c>
      <c r="AN369" s="844"/>
      <c r="AO369" s="844"/>
      <c r="AP369" s="843"/>
      <c r="AQ369" s="843" t="s">
        <v>318</v>
      </c>
      <c r="AR369" s="194"/>
      <c r="AS369" s="194"/>
      <c r="AT369" s="836"/>
      <c r="AU369" s="194" t="s">
        <v>353</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319</v>
      </c>
      <c r="AT370" s="168"/>
      <c r="AU370" s="847"/>
      <c r="AV370" s="84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351</v>
      </c>
      <c r="Z371" s="849"/>
      <c r="AA371" s="850"/>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3"/>
    </row>
    <row r="373" spans="1:50" ht="22.5" hidden="1" customHeight="1" x14ac:dyDescent="0.15">
      <c r="A373" s="160"/>
      <c r="B373" s="150"/>
      <c r="C373" s="149"/>
      <c r="D373" s="150"/>
      <c r="E373" s="149"/>
      <c r="F373" s="163"/>
      <c r="G373" s="95" t="s">
        <v>354</v>
      </c>
      <c r="H373" s="111"/>
      <c r="I373" s="111"/>
      <c r="J373" s="111"/>
      <c r="K373" s="111"/>
      <c r="L373" s="111"/>
      <c r="M373" s="111"/>
      <c r="N373" s="111"/>
      <c r="O373" s="111"/>
      <c r="P373" s="111"/>
      <c r="Q373" s="111"/>
      <c r="R373" s="111"/>
      <c r="S373" s="111"/>
      <c r="T373" s="111"/>
      <c r="U373" s="111"/>
      <c r="V373" s="111"/>
      <c r="W373" s="111"/>
      <c r="X373" s="165"/>
      <c r="Y373" s="169" t="s">
        <v>352</v>
      </c>
      <c r="Z373" s="169"/>
      <c r="AA373" s="84"/>
      <c r="AB373" s="165"/>
      <c r="AC373" s="170"/>
      <c r="AD373" s="170"/>
      <c r="AE373" s="171" t="s">
        <v>355</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353</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356</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354</v>
      </c>
      <c r="H380" s="111"/>
      <c r="I380" s="111"/>
      <c r="J380" s="111"/>
      <c r="K380" s="111"/>
      <c r="L380" s="111"/>
      <c r="M380" s="111"/>
      <c r="N380" s="111"/>
      <c r="O380" s="111"/>
      <c r="P380" s="111"/>
      <c r="Q380" s="111"/>
      <c r="R380" s="111"/>
      <c r="S380" s="111"/>
      <c r="T380" s="111"/>
      <c r="U380" s="111"/>
      <c r="V380" s="111"/>
      <c r="W380" s="111"/>
      <c r="X380" s="165"/>
      <c r="Y380" s="169" t="s">
        <v>352</v>
      </c>
      <c r="Z380" s="169"/>
      <c r="AA380" s="84"/>
      <c r="AB380" s="165"/>
      <c r="AC380" s="170"/>
      <c r="AD380" s="170"/>
      <c r="AE380" s="171" t="s">
        <v>355</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353</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356</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354</v>
      </c>
      <c r="H387" s="111"/>
      <c r="I387" s="111"/>
      <c r="J387" s="111"/>
      <c r="K387" s="111"/>
      <c r="L387" s="111"/>
      <c r="M387" s="111"/>
      <c r="N387" s="111"/>
      <c r="O387" s="111"/>
      <c r="P387" s="111"/>
      <c r="Q387" s="111"/>
      <c r="R387" s="111"/>
      <c r="S387" s="111"/>
      <c r="T387" s="111"/>
      <c r="U387" s="111"/>
      <c r="V387" s="111"/>
      <c r="W387" s="111"/>
      <c r="X387" s="165"/>
      <c r="Y387" s="169" t="s">
        <v>352</v>
      </c>
      <c r="Z387" s="169"/>
      <c r="AA387" s="84"/>
      <c r="AB387" s="165"/>
      <c r="AC387" s="170"/>
      <c r="AD387" s="170"/>
      <c r="AE387" s="171" t="s">
        <v>355</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353</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356</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354</v>
      </c>
      <c r="H394" s="111"/>
      <c r="I394" s="111"/>
      <c r="J394" s="111"/>
      <c r="K394" s="111"/>
      <c r="L394" s="111"/>
      <c r="M394" s="111"/>
      <c r="N394" s="111"/>
      <c r="O394" s="111"/>
      <c r="P394" s="111"/>
      <c r="Q394" s="111"/>
      <c r="R394" s="111"/>
      <c r="S394" s="111"/>
      <c r="T394" s="111"/>
      <c r="U394" s="111"/>
      <c r="V394" s="111"/>
      <c r="W394" s="111"/>
      <c r="X394" s="165"/>
      <c r="Y394" s="169" t="s">
        <v>352</v>
      </c>
      <c r="Z394" s="169"/>
      <c r="AA394" s="84"/>
      <c r="AB394" s="165"/>
      <c r="AC394" s="170"/>
      <c r="AD394" s="170"/>
      <c r="AE394" s="171" t="s">
        <v>355</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353</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356</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354</v>
      </c>
      <c r="H401" s="111"/>
      <c r="I401" s="111"/>
      <c r="J401" s="111"/>
      <c r="K401" s="111"/>
      <c r="L401" s="111"/>
      <c r="M401" s="111"/>
      <c r="N401" s="111"/>
      <c r="O401" s="111"/>
      <c r="P401" s="111"/>
      <c r="Q401" s="111"/>
      <c r="R401" s="111"/>
      <c r="S401" s="111"/>
      <c r="T401" s="111"/>
      <c r="U401" s="111"/>
      <c r="V401" s="111"/>
      <c r="W401" s="111"/>
      <c r="X401" s="165"/>
      <c r="Y401" s="169" t="s">
        <v>352</v>
      </c>
      <c r="Z401" s="169"/>
      <c r="AA401" s="84"/>
      <c r="AB401" s="165"/>
      <c r="AC401" s="170"/>
      <c r="AD401" s="170"/>
      <c r="AE401" s="171" t="s">
        <v>355</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353</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356</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380</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338</v>
      </c>
      <c r="D411" s="156"/>
      <c r="E411" s="132" t="s">
        <v>361</v>
      </c>
      <c r="F411" s="133"/>
      <c r="G411" s="134" t="s">
        <v>357</v>
      </c>
      <c r="H411" s="85"/>
      <c r="I411" s="85"/>
      <c r="J411" s="135" t="s">
        <v>427</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344</v>
      </c>
      <c r="F412" s="94"/>
      <c r="G412" s="95" t="s">
        <v>340</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342</v>
      </c>
      <c r="AF412" s="107"/>
      <c r="AG412" s="107"/>
      <c r="AH412" s="108"/>
      <c r="AI412" s="109" t="s">
        <v>322</v>
      </c>
      <c r="AJ412" s="109"/>
      <c r="AK412" s="109"/>
      <c r="AL412" s="104"/>
      <c r="AM412" s="109" t="s">
        <v>343</v>
      </c>
      <c r="AN412" s="109"/>
      <c r="AO412" s="109"/>
      <c r="AP412" s="104"/>
      <c r="AQ412" s="104" t="s">
        <v>318</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429</v>
      </c>
      <c r="AF413" s="113"/>
      <c r="AG413" s="99" t="s">
        <v>319</v>
      </c>
      <c r="AH413" s="100"/>
      <c r="AI413" s="110"/>
      <c r="AJ413" s="110"/>
      <c r="AK413" s="110"/>
      <c r="AL413" s="105"/>
      <c r="AM413" s="110"/>
      <c r="AN413" s="110"/>
      <c r="AO413" s="110"/>
      <c r="AP413" s="105"/>
      <c r="AQ413" s="114" t="s">
        <v>432</v>
      </c>
      <c r="AR413" s="113"/>
      <c r="AS413" s="99" t="s">
        <v>319</v>
      </c>
      <c r="AT413" s="100"/>
      <c r="AU413" s="113" t="s">
        <v>432</v>
      </c>
      <c r="AV413" s="113"/>
      <c r="AW413" s="99" t="s">
        <v>310</v>
      </c>
      <c r="AX413" s="115"/>
    </row>
    <row r="414" spans="1:50" ht="22.5" customHeight="1" x14ac:dyDescent="0.15">
      <c r="A414" s="160"/>
      <c r="B414" s="150"/>
      <c r="C414" s="149"/>
      <c r="D414" s="150"/>
      <c r="E414" s="93"/>
      <c r="F414" s="94"/>
      <c r="G414" s="116" t="s">
        <v>428</v>
      </c>
      <c r="H414" s="88"/>
      <c r="I414" s="88"/>
      <c r="J414" s="88"/>
      <c r="K414" s="88"/>
      <c r="L414" s="88"/>
      <c r="M414" s="88"/>
      <c r="N414" s="88"/>
      <c r="O414" s="88"/>
      <c r="P414" s="88"/>
      <c r="Q414" s="88"/>
      <c r="R414" s="88"/>
      <c r="S414" s="88"/>
      <c r="T414" s="88"/>
      <c r="U414" s="88"/>
      <c r="V414" s="88"/>
      <c r="W414" s="88"/>
      <c r="X414" s="117"/>
      <c r="Y414" s="123" t="s">
        <v>14</v>
      </c>
      <c r="Z414" s="124"/>
      <c r="AA414" s="125"/>
      <c r="AB414" s="126" t="s">
        <v>429</v>
      </c>
      <c r="AC414" s="126"/>
      <c r="AD414" s="126"/>
      <c r="AE414" s="77" t="s">
        <v>432</v>
      </c>
      <c r="AF414" s="78"/>
      <c r="AG414" s="78"/>
      <c r="AH414" s="78"/>
      <c r="AI414" s="77" t="s">
        <v>432</v>
      </c>
      <c r="AJ414" s="78"/>
      <c r="AK414" s="78"/>
      <c r="AL414" s="78"/>
      <c r="AM414" s="77" t="s">
        <v>429</v>
      </c>
      <c r="AN414" s="78"/>
      <c r="AO414" s="78"/>
      <c r="AP414" s="79"/>
      <c r="AQ414" s="77" t="s">
        <v>429</v>
      </c>
      <c r="AR414" s="78"/>
      <c r="AS414" s="78"/>
      <c r="AT414" s="79"/>
      <c r="AU414" s="78" t="s">
        <v>431</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431</v>
      </c>
      <c r="AC415" s="76"/>
      <c r="AD415" s="76"/>
      <c r="AE415" s="77" t="s">
        <v>429</v>
      </c>
      <c r="AF415" s="78"/>
      <c r="AG415" s="78"/>
      <c r="AH415" s="79"/>
      <c r="AI415" s="77" t="s">
        <v>429</v>
      </c>
      <c r="AJ415" s="78"/>
      <c r="AK415" s="78"/>
      <c r="AL415" s="78"/>
      <c r="AM415" s="77" t="s">
        <v>429</v>
      </c>
      <c r="AN415" s="78"/>
      <c r="AO415" s="78"/>
      <c r="AP415" s="79"/>
      <c r="AQ415" s="77" t="s">
        <v>429</v>
      </c>
      <c r="AR415" s="78"/>
      <c r="AS415" s="78"/>
      <c r="AT415" s="79"/>
      <c r="AU415" s="78" t="s">
        <v>429</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429</v>
      </c>
      <c r="AF416" s="78"/>
      <c r="AG416" s="78"/>
      <c r="AH416" s="79"/>
      <c r="AI416" s="77" t="s">
        <v>431</v>
      </c>
      <c r="AJ416" s="78"/>
      <c r="AK416" s="78"/>
      <c r="AL416" s="78"/>
      <c r="AM416" s="77" t="s">
        <v>432</v>
      </c>
      <c r="AN416" s="78"/>
      <c r="AO416" s="78"/>
      <c r="AP416" s="79"/>
      <c r="AQ416" s="77" t="s">
        <v>432</v>
      </c>
      <c r="AR416" s="78"/>
      <c r="AS416" s="78"/>
      <c r="AT416" s="79"/>
      <c r="AU416" s="78" t="s">
        <v>429</v>
      </c>
      <c r="AV416" s="78"/>
      <c r="AW416" s="78"/>
      <c r="AX416" s="80"/>
    </row>
    <row r="417" spans="1:50" ht="18.75" hidden="1" customHeight="1" x14ac:dyDescent="0.15">
      <c r="A417" s="160"/>
      <c r="B417" s="150"/>
      <c r="C417" s="149"/>
      <c r="D417" s="150"/>
      <c r="E417" s="93" t="s">
        <v>344</v>
      </c>
      <c r="F417" s="94"/>
      <c r="G417" s="95" t="s">
        <v>340</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342</v>
      </c>
      <c r="AF417" s="107"/>
      <c r="AG417" s="107"/>
      <c r="AH417" s="108"/>
      <c r="AI417" s="109" t="s">
        <v>322</v>
      </c>
      <c r="AJ417" s="109"/>
      <c r="AK417" s="109"/>
      <c r="AL417" s="104"/>
      <c r="AM417" s="109" t="s">
        <v>329</v>
      </c>
      <c r="AN417" s="109"/>
      <c r="AO417" s="109"/>
      <c r="AP417" s="104"/>
      <c r="AQ417" s="104" t="s">
        <v>318</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319</v>
      </c>
      <c r="AH418" s="100"/>
      <c r="AI418" s="110"/>
      <c r="AJ418" s="110"/>
      <c r="AK418" s="110"/>
      <c r="AL418" s="105"/>
      <c r="AM418" s="110"/>
      <c r="AN418" s="110"/>
      <c r="AO418" s="110"/>
      <c r="AP418" s="105"/>
      <c r="AQ418" s="114"/>
      <c r="AR418" s="113"/>
      <c r="AS418" s="99" t="s">
        <v>319</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344</v>
      </c>
      <c r="F422" s="94"/>
      <c r="G422" s="95" t="s">
        <v>340</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342</v>
      </c>
      <c r="AF422" s="107"/>
      <c r="AG422" s="107"/>
      <c r="AH422" s="108"/>
      <c r="AI422" s="109" t="s">
        <v>322</v>
      </c>
      <c r="AJ422" s="109"/>
      <c r="AK422" s="109"/>
      <c r="AL422" s="104"/>
      <c r="AM422" s="109" t="s">
        <v>329</v>
      </c>
      <c r="AN422" s="109"/>
      <c r="AO422" s="109"/>
      <c r="AP422" s="104"/>
      <c r="AQ422" s="104" t="s">
        <v>318</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319</v>
      </c>
      <c r="AH423" s="100"/>
      <c r="AI423" s="110"/>
      <c r="AJ423" s="110"/>
      <c r="AK423" s="110"/>
      <c r="AL423" s="105"/>
      <c r="AM423" s="110"/>
      <c r="AN423" s="110"/>
      <c r="AO423" s="110"/>
      <c r="AP423" s="105"/>
      <c r="AQ423" s="114"/>
      <c r="AR423" s="113"/>
      <c r="AS423" s="99" t="s">
        <v>319</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344</v>
      </c>
      <c r="F427" s="94"/>
      <c r="G427" s="95" t="s">
        <v>340</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342</v>
      </c>
      <c r="AF427" s="107"/>
      <c r="AG427" s="107"/>
      <c r="AH427" s="108"/>
      <c r="AI427" s="109" t="s">
        <v>322</v>
      </c>
      <c r="AJ427" s="109"/>
      <c r="AK427" s="109"/>
      <c r="AL427" s="104"/>
      <c r="AM427" s="109" t="s">
        <v>329</v>
      </c>
      <c r="AN427" s="109"/>
      <c r="AO427" s="109"/>
      <c r="AP427" s="104"/>
      <c r="AQ427" s="104" t="s">
        <v>318</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319</v>
      </c>
      <c r="AH428" s="100"/>
      <c r="AI428" s="110"/>
      <c r="AJ428" s="110"/>
      <c r="AK428" s="110"/>
      <c r="AL428" s="105"/>
      <c r="AM428" s="110"/>
      <c r="AN428" s="110"/>
      <c r="AO428" s="110"/>
      <c r="AP428" s="105"/>
      <c r="AQ428" s="114"/>
      <c r="AR428" s="113"/>
      <c r="AS428" s="99" t="s">
        <v>319</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344</v>
      </c>
      <c r="F432" s="94"/>
      <c r="G432" s="95" t="s">
        <v>340</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342</v>
      </c>
      <c r="AF432" s="107"/>
      <c r="AG432" s="107"/>
      <c r="AH432" s="108"/>
      <c r="AI432" s="109" t="s">
        <v>322</v>
      </c>
      <c r="AJ432" s="109"/>
      <c r="AK432" s="109"/>
      <c r="AL432" s="104"/>
      <c r="AM432" s="109" t="s">
        <v>329</v>
      </c>
      <c r="AN432" s="109"/>
      <c r="AO432" s="109"/>
      <c r="AP432" s="104"/>
      <c r="AQ432" s="104" t="s">
        <v>318</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319</v>
      </c>
      <c r="AH433" s="100"/>
      <c r="AI433" s="110"/>
      <c r="AJ433" s="110"/>
      <c r="AK433" s="110"/>
      <c r="AL433" s="105"/>
      <c r="AM433" s="110"/>
      <c r="AN433" s="110"/>
      <c r="AO433" s="110"/>
      <c r="AP433" s="105"/>
      <c r="AQ433" s="114"/>
      <c r="AR433" s="113"/>
      <c r="AS433" s="99" t="s">
        <v>319</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345</v>
      </c>
      <c r="F437" s="94"/>
      <c r="G437" s="95" t="s">
        <v>341</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342</v>
      </c>
      <c r="AF437" s="107"/>
      <c r="AG437" s="107"/>
      <c r="AH437" s="108"/>
      <c r="AI437" s="109" t="s">
        <v>322</v>
      </c>
      <c r="AJ437" s="109"/>
      <c r="AK437" s="109"/>
      <c r="AL437" s="104"/>
      <c r="AM437" s="109" t="s">
        <v>329</v>
      </c>
      <c r="AN437" s="109"/>
      <c r="AO437" s="109"/>
      <c r="AP437" s="104"/>
      <c r="AQ437" s="104" t="s">
        <v>318</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429</v>
      </c>
      <c r="AF438" s="113"/>
      <c r="AG438" s="99" t="s">
        <v>319</v>
      </c>
      <c r="AH438" s="100"/>
      <c r="AI438" s="110"/>
      <c r="AJ438" s="110"/>
      <c r="AK438" s="110"/>
      <c r="AL438" s="105"/>
      <c r="AM438" s="110"/>
      <c r="AN438" s="110"/>
      <c r="AO438" s="110"/>
      <c r="AP438" s="105"/>
      <c r="AQ438" s="114" t="s">
        <v>429</v>
      </c>
      <c r="AR438" s="113"/>
      <c r="AS438" s="99" t="s">
        <v>319</v>
      </c>
      <c r="AT438" s="100"/>
      <c r="AU438" s="113" t="s">
        <v>429</v>
      </c>
      <c r="AV438" s="113"/>
      <c r="AW438" s="99" t="s">
        <v>310</v>
      </c>
      <c r="AX438" s="115"/>
    </row>
    <row r="439" spans="1:50" ht="22.5" customHeight="1" x14ac:dyDescent="0.15">
      <c r="A439" s="160"/>
      <c r="B439" s="150"/>
      <c r="C439" s="149"/>
      <c r="D439" s="150"/>
      <c r="E439" s="93"/>
      <c r="F439" s="94"/>
      <c r="G439" s="116" t="s">
        <v>429</v>
      </c>
      <c r="H439" s="88"/>
      <c r="I439" s="88"/>
      <c r="J439" s="88"/>
      <c r="K439" s="88"/>
      <c r="L439" s="88"/>
      <c r="M439" s="88"/>
      <c r="N439" s="88"/>
      <c r="O439" s="88"/>
      <c r="P439" s="88"/>
      <c r="Q439" s="88"/>
      <c r="R439" s="88"/>
      <c r="S439" s="88"/>
      <c r="T439" s="88"/>
      <c r="U439" s="88"/>
      <c r="V439" s="88"/>
      <c r="W439" s="88"/>
      <c r="X439" s="117"/>
      <c r="Y439" s="123" t="s">
        <v>14</v>
      </c>
      <c r="Z439" s="124"/>
      <c r="AA439" s="125"/>
      <c r="AB439" s="126" t="s">
        <v>429</v>
      </c>
      <c r="AC439" s="126"/>
      <c r="AD439" s="126"/>
      <c r="AE439" s="77" t="s">
        <v>429</v>
      </c>
      <c r="AF439" s="78"/>
      <c r="AG439" s="78"/>
      <c r="AH439" s="78"/>
      <c r="AI439" s="77" t="s">
        <v>429</v>
      </c>
      <c r="AJ439" s="78"/>
      <c r="AK439" s="78"/>
      <c r="AL439" s="78"/>
      <c r="AM439" s="77" t="s">
        <v>429</v>
      </c>
      <c r="AN439" s="78"/>
      <c r="AO439" s="78"/>
      <c r="AP439" s="79"/>
      <c r="AQ439" s="77" t="s">
        <v>429</v>
      </c>
      <c r="AR439" s="78"/>
      <c r="AS439" s="78"/>
      <c r="AT439" s="79"/>
      <c r="AU439" s="78" t="s">
        <v>429</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431</v>
      </c>
      <c r="AC440" s="76"/>
      <c r="AD440" s="76"/>
      <c r="AE440" s="77" t="s">
        <v>431</v>
      </c>
      <c r="AF440" s="78"/>
      <c r="AG440" s="78"/>
      <c r="AH440" s="79"/>
      <c r="AI440" s="77" t="s">
        <v>432</v>
      </c>
      <c r="AJ440" s="78"/>
      <c r="AK440" s="78"/>
      <c r="AL440" s="78"/>
      <c r="AM440" s="77" t="s">
        <v>429</v>
      </c>
      <c r="AN440" s="78"/>
      <c r="AO440" s="78"/>
      <c r="AP440" s="79"/>
      <c r="AQ440" s="77" t="s">
        <v>431</v>
      </c>
      <c r="AR440" s="78"/>
      <c r="AS440" s="78"/>
      <c r="AT440" s="79"/>
      <c r="AU440" s="78" t="s">
        <v>431</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429</v>
      </c>
      <c r="AF441" s="78"/>
      <c r="AG441" s="78"/>
      <c r="AH441" s="79"/>
      <c r="AI441" s="77" t="s">
        <v>429</v>
      </c>
      <c r="AJ441" s="78"/>
      <c r="AK441" s="78"/>
      <c r="AL441" s="78"/>
      <c r="AM441" s="77" t="s">
        <v>429</v>
      </c>
      <c r="AN441" s="78"/>
      <c r="AO441" s="78"/>
      <c r="AP441" s="79"/>
      <c r="AQ441" s="77" t="s">
        <v>429</v>
      </c>
      <c r="AR441" s="78"/>
      <c r="AS441" s="78"/>
      <c r="AT441" s="79"/>
      <c r="AU441" s="78" t="s">
        <v>429</v>
      </c>
      <c r="AV441" s="78"/>
      <c r="AW441" s="78"/>
      <c r="AX441" s="80"/>
    </row>
    <row r="442" spans="1:50" ht="18.75" hidden="1" customHeight="1" x14ac:dyDescent="0.15">
      <c r="A442" s="160"/>
      <c r="B442" s="150"/>
      <c r="C442" s="149"/>
      <c r="D442" s="150"/>
      <c r="E442" s="93" t="s">
        <v>345</v>
      </c>
      <c r="F442" s="94"/>
      <c r="G442" s="95" t="s">
        <v>341</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342</v>
      </c>
      <c r="AF442" s="107"/>
      <c r="AG442" s="107"/>
      <c r="AH442" s="108"/>
      <c r="AI442" s="109" t="s">
        <v>322</v>
      </c>
      <c r="AJ442" s="109"/>
      <c r="AK442" s="109"/>
      <c r="AL442" s="104"/>
      <c r="AM442" s="109" t="s">
        <v>329</v>
      </c>
      <c r="AN442" s="109"/>
      <c r="AO442" s="109"/>
      <c r="AP442" s="104"/>
      <c r="AQ442" s="104" t="s">
        <v>318</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319</v>
      </c>
      <c r="AH443" s="100"/>
      <c r="AI443" s="110"/>
      <c r="AJ443" s="110"/>
      <c r="AK443" s="110"/>
      <c r="AL443" s="105"/>
      <c r="AM443" s="110"/>
      <c r="AN443" s="110"/>
      <c r="AO443" s="110"/>
      <c r="AP443" s="105"/>
      <c r="AQ443" s="114"/>
      <c r="AR443" s="113"/>
      <c r="AS443" s="99" t="s">
        <v>319</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345</v>
      </c>
      <c r="F447" s="94"/>
      <c r="G447" s="95" t="s">
        <v>341</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342</v>
      </c>
      <c r="AF447" s="107"/>
      <c r="AG447" s="107"/>
      <c r="AH447" s="108"/>
      <c r="AI447" s="109" t="s">
        <v>322</v>
      </c>
      <c r="AJ447" s="109"/>
      <c r="AK447" s="109"/>
      <c r="AL447" s="104"/>
      <c r="AM447" s="109" t="s">
        <v>329</v>
      </c>
      <c r="AN447" s="109"/>
      <c r="AO447" s="109"/>
      <c r="AP447" s="104"/>
      <c r="AQ447" s="104" t="s">
        <v>318</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319</v>
      </c>
      <c r="AH448" s="100"/>
      <c r="AI448" s="110"/>
      <c r="AJ448" s="110"/>
      <c r="AK448" s="110"/>
      <c r="AL448" s="105"/>
      <c r="AM448" s="110"/>
      <c r="AN448" s="110"/>
      <c r="AO448" s="110"/>
      <c r="AP448" s="105"/>
      <c r="AQ448" s="114"/>
      <c r="AR448" s="113"/>
      <c r="AS448" s="99" t="s">
        <v>319</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345</v>
      </c>
      <c r="F452" s="94"/>
      <c r="G452" s="95" t="s">
        <v>341</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342</v>
      </c>
      <c r="AF452" s="107"/>
      <c r="AG452" s="107"/>
      <c r="AH452" s="108"/>
      <c r="AI452" s="109" t="s">
        <v>322</v>
      </c>
      <c r="AJ452" s="109"/>
      <c r="AK452" s="109"/>
      <c r="AL452" s="104"/>
      <c r="AM452" s="109" t="s">
        <v>329</v>
      </c>
      <c r="AN452" s="109"/>
      <c r="AO452" s="109"/>
      <c r="AP452" s="104"/>
      <c r="AQ452" s="104" t="s">
        <v>318</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319</v>
      </c>
      <c r="AH453" s="100"/>
      <c r="AI453" s="110"/>
      <c r="AJ453" s="110"/>
      <c r="AK453" s="110"/>
      <c r="AL453" s="105"/>
      <c r="AM453" s="110"/>
      <c r="AN453" s="110"/>
      <c r="AO453" s="110"/>
      <c r="AP453" s="105"/>
      <c r="AQ453" s="114"/>
      <c r="AR453" s="113"/>
      <c r="AS453" s="99" t="s">
        <v>319</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345</v>
      </c>
      <c r="F457" s="94"/>
      <c r="G457" s="95" t="s">
        <v>341</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342</v>
      </c>
      <c r="AF457" s="107"/>
      <c r="AG457" s="107"/>
      <c r="AH457" s="108"/>
      <c r="AI457" s="109" t="s">
        <v>322</v>
      </c>
      <c r="AJ457" s="109"/>
      <c r="AK457" s="109"/>
      <c r="AL457" s="104"/>
      <c r="AM457" s="109" t="s">
        <v>329</v>
      </c>
      <c r="AN457" s="109"/>
      <c r="AO457" s="109"/>
      <c r="AP457" s="104"/>
      <c r="AQ457" s="104" t="s">
        <v>318</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319</v>
      </c>
      <c r="AH458" s="100"/>
      <c r="AI458" s="110"/>
      <c r="AJ458" s="110"/>
      <c r="AK458" s="110"/>
      <c r="AL458" s="105"/>
      <c r="AM458" s="110"/>
      <c r="AN458" s="110"/>
      <c r="AO458" s="110"/>
      <c r="AP458" s="105"/>
      <c r="AQ458" s="114"/>
      <c r="AR458" s="113"/>
      <c r="AS458" s="99" t="s">
        <v>319</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366</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430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317</v>
      </c>
      <c r="F465" s="133"/>
      <c r="G465" s="134" t="s">
        <v>357</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344</v>
      </c>
      <c r="F466" s="94"/>
      <c r="G466" s="95" t="s">
        <v>340</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342</v>
      </c>
      <c r="AF466" s="107"/>
      <c r="AG466" s="107"/>
      <c r="AH466" s="108"/>
      <c r="AI466" s="109" t="s">
        <v>322</v>
      </c>
      <c r="AJ466" s="109"/>
      <c r="AK466" s="109"/>
      <c r="AL466" s="104"/>
      <c r="AM466" s="109" t="s">
        <v>329</v>
      </c>
      <c r="AN466" s="109"/>
      <c r="AO466" s="109"/>
      <c r="AP466" s="104"/>
      <c r="AQ466" s="104" t="s">
        <v>318</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319</v>
      </c>
      <c r="AH467" s="100"/>
      <c r="AI467" s="110"/>
      <c r="AJ467" s="110"/>
      <c r="AK467" s="110"/>
      <c r="AL467" s="105"/>
      <c r="AM467" s="110"/>
      <c r="AN467" s="110"/>
      <c r="AO467" s="110"/>
      <c r="AP467" s="105"/>
      <c r="AQ467" s="114"/>
      <c r="AR467" s="113"/>
      <c r="AS467" s="99" t="s">
        <v>319</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344</v>
      </c>
      <c r="F471" s="94"/>
      <c r="G471" s="95" t="s">
        <v>340</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342</v>
      </c>
      <c r="AF471" s="107"/>
      <c r="AG471" s="107"/>
      <c r="AH471" s="108"/>
      <c r="AI471" s="109" t="s">
        <v>322</v>
      </c>
      <c r="AJ471" s="109"/>
      <c r="AK471" s="109"/>
      <c r="AL471" s="104"/>
      <c r="AM471" s="109" t="s">
        <v>329</v>
      </c>
      <c r="AN471" s="109"/>
      <c r="AO471" s="109"/>
      <c r="AP471" s="104"/>
      <c r="AQ471" s="104" t="s">
        <v>318</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319</v>
      </c>
      <c r="AH472" s="100"/>
      <c r="AI472" s="110"/>
      <c r="AJ472" s="110"/>
      <c r="AK472" s="110"/>
      <c r="AL472" s="105"/>
      <c r="AM472" s="110"/>
      <c r="AN472" s="110"/>
      <c r="AO472" s="110"/>
      <c r="AP472" s="105"/>
      <c r="AQ472" s="114"/>
      <c r="AR472" s="113"/>
      <c r="AS472" s="99" t="s">
        <v>319</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344</v>
      </c>
      <c r="F476" s="94"/>
      <c r="G476" s="95" t="s">
        <v>340</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342</v>
      </c>
      <c r="AF476" s="107"/>
      <c r="AG476" s="107"/>
      <c r="AH476" s="108"/>
      <c r="AI476" s="109" t="s">
        <v>322</v>
      </c>
      <c r="AJ476" s="109"/>
      <c r="AK476" s="109"/>
      <c r="AL476" s="104"/>
      <c r="AM476" s="109" t="s">
        <v>329</v>
      </c>
      <c r="AN476" s="109"/>
      <c r="AO476" s="109"/>
      <c r="AP476" s="104"/>
      <c r="AQ476" s="104" t="s">
        <v>318</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319</v>
      </c>
      <c r="AH477" s="100"/>
      <c r="AI477" s="110"/>
      <c r="AJ477" s="110"/>
      <c r="AK477" s="110"/>
      <c r="AL477" s="105"/>
      <c r="AM477" s="110"/>
      <c r="AN477" s="110"/>
      <c r="AO477" s="110"/>
      <c r="AP477" s="105"/>
      <c r="AQ477" s="114"/>
      <c r="AR477" s="113"/>
      <c r="AS477" s="99" t="s">
        <v>319</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344</v>
      </c>
      <c r="F481" s="94"/>
      <c r="G481" s="95" t="s">
        <v>340</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342</v>
      </c>
      <c r="AF481" s="107"/>
      <c r="AG481" s="107"/>
      <c r="AH481" s="108"/>
      <c r="AI481" s="109" t="s">
        <v>322</v>
      </c>
      <c r="AJ481" s="109"/>
      <c r="AK481" s="109"/>
      <c r="AL481" s="104"/>
      <c r="AM481" s="109" t="s">
        <v>329</v>
      </c>
      <c r="AN481" s="109"/>
      <c r="AO481" s="109"/>
      <c r="AP481" s="104"/>
      <c r="AQ481" s="104" t="s">
        <v>318</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319</v>
      </c>
      <c r="AH482" s="100"/>
      <c r="AI482" s="110"/>
      <c r="AJ482" s="110"/>
      <c r="AK482" s="110"/>
      <c r="AL482" s="105"/>
      <c r="AM482" s="110"/>
      <c r="AN482" s="110"/>
      <c r="AO482" s="110"/>
      <c r="AP482" s="105"/>
      <c r="AQ482" s="114"/>
      <c r="AR482" s="113"/>
      <c r="AS482" s="99" t="s">
        <v>319</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344</v>
      </c>
      <c r="F486" s="94"/>
      <c r="G486" s="95" t="s">
        <v>340</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342</v>
      </c>
      <c r="AF486" s="107"/>
      <c r="AG486" s="107"/>
      <c r="AH486" s="108"/>
      <c r="AI486" s="109" t="s">
        <v>322</v>
      </c>
      <c r="AJ486" s="109"/>
      <c r="AK486" s="109"/>
      <c r="AL486" s="104"/>
      <c r="AM486" s="109" t="s">
        <v>329</v>
      </c>
      <c r="AN486" s="109"/>
      <c r="AO486" s="109"/>
      <c r="AP486" s="104"/>
      <c r="AQ486" s="104" t="s">
        <v>318</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319</v>
      </c>
      <c r="AH487" s="100"/>
      <c r="AI487" s="110"/>
      <c r="AJ487" s="110"/>
      <c r="AK487" s="110"/>
      <c r="AL487" s="105"/>
      <c r="AM487" s="110"/>
      <c r="AN487" s="110"/>
      <c r="AO487" s="110"/>
      <c r="AP487" s="105"/>
      <c r="AQ487" s="114"/>
      <c r="AR487" s="113"/>
      <c r="AS487" s="99" t="s">
        <v>319</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345</v>
      </c>
      <c r="F491" s="94"/>
      <c r="G491" s="95" t="s">
        <v>341</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342</v>
      </c>
      <c r="AF491" s="107"/>
      <c r="AG491" s="107"/>
      <c r="AH491" s="108"/>
      <c r="AI491" s="109" t="s">
        <v>322</v>
      </c>
      <c r="AJ491" s="109"/>
      <c r="AK491" s="109"/>
      <c r="AL491" s="104"/>
      <c r="AM491" s="109" t="s">
        <v>329</v>
      </c>
      <c r="AN491" s="109"/>
      <c r="AO491" s="109"/>
      <c r="AP491" s="104"/>
      <c r="AQ491" s="104" t="s">
        <v>318</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319</v>
      </c>
      <c r="AH492" s="100"/>
      <c r="AI492" s="110"/>
      <c r="AJ492" s="110"/>
      <c r="AK492" s="110"/>
      <c r="AL492" s="105"/>
      <c r="AM492" s="110"/>
      <c r="AN492" s="110"/>
      <c r="AO492" s="110"/>
      <c r="AP492" s="105"/>
      <c r="AQ492" s="114"/>
      <c r="AR492" s="113"/>
      <c r="AS492" s="99" t="s">
        <v>319</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345</v>
      </c>
      <c r="F496" s="94"/>
      <c r="G496" s="95" t="s">
        <v>341</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342</v>
      </c>
      <c r="AF496" s="107"/>
      <c r="AG496" s="107"/>
      <c r="AH496" s="108"/>
      <c r="AI496" s="109" t="s">
        <v>322</v>
      </c>
      <c r="AJ496" s="109"/>
      <c r="AK496" s="109"/>
      <c r="AL496" s="104"/>
      <c r="AM496" s="109" t="s">
        <v>329</v>
      </c>
      <c r="AN496" s="109"/>
      <c r="AO496" s="109"/>
      <c r="AP496" s="104"/>
      <c r="AQ496" s="104" t="s">
        <v>318</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319</v>
      </c>
      <c r="AH497" s="100"/>
      <c r="AI497" s="110"/>
      <c r="AJ497" s="110"/>
      <c r="AK497" s="110"/>
      <c r="AL497" s="105"/>
      <c r="AM497" s="110"/>
      <c r="AN497" s="110"/>
      <c r="AO497" s="110"/>
      <c r="AP497" s="105"/>
      <c r="AQ497" s="114"/>
      <c r="AR497" s="113"/>
      <c r="AS497" s="99" t="s">
        <v>319</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345</v>
      </c>
      <c r="F501" s="94"/>
      <c r="G501" s="95" t="s">
        <v>341</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342</v>
      </c>
      <c r="AF501" s="107"/>
      <c r="AG501" s="107"/>
      <c r="AH501" s="108"/>
      <c r="AI501" s="109" t="s">
        <v>322</v>
      </c>
      <c r="AJ501" s="109"/>
      <c r="AK501" s="109"/>
      <c r="AL501" s="104"/>
      <c r="AM501" s="109" t="s">
        <v>329</v>
      </c>
      <c r="AN501" s="109"/>
      <c r="AO501" s="109"/>
      <c r="AP501" s="104"/>
      <c r="AQ501" s="104" t="s">
        <v>318</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319</v>
      </c>
      <c r="AH502" s="100"/>
      <c r="AI502" s="110"/>
      <c r="AJ502" s="110"/>
      <c r="AK502" s="110"/>
      <c r="AL502" s="105"/>
      <c r="AM502" s="110"/>
      <c r="AN502" s="110"/>
      <c r="AO502" s="110"/>
      <c r="AP502" s="105"/>
      <c r="AQ502" s="114"/>
      <c r="AR502" s="113"/>
      <c r="AS502" s="99" t="s">
        <v>319</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345</v>
      </c>
      <c r="F506" s="94"/>
      <c r="G506" s="95" t="s">
        <v>341</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342</v>
      </c>
      <c r="AF506" s="107"/>
      <c r="AG506" s="107"/>
      <c r="AH506" s="108"/>
      <c r="AI506" s="109" t="s">
        <v>322</v>
      </c>
      <c r="AJ506" s="109"/>
      <c r="AK506" s="109"/>
      <c r="AL506" s="104"/>
      <c r="AM506" s="109" t="s">
        <v>329</v>
      </c>
      <c r="AN506" s="109"/>
      <c r="AO506" s="109"/>
      <c r="AP506" s="104"/>
      <c r="AQ506" s="104" t="s">
        <v>318</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319</v>
      </c>
      <c r="AH507" s="100"/>
      <c r="AI507" s="110"/>
      <c r="AJ507" s="110"/>
      <c r="AK507" s="110"/>
      <c r="AL507" s="105"/>
      <c r="AM507" s="110"/>
      <c r="AN507" s="110"/>
      <c r="AO507" s="110"/>
      <c r="AP507" s="105"/>
      <c r="AQ507" s="114"/>
      <c r="AR507" s="113"/>
      <c r="AS507" s="99" t="s">
        <v>319</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345</v>
      </c>
      <c r="F511" s="94"/>
      <c r="G511" s="95" t="s">
        <v>341</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342</v>
      </c>
      <c r="AF511" s="107"/>
      <c r="AG511" s="107"/>
      <c r="AH511" s="108"/>
      <c r="AI511" s="109" t="s">
        <v>322</v>
      </c>
      <c r="AJ511" s="109"/>
      <c r="AK511" s="109"/>
      <c r="AL511" s="104"/>
      <c r="AM511" s="109" t="s">
        <v>329</v>
      </c>
      <c r="AN511" s="109"/>
      <c r="AO511" s="109"/>
      <c r="AP511" s="104"/>
      <c r="AQ511" s="104" t="s">
        <v>318</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319</v>
      </c>
      <c r="AH512" s="100"/>
      <c r="AI512" s="110"/>
      <c r="AJ512" s="110"/>
      <c r="AK512" s="110"/>
      <c r="AL512" s="105"/>
      <c r="AM512" s="110"/>
      <c r="AN512" s="110"/>
      <c r="AO512" s="110"/>
      <c r="AP512" s="105"/>
      <c r="AQ512" s="114"/>
      <c r="AR512" s="113"/>
      <c r="AS512" s="99" t="s">
        <v>319</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366</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317</v>
      </c>
      <c r="F519" s="133"/>
      <c r="G519" s="134" t="s">
        <v>357</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344</v>
      </c>
      <c r="F520" s="94"/>
      <c r="G520" s="95" t="s">
        <v>340</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342</v>
      </c>
      <c r="AF520" s="107"/>
      <c r="AG520" s="107"/>
      <c r="AH520" s="108"/>
      <c r="AI520" s="109" t="s">
        <v>322</v>
      </c>
      <c r="AJ520" s="109"/>
      <c r="AK520" s="109"/>
      <c r="AL520" s="104"/>
      <c r="AM520" s="109" t="s">
        <v>329</v>
      </c>
      <c r="AN520" s="109"/>
      <c r="AO520" s="109"/>
      <c r="AP520" s="104"/>
      <c r="AQ520" s="104" t="s">
        <v>318</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319</v>
      </c>
      <c r="AH521" s="100"/>
      <c r="AI521" s="110"/>
      <c r="AJ521" s="110"/>
      <c r="AK521" s="110"/>
      <c r="AL521" s="105"/>
      <c r="AM521" s="110"/>
      <c r="AN521" s="110"/>
      <c r="AO521" s="110"/>
      <c r="AP521" s="105"/>
      <c r="AQ521" s="114"/>
      <c r="AR521" s="113"/>
      <c r="AS521" s="99" t="s">
        <v>319</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344</v>
      </c>
      <c r="F525" s="94"/>
      <c r="G525" s="95" t="s">
        <v>340</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342</v>
      </c>
      <c r="AF525" s="107"/>
      <c r="AG525" s="107"/>
      <c r="AH525" s="108"/>
      <c r="AI525" s="109" t="s">
        <v>322</v>
      </c>
      <c r="AJ525" s="109"/>
      <c r="AK525" s="109"/>
      <c r="AL525" s="104"/>
      <c r="AM525" s="109" t="s">
        <v>329</v>
      </c>
      <c r="AN525" s="109"/>
      <c r="AO525" s="109"/>
      <c r="AP525" s="104"/>
      <c r="AQ525" s="104" t="s">
        <v>318</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319</v>
      </c>
      <c r="AH526" s="100"/>
      <c r="AI526" s="110"/>
      <c r="AJ526" s="110"/>
      <c r="AK526" s="110"/>
      <c r="AL526" s="105"/>
      <c r="AM526" s="110"/>
      <c r="AN526" s="110"/>
      <c r="AO526" s="110"/>
      <c r="AP526" s="105"/>
      <c r="AQ526" s="114"/>
      <c r="AR526" s="113"/>
      <c r="AS526" s="99" t="s">
        <v>319</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344</v>
      </c>
      <c r="F530" s="94"/>
      <c r="G530" s="95" t="s">
        <v>340</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342</v>
      </c>
      <c r="AF530" s="107"/>
      <c r="AG530" s="107"/>
      <c r="AH530" s="108"/>
      <c r="AI530" s="109" t="s">
        <v>322</v>
      </c>
      <c r="AJ530" s="109"/>
      <c r="AK530" s="109"/>
      <c r="AL530" s="104"/>
      <c r="AM530" s="109" t="s">
        <v>329</v>
      </c>
      <c r="AN530" s="109"/>
      <c r="AO530" s="109"/>
      <c r="AP530" s="104"/>
      <c r="AQ530" s="104" t="s">
        <v>318</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319</v>
      </c>
      <c r="AH531" s="100"/>
      <c r="AI531" s="110"/>
      <c r="AJ531" s="110"/>
      <c r="AK531" s="110"/>
      <c r="AL531" s="105"/>
      <c r="AM531" s="110"/>
      <c r="AN531" s="110"/>
      <c r="AO531" s="110"/>
      <c r="AP531" s="105"/>
      <c r="AQ531" s="114"/>
      <c r="AR531" s="113"/>
      <c r="AS531" s="99" t="s">
        <v>319</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344</v>
      </c>
      <c r="F535" s="94"/>
      <c r="G535" s="95" t="s">
        <v>340</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342</v>
      </c>
      <c r="AF535" s="107"/>
      <c r="AG535" s="107"/>
      <c r="AH535" s="108"/>
      <c r="AI535" s="109" t="s">
        <v>322</v>
      </c>
      <c r="AJ535" s="109"/>
      <c r="AK535" s="109"/>
      <c r="AL535" s="104"/>
      <c r="AM535" s="109" t="s">
        <v>329</v>
      </c>
      <c r="AN535" s="109"/>
      <c r="AO535" s="109"/>
      <c r="AP535" s="104"/>
      <c r="AQ535" s="104" t="s">
        <v>318</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319</v>
      </c>
      <c r="AH536" s="100"/>
      <c r="AI536" s="110"/>
      <c r="AJ536" s="110"/>
      <c r="AK536" s="110"/>
      <c r="AL536" s="105"/>
      <c r="AM536" s="110"/>
      <c r="AN536" s="110"/>
      <c r="AO536" s="110"/>
      <c r="AP536" s="105"/>
      <c r="AQ536" s="114"/>
      <c r="AR536" s="113"/>
      <c r="AS536" s="99" t="s">
        <v>319</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344</v>
      </c>
      <c r="F540" s="94"/>
      <c r="G540" s="95" t="s">
        <v>340</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342</v>
      </c>
      <c r="AF540" s="107"/>
      <c r="AG540" s="107"/>
      <c r="AH540" s="108"/>
      <c r="AI540" s="109" t="s">
        <v>322</v>
      </c>
      <c r="AJ540" s="109"/>
      <c r="AK540" s="109"/>
      <c r="AL540" s="104"/>
      <c r="AM540" s="109" t="s">
        <v>329</v>
      </c>
      <c r="AN540" s="109"/>
      <c r="AO540" s="109"/>
      <c r="AP540" s="104"/>
      <c r="AQ540" s="104" t="s">
        <v>318</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319</v>
      </c>
      <c r="AH541" s="100"/>
      <c r="AI541" s="110"/>
      <c r="AJ541" s="110"/>
      <c r="AK541" s="110"/>
      <c r="AL541" s="105"/>
      <c r="AM541" s="110"/>
      <c r="AN541" s="110"/>
      <c r="AO541" s="110"/>
      <c r="AP541" s="105"/>
      <c r="AQ541" s="114"/>
      <c r="AR541" s="113"/>
      <c r="AS541" s="99" t="s">
        <v>319</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345</v>
      </c>
      <c r="F545" s="94"/>
      <c r="G545" s="95" t="s">
        <v>341</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342</v>
      </c>
      <c r="AF545" s="107"/>
      <c r="AG545" s="107"/>
      <c r="AH545" s="108"/>
      <c r="AI545" s="109" t="s">
        <v>322</v>
      </c>
      <c r="AJ545" s="109"/>
      <c r="AK545" s="109"/>
      <c r="AL545" s="104"/>
      <c r="AM545" s="109" t="s">
        <v>329</v>
      </c>
      <c r="AN545" s="109"/>
      <c r="AO545" s="109"/>
      <c r="AP545" s="104"/>
      <c r="AQ545" s="104" t="s">
        <v>318</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319</v>
      </c>
      <c r="AH546" s="100"/>
      <c r="AI546" s="110"/>
      <c r="AJ546" s="110"/>
      <c r="AK546" s="110"/>
      <c r="AL546" s="105"/>
      <c r="AM546" s="110"/>
      <c r="AN546" s="110"/>
      <c r="AO546" s="110"/>
      <c r="AP546" s="105"/>
      <c r="AQ546" s="114"/>
      <c r="AR546" s="113"/>
      <c r="AS546" s="99" t="s">
        <v>319</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345</v>
      </c>
      <c r="F550" s="94"/>
      <c r="G550" s="95" t="s">
        <v>341</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342</v>
      </c>
      <c r="AF550" s="107"/>
      <c r="AG550" s="107"/>
      <c r="AH550" s="108"/>
      <c r="AI550" s="109" t="s">
        <v>322</v>
      </c>
      <c r="AJ550" s="109"/>
      <c r="AK550" s="109"/>
      <c r="AL550" s="104"/>
      <c r="AM550" s="109" t="s">
        <v>329</v>
      </c>
      <c r="AN550" s="109"/>
      <c r="AO550" s="109"/>
      <c r="AP550" s="104"/>
      <c r="AQ550" s="104" t="s">
        <v>318</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319</v>
      </c>
      <c r="AH551" s="100"/>
      <c r="AI551" s="110"/>
      <c r="AJ551" s="110"/>
      <c r="AK551" s="110"/>
      <c r="AL551" s="105"/>
      <c r="AM551" s="110"/>
      <c r="AN551" s="110"/>
      <c r="AO551" s="110"/>
      <c r="AP551" s="105"/>
      <c r="AQ551" s="114"/>
      <c r="AR551" s="113"/>
      <c r="AS551" s="99" t="s">
        <v>319</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345</v>
      </c>
      <c r="F555" s="94"/>
      <c r="G555" s="95" t="s">
        <v>341</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342</v>
      </c>
      <c r="AF555" s="107"/>
      <c r="AG555" s="107"/>
      <c r="AH555" s="108"/>
      <c r="AI555" s="109" t="s">
        <v>322</v>
      </c>
      <c r="AJ555" s="109"/>
      <c r="AK555" s="109"/>
      <c r="AL555" s="104"/>
      <c r="AM555" s="109" t="s">
        <v>329</v>
      </c>
      <c r="AN555" s="109"/>
      <c r="AO555" s="109"/>
      <c r="AP555" s="104"/>
      <c r="AQ555" s="104" t="s">
        <v>318</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319</v>
      </c>
      <c r="AH556" s="100"/>
      <c r="AI556" s="110"/>
      <c r="AJ556" s="110"/>
      <c r="AK556" s="110"/>
      <c r="AL556" s="105"/>
      <c r="AM556" s="110"/>
      <c r="AN556" s="110"/>
      <c r="AO556" s="110"/>
      <c r="AP556" s="105"/>
      <c r="AQ556" s="114"/>
      <c r="AR556" s="113"/>
      <c r="AS556" s="99" t="s">
        <v>319</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345</v>
      </c>
      <c r="F560" s="94"/>
      <c r="G560" s="95" t="s">
        <v>341</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342</v>
      </c>
      <c r="AF560" s="107"/>
      <c r="AG560" s="107"/>
      <c r="AH560" s="108"/>
      <c r="AI560" s="109" t="s">
        <v>322</v>
      </c>
      <c r="AJ560" s="109"/>
      <c r="AK560" s="109"/>
      <c r="AL560" s="104"/>
      <c r="AM560" s="109" t="s">
        <v>329</v>
      </c>
      <c r="AN560" s="109"/>
      <c r="AO560" s="109"/>
      <c r="AP560" s="104"/>
      <c r="AQ560" s="104" t="s">
        <v>318</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319</v>
      </c>
      <c r="AH561" s="100"/>
      <c r="AI561" s="110"/>
      <c r="AJ561" s="110"/>
      <c r="AK561" s="110"/>
      <c r="AL561" s="105"/>
      <c r="AM561" s="110"/>
      <c r="AN561" s="110"/>
      <c r="AO561" s="110"/>
      <c r="AP561" s="105"/>
      <c r="AQ561" s="114"/>
      <c r="AR561" s="113"/>
      <c r="AS561" s="99" t="s">
        <v>319</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345</v>
      </c>
      <c r="F565" s="94"/>
      <c r="G565" s="95" t="s">
        <v>341</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342</v>
      </c>
      <c r="AF565" s="107"/>
      <c r="AG565" s="107"/>
      <c r="AH565" s="108"/>
      <c r="AI565" s="109" t="s">
        <v>322</v>
      </c>
      <c r="AJ565" s="109"/>
      <c r="AK565" s="109"/>
      <c r="AL565" s="104"/>
      <c r="AM565" s="109" t="s">
        <v>329</v>
      </c>
      <c r="AN565" s="109"/>
      <c r="AO565" s="109"/>
      <c r="AP565" s="104"/>
      <c r="AQ565" s="104" t="s">
        <v>318</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319</v>
      </c>
      <c r="AH566" s="100"/>
      <c r="AI566" s="110"/>
      <c r="AJ566" s="110"/>
      <c r="AK566" s="110"/>
      <c r="AL566" s="105"/>
      <c r="AM566" s="110"/>
      <c r="AN566" s="110"/>
      <c r="AO566" s="110"/>
      <c r="AP566" s="105"/>
      <c r="AQ566" s="114"/>
      <c r="AR566" s="113"/>
      <c r="AS566" s="99" t="s">
        <v>319</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366</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317</v>
      </c>
      <c r="F573" s="133"/>
      <c r="G573" s="134" t="s">
        <v>357</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344</v>
      </c>
      <c r="F574" s="94"/>
      <c r="G574" s="95" t="s">
        <v>340</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342</v>
      </c>
      <c r="AF574" s="107"/>
      <c r="AG574" s="107"/>
      <c r="AH574" s="108"/>
      <c r="AI574" s="109" t="s">
        <v>322</v>
      </c>
      <c r="AJ574" s="109"/>
      <c r="AK574" s="109"/>
      <c r="AL574" s="104"/>
      <c r="AM574" s="109" t="s">
        <v>329</v>
      </c>
      <c r="AN574" s="109"/>
      <c r="AO574" s="109"/>
      <c r="AP574" s="104"/>
      <c r="AQ574" s="104" t="s">
        <v>318</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319</v>
      </c>
      <c r="AH575" s="100"/>
      <c r="AI575" s="110"/>
      <c r="AJ575" s="110"/>
      <c r="AK575" s="110"/>
      <c r="AL575" s="105"/>
      <c r="AM575" s="110"/>
      <c r="AN575" s="110"/>
      <c r="AO575" s="110"/>
      <c r="AP575" s="105"/>
      <c r="AQ575" s="114"/>
      <c r="AR575" s="113"/>
      <c r="AS575" s="99" t="s">
        <v>319</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344</v>
      </c>
      <c r="F579" s="94"/>
      <c r="G579" s="95" t="s">
        <v>340</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342</v>
      </c>
      <c r="AF579" s="107"/>
      <c r="AG579" s="107"/>
      <c r="AH579" s="108"/>
      <c r="AI579" s="109" t="s">
        <v>322</v>
      </c>
      <c r="AJ579" s="109"/>
      <c r="AK579" s="109"/>
      <c r="AL579" s="104"/>
      <c r="AM579" s="109" t="s">
        <v>329</v>
      </c>
      <c r="AN579" s="109"/>
      <c r="AO579" s="109"/>
      <c r="AP579" s="104"/>
      <c r="AQ579" s="104" t="s">
        <v>318</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319</v>
      </c>
      <c r="AH580" s="100"/>
      <c r="AI580" s="110"/>
      <c r="AJ580" s="110"/>
      <c r="AK580" s="110"/>
      <c r="AL580" s="105"/>
      <c r="AM580" s="110"/>
      <c r="AN580" s="110"/>
      <c r="AO580" s="110"/>
      <c r="AP580" s="105"/>
      <c r="AQ580" s="114"/>
      <c r="AR580" s="113"/>
      <c r="AS580" s="99" t="s">
        <v>319</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344</v>
      </c>
      <c r="F584" s="94"/>
      <c r="G584" s="95" t="s">
        <v>340</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342</v>
      </c>
      <c r="AF584" s="107"/>
      <c r="AG584" s="107"/>
      <c r="AH584" s="108"/>
      <c r="AI584" s="109" t="s">
        <v>322</v>
      </c>
      <c r="AJ584" s="109"/>
      <c r="AK584" s="109"/>
      <c r="AL584" s="104"/>
      <c r="AM584" s="109" t="s">
        <v>329</v>
      </c>
      <c r="AN584" s="109"/>
      <c r="AO584" s="109"/>
      <c r="AP584" s="104"/>
      <c r="AQ584" s="104" t="s">
        <v>318</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319</v>
      </c>
      <c r="AH585" s="100"/>
      <c r="AI585" s="110"/>
      <c r="AJ585" s="110"/>
      <c r="AK585" s="110"/>
      <c r="AL585" s="105"/>
      <c r="AM585" s="110"/>
      <c r="AN585" s="110"/>
      <c r="AO585" s="110"/>
      <c r="AP585" s="105"/>
      <c r="AQ585" s="114"/>
      <c r="AR585" s="113"/>
      <c r="AS585" s="99" t="s">
        <v>319</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344</v>
      </c>
      <c r="F589" s="94"/>
      <c r="G589" s="95" t="s">
        <v>340</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342</v>
      </c>
      <c r="AF589" s="107"/>
      <c r="AG589" s="107"/>
      <c r="AH589" s="108"/>
      <c r="AI589" s="109" t="s">
        <v>322</v>
      </c>
      <c r="AJ589" s="109"/>
      <c r="AK589" s="109"/>
      <c r="AL589" s="104"/>
      <c r="AM589" s="109" t="s">
        <v>329</v>
      </c>
      <c r="AN589" s="109"/>
      <c r="AO589" s="109"/>
      <c r="AP589" s="104"/>
      <c r="AQ589" s="104" t="s">
        <v>318</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319</v>
      </c>
      <c r="AH590" s="100"/>
      <c r="AI590" s="110"/>
      <c r="AJ590" s="110"/>
      <c r="AK590" s="110"/>
      <c r="AL590" s="105"/>
      <c r="AM590" s="110"/>
      <c r="AN590" s="110"/>
      <c r="AO590" s="110"/>
      <c r="AP590" s="105"/>
      <c r="AQ590" s="114"/>
      <c r="AR590" s="113"/>
      <c r="AS590" s="99" t="s">
        <v>319</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344</v>
      </c>
      <c r="F594" s="94"/>
      <c r="G594" s="95" t="s">
        <v>340</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342</v>
      </c>
      <c r="AF594" s="107"/>
      <c r="AG594" s="107"/>
      <c r="AH594" s="108"/>
      <c r="AI594" s="109" t="s">
        <v>322</v>
      </c>
      <c r="AJ594" s="109"/>
      <c r="AK594" s="109"/>
      <c r="AL594" s="104"/>
      <c r="AM594" s="109" t="s">
        <v>329</v>
      </c>
      <c r="AN594" s="109"/>
      <c r="AO594" s="109"/>
      <c r="AP594" s="104"/>
      <c r="AQ594" s="104" t="s">
        <v>318</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319</v>
      </c>
      <c r="AH595" s="100"/>
      <c r="AI595" s="110"/>
      <c r="AJ595" s="110"/>
      <c r="AK595" s="110"/>
      <c r="AL595" s="105"/>
      <c r="AM595" s="110"/>
      <c r="AN595" s="110"/>
      <c r="AO595" s="110"/>
      <c r="AP595" s="105"/>
      <c r="AQ595" s="114"/>
      <c r="AR595" s="113"/>
      <c r="AS595" s="99" t="s">
        <v>319</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345</v>
      </c>
      <c r="F599" s="94"/>
      <c r="G599" s="95" t="s">
        <v>341</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342</v>
      </c>
      <c r="AF599" s="107"/>
      <c r="AG599" s="107"/>
      <c r="AH599" s="108"/>
      <c r="AI599" s="109" t="s">
        <v>322</v>
      </c>
      <c r="AJ599" s="109"/>
      <c r="AK599" s="109"/>
      <c r="AL599" s="104"/>
      <c r="AM599" s="109" t="s">
        <v>329</v>
      </c>
      <c r="AN599" s="109"/>
      <c r="AO599" s="109"/>
      <c r="AP599" s="104"/>
      <c r="AQ599" s="104" t="s">
        <v>318</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319</v>
      </c>
      <c r="AH600" s="100"/>
      <c r="AI600" s="110"/>
      <c r="AJ600" s="110"/>
      <c r="AK600" s="110"/>
      <c r="AL600" s="105"/>
      <c r="AM600" s="110"/>
      <c r="AN600" s="110"/>
      <c r="AO600" s="110"/>
      <c r="AP600" s="105"/>
      <c r="AQ600" s="114"/>
      <c r="AR600" s="113"/>
      <c r="AS600" s="99" t="s">
        <v>319</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345</v>
      </c>
      <c r="F604" s="94"/>
      <c r="G604" s="95" t="s">
        <v>341</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342</v>
      </c>
      <c r="AF604" s="107"/>
      <c r="AG604" s="107"/>
      <c r="AH604" s="108"/>
      <c r="AI604" s="109" t="s">
        <v>322</v>
      </c>
      <c r="AJ604" s="109"/>
      <c r="AK604" s="109"/>
      <c r="AL604" s="104"/>
      <c r="AM604" s="109" t="s">
        <v>329</v>
      </c>
      <c r="AN604" s="109"/>
      <c r="AO604" s="109"/>
      <c r="AP604" s="104"/>
      <c r="AQ604" s="104" t="s">
        <v>318</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319</v>
      </c>
      <c r="AH605" s="100"/>
      <c r="AI605" s="110"/>
      <c r="AJ605" s="110"/>
      <c r="AK605" s="110"/>
      <c r="AL605" s="105"/>
      <c r="AM605" s="110"/>
      <c r="AN605" s="110"/>
      <c r="AO605" s="110"/>
      <c r="AP605" s="105"/>
      <c r="AQ605" s="114"/>
      <c r="AR605" s="113"/>
      <c r="AS605" s="99" t="s">
        <v>319</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345</v>
      </c>
      <c r="F609" s="94"/>
      <c r="G609" s="95" t="s">
        <v>341</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342</v>
      </c>
      <c r="AF609" s="107"/>
      <c r="AG609" s="107"/>
      <c r="AH609" s="108"/>
      <c r="AI609" s="109" t="s">
        <v>322</v>
      </c>
      <c r="AJ609" s="109"/>
      <c r="AK609" s="109"/>
      <c r="AL609" s="104"/>
      <c r="AM609" s="109" t="s">
        <v>329</v>
      </c>
      <c r="AN609" s="109"/>
      <c r="AO609" s="109"/>
      <c r="AP609" s="104"/>
      <c r="AQ609" s="104" t="s">
        <v>318</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319</v>
      </c>
      <c r="AH610" s="100"/>
      <c r="AI610" s="110"/>
      <c r="AJ610" s="110"/>
      <c r="AK610" s="110"/>
      <c r="AL610" s="105"/>
      <c r="AM610" s="110"/>
      <c r="AN610" s="110"/>
      <c r="AO610" s="110"/>
      <c r="AP610" s="105"/>
      <c r="AQ610" s="114"/>
      <c r="AR610" s="113"/>
      <c r="AS610" s="99" t="s">
        <v>319</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345</v>
      </c>
      <c r="F614" s="94"/>
      <c r="G614" s="95" t="s">
        <v>341</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342</v>
      </c>
      <c r="AF614" s="107"/>
      <c r="AG614" s="107"/>
      <c r="AH614" s="108"/>
      <c r="AI614" s="109" t="s">
        <v>322</v>
      </c>
      <c r="AJ614" s="109"/>
      <c r="AK614" s="109"/>
      <c r="AL614" s="104"/>
      <c r="AM614" s="109" t="s">
        <v>329</v>
      </c>
      <c r="AN614" s="109"/>
      <c r="AO614" s="109"/>
      <c r="AP614" s="104"/>
      <c r="AQ614" s="104" t="s">
        <v>318</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319</v>
      </c>
      <c r="AH615" s="100"/>
      <c r="AI615" s="110"/>
      <c r="AJ615" s="110"/>
      <c r="AK615" s="110"/>
      <c r="AL615" s="105"/>
      <c r="AM615" s="110"/>
      <c r="AN615" s="110"/>
      <c r="AO615" s="110"/>
      <c r="AP615" s="105"/>
      <c r="AQ615" s="114"/>
      <c r="AR615" s="113"/>
      <c r="AS615" s="99" t="s">
        <v>319</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345</v>
      </c>
      <c r="F619" s="94"/>
      <c r="G619" s="95" t="s">
        <v>341</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342</v>
      </c>
      <c r="AF619" s="107"/>
      <c r="AG619" s="107"/>
      <c r="AH619" s="108"/>
      <c r="AI619" s="109" t="s">
        <v>322</v>
      </c>
      <c r="AJ619" s="109"/>
      <c r="AK619" s="109"/>
      <c r="AL619" s="104"/>
      <c r="AM619" s="109" t="s">
        <v>329</v>
      </c>
      <c r="AN619" s="109"/>
      <c r="AO619" s="109"/>
      <c r="AP619" s="104"/>
      <c r="AQ619" s="104" t="s">
        <v>318</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319</v>
      </c>
      <c r="AH620" s="100"/>
      <c r="AI620" s="110"/>
      <c r="AJ620" s="110"/>
      <c r="AK620" s="110"/>
      <c r="AL620" s="105"/>
      <c r="AM620" s="110"/>
      <c r="AN620" s="110"/>
      <c r="AO620" s="110"/>
      <c r="AP620" s="105"/>
      <c r="AQ620" s="114"/>
      <c r="AR620" s="113"/>
      <c r="AS620" s="99" t="s">
        <v>319</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366</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317</v>
      </c>
      <c r="F627" s="133"/>
      <c r="G627" s="134" t="s">
        <v>357</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344</v>
      </c>
      <c r="F628" s="94"/>
      <c r="G628" s="95" t="s">
        <v>340</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342</v>
      </c>
      <c r="AF628" s="107"/>
      <c r="AG628" s="107"/>
      <c r="AH628" s="108"/>
      <c r="AI628" s="109" t="s">
        <v>322</v>
      </c>
      <c r="AJ628" s="109"/>
      <c r="AK628" s="109"/>
      <c r="AL628" s="104"/>
      <c r="AM628" s="109" t="s">
        <v>329</v>
      </c>
      <c r="AN628" s="109"/>
      <c r="AO628" s="109"/>
      <c r="AP628" s="104"/>
      <c r="AQ628" s="104" t="s">
        <v>318</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319</v>
      </c>
      <c r="AH629" s="100"/>
      <c r="AI629" s="110"/>
      <c r="AJ629" s="110"/>
      <c r="AK629" s="110"/>
      <c r="AL629" s="105"/>
      <c r="AM629" s="110"/>
      <c r="AN629" s="110"/>
      <c r="AO629" s="110"/>
      <c r="AP629" s="105"/>
      <c r="AQ629" s="114"/>
      <c r="AR629" s="113"/>
      <c r="AS629" s="99" t="s">
        <v>319</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344</v>
      </c>
      <c r="F633" s="94"/>
      <c r="G633" s="95" t="s">
        <v>340</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342</v>
      </c>
      <c r="AF633" s="107"/>
      <c r="AG633" s="107"/>
      <c r="AH633" s="108"/>
      <c r="AI633" s="109" t="s">
        <v>322</v>
      </c>
      <c r="AJ633" s="109"/>
      <c r="AK633" s="109"/>
      <c r="AL633" s="104"/>
      <c r="AM633" s="109" t="s">
        <v>329</v>
      </c>
      <c r="AN633" s="109"/>
      <c r="AO633" s="109"/>
      <c r="AP633" s="104"/>
      <c r="AQ633" s="104" t="s">
        <v>318</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319</v>
      </c>
      <c r="AH634" s="100"/>
      <c r="AI634" s="110"/>
      <c r="AJ634" s="110"/>
      <c r="AK634" s="110"/>
      <c r="AL634" s="105"/>
      <c r="AM634" s="110"/>
      <c r="AN634" s="110"/>
      <c r="AO634" s="110"/>
      <c r="AP634" s="105"/>
      <c r="AQ634" s="114"/>
      <c r="AR634" s="113"/>
      <c r="AS634" s="99" t="s">
        <v>319</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344</v>
      </c>
      <c r="F638" s="94"/>
      <c r="G638" s="95" t="s">
        <v>340</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342</v>
      </c>
      <c r="AF638" s="107"/>
      <c r="AG638" s="107"/>
      <c r="AH638" s="108"/>
      <c r="AI638" s="109" t="s">
        <v>322</v>
      </c>
      <c r="AJ638" s="109"/>
      <c r="AK638" s="109"/>
      <c r="AL638" s="104"/>
      <c r="AM638" s="109" t="s">
        <v>329</v>
      </c>
      <c r="AN638" s="109"/>
      <c r="AO638" s="109"/>
      <c r="AP638" s="104"/>
      <c r="AQ638" s="104" t="s">
        <v>318</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319</v>
      </c>
      <c r="AH639" s="100"/>
      <c r="AI639" s="110"/>
      <c r="AJ639" s="110"/>
      <c r="AK639" s="110"/>
      <c r="AL639" s="105"/>
      <c r="AM639" s="110"/>
      <c r="AN639" s="110"/>
      <c r="AO639" s="110"/>
      <c r="AP639" s="105"/>
      <c r="AQ639" s="114"/>
      <c r="AR639" s="113"/>
      <c r="AS639" s="99" t="s">
        <v>319</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344</v>
      </c>
      <c r="F643" s="94"/>
      <c r="G643" s="95" t="s">
        <v>340</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342</v>
      </c>
      <c r="AF643" s="107"/>
      <c r="AG643" s="107"/>
      <c r="AH643" s="108"/>
      <c r="AI643" s="109" t="s">
        <v>322</v>
      </c>
      <c r="AJ643" s="109"/>
      <c r="AK643" s="109"/>
      <c r="AL643" s="104"/>
      <c r="AM643" s="109" t="s">
        <v>329</v>
      </c>
      <c r="AN643" s="109"/>
      <c r="AO643" s="109"/>
      <c r="AP643" s="104"/>
      <c r="AQ643" s="104" t="s">
        <v>318</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319</v>
      </c>
      <c r="AH644" s="100"/>
      <c r="AI644" s="110"/>
      <c r="AJ644" s="110"/>
      <c r="AK644" s="110"/>
      <c r="AL644" s="105"/>
      <c r="AM644" s="110"/>
      <c r="AN644" s="110"/>
      <c r="AO644" s="110"/>
      <c r="AP644" s="105"/>
      <c r="AQ644" s="114"/>
      <c r="AR644" s="113"/>
      <c r="AS644" s="99" t="s">
        <v>319</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344</v>
      </c>
      <c r="F648" s="94"/>
      <c r="G648" s="95" t="s">
        <v>340</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342</v>
      </c>
      <c r="AF648" s="107"/>
      <c r="AG648" s="107"/>
      <c r="AH648" s="108"/>
      <c r="AI648" s="109" t="s">
        <v>322</v>
      </c>
      <c r="AJ648" s="109"/>
      <c r="AK648" s="109"/>
      <c r="AL648" s="104"/>
      <c r="AM648" s="109" t="s">
        <v>329</v>
      </c>
      <c r="AN648" s="109"/>
      <c r="AO648" s="109"/>
      <c r="AP648" s="104"/>
      <c r="AQ648" s="104" t="s">
        <v>318</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319</v>
      </c>
      <c r="AH649" s="100"/>
      <c r="AI649" s="110"/>
      <c r="AJ649" s="110"/>
      <c r="AK649" s="110"/>
      <c r="AL649" s="105"/>
      <c r="AM649" s="110"/>
      <c r="AN649" s="110"/>
      <c r="AO649" s="110"/>
      <c r="AP649" s="105"/>
      <c r="AQ649" s="114"/>
      <c r="AR649" s="113"/>
      <c r="AS649" s="99" t="s">
        <v>319</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345</v>
      </c>
      <c r="F653" s="94"/>
      <c r="G653" s="95" t="s">
        <v>341</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342</v>
      </c>
      <c r="AF653" s="107"/>
      <c r="AG653" s="107"/>
      <c r="AH653" s="108"/>
      <c r="AI653" s="109" t="s">
        <v>322</v>
      </c>
      <c r="AJ653" s="109"/>
      <c r="AK653" s="109"/>
      <c r="AL653" s="104"/>
      <c r="AM653" s="109" t="s">
        <v>329</v>
      </c>
      <c r="AN653" s="109"/>
      <c r="AO653" s="109"/>
      <c r="AP653" s="104"/>
      <c r="AQ653" s="104" t="s">
        <v>318</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319</v>
      </c>
      <c r="AH654" s="100"/>
      <c r="AI654" s="110"/>
      <c r="AJ654" s="110"/>
      <c r="AK654" s="110"/>
      <c r="AL654" s="105"/>
      <c r="AM654" s="110"/>
      <c r="AN654" s="110"/>
      <c r="AO654" s="110"/>
      <c r="AP654" s="105"/>
      <c r="AQ654" s="114"/>
      <c r="AR654" s="113"/>
      <c r="AS654" s="99" t="s">
        <v>319</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345</v>
      </c>
      <c r="F658" s="94"/>
      <c r="G658" s="95" t="s">
        <v>341</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342</v>
      </c>
      <c r="AF658" s="107"/>
      <c r="AG658" s="107"/>
      <c r="AH658" s="108"/>
      <c r="AI658" s="109" t="s">
        <v>322</v>
      </c>
      <c r="AJ658" s="109"/>
      <c r="AK658" s="109"/>
      <c r="AL658" s="104"/>
      <c r="AM658" s="109" t="s">
        <v>329</v>
      </c>
      <c r="AN658" s="109"/>
      <c r="AO658" s="109"/>
      <c r="AP658" s="104"/>
      <c r="AQ658" s="104" t="s">
        <v>318</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319</v>
      </c>
      <c r="AH659" s="100"/>
      <c r="AI659" s="110"/>
      <c r="AJ659" s="110"/>
      <c r="AK659" s="110"/>
      <c r="AL659" s="105"/>
      <c r="AM659" s="110"/>
      <c r="AN659" s="110"/>
      <c r="AO659" s="110"/>
      <c r="AP659" s="105"/>
      <c r="AQ659" s="114"/>
      <c r="AR659" s="113"/>
      <c r="AS659" s="99" t="s">
        <v>319</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345</v>
      </c>
      <c r="F663" s="94"/>
      <c r="G663" s="95" t="s">
        <v>341</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342</v>
      </c>
      <c r="AF663" s="107"/>
      <c r="AG663" s="107"/>
      <c r="AH663" s="108"/>
      <c r="AI663" s="109" t="s">
        <v>322</v>
      </c>
      <c r="AJ663" s="109"/>
      <c r="AK663" s="109"/>
      <c r="AL663" s="104"/>
      <c r="AM663" s="109" t="s">
        <v>329</v>
      </c>
      <c r="AN663" s="109"/>
      <c r="AO663" s="109"/>
      <c r="AP663" s="104"/>
      <c r="AQ663" s="104" t="s">
        <v>318</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319</v>
      </c>
      <c r="AH664" s="100"/>
      <c r="AI664" s="110"/>
      <c r="AJ664" s="110"/>
      <c r="AK664" s="110"/>
      <c r="AL664" s="105"/>
      <c r="AM664" s="110"/>
      <c r="AN664" s="110"/>
      <c r="AO664" s="110"/>
      <c r="AP664" s="105"/>
      <c r="AQ664" s="114"/>
      <c r="AR664" s="113"/>
      <c r="AS664" s="99" t="s">
        <v>319</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345</v>
      </c>
      <c r="F668" s="94"/>
      <c r="G668" s="95" t="s">
        <v>341</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342</v>
      </c>
      <c r="AF668" s="107"/>
      <c r="AG668" s="107"/>
      <c r="AH668" s="108"/>
      <c r="AI668" s="109" t="s">
        <v>322</v>
      </c>
      <c r="AJ668" s="109"/>
      <c r="AK668" s="109"/>
      <c r="AL668" s="104"/>
      <c r="AM668" s="109" t="s">
        <v>329</v>
      </c>
      <c r="AN668" s="109"/>
      <c r="AO668" s="109"/>
      <c r="AP668" s="104"/>
      <c r="AQ668" s="104" t="s">
        <v>318</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319</v>
      </c>
      <c r="AH669" s="100"/>
      <c r="AI669" s="110"/>
      <c r="AJ669" s="110"/>
      <c r="AK669" s="110"/>
      <c r="AL669" s="105"/>
      <c r="AM669" s="110"/>
      <c r="AN669" s="110"/>
      <c r="AO669" s="110"/>
      <c r="AP669" s="105"/>
      <c r="AQ669" s="114"/>
      <c r="AR669" s="113"/>
      <c r="AS669" s="99" t="s">
        <v>319</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345</v>
      </c>
      <c r="F673" s="94"/>
      <c r="G673" s="95" t="s">
        <v>341</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342</v>
      </c>
      <c r="AF673" s="107"/>
      <c r="AG673" s="107"/>
      <c r="AH673" s="108"/>
      <c r="AI673" s="109" t="s">
        <v>322</v>
      </c>
      <c r="AJ673" s="109"/>
      <c r="AK673" s="109"/>
      <c r="AL673" s="104"/>
      <c r="AM673" s="109" t="s">
        <v>329</v>
      </c>
      <c r="AN673" s="109"/>
      <c r="AO673" s="109"/>
      <c r="AP673" s="104"/>
      <c r="AQ673" s="104" t="s">
        <v>318</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319</v>
      </c>
      <c r="AH674" s="100"/>
      <c r="AI674" s="110"/>
      <c r="AJ674" s="110"/>
      <c r="AK674" s="110"/>
      <c r="AL674" s="105"/>
      <c r="AM674" s="110"/>
      <c r="AN674" s="110"/>
      <c r="AO674" s="110"/>
      <c r="AP674" s="105"/>
      <c r="AQ674" s="114"/>
      <c r="AR674" s="113"/>
      <c r="AS674" s="99" t="s">
        <v>319</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366</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2.75" customHeight="1" x14ac:dyDescent="0.15">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4" t="s">
        <v>437</v>
      </c>
      <c r="AE683" s="825"/>
      <c r="AF683" s="825"/>
      <c r="AG683" s="821" t="s">
        <v>457</v>
      </c>
      <c r="AH683" s="822"/>
      <c r="AI683" s="822"/>
      <c r="AJ683" s="822"/>
      <c r="AK683" s="822"/>
      <c r="AL683" s="822"/>
      <c r="AM683" s="822"/>
      <c r="AN683" s="822"/>
      <c r="AO683" s="822"/>
      <c r="AP683" s="822"/>
      <c r="AQ683" s="822"/>
      <c r="AR683" s="822"/>
      <c r="AS683" s="822"/>
      <c r="AT683" s="822"/>
      <c r="AU683" s="822"/>
      <c r="AV683" s="822"/>
      <c r="AW683" s="822"/>
      <c r="AX683" s="823"/>
    </row>
    <row r="684" spans="1:50" ht="5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437</v>
      </c>
      <c r="AE684" s="566"/>
      <c r="AF684" s="566"/>
      <c r="AG684" s="567" t="s">
        <v>596</v>
      </c>
      <c r="AH684" s="568"/>
      <c r="AI684" s="568"/>
      <c r="AJ684" s="568"/>
      <c r="AK684" s="568"/>
      <c r="AL684" s="568"/>
      <c r="AM684" s="568"/>
      <c r="AN684" s="568"/>
      <c r="AO684" s="568"/>
      <c r="AP684" s="568"/>
      <c r="AQ684" s="568"/>
      <c r="AR684" s="568"/>
      <c r="AS684" s="568"/>
      <c r="AT684" s="568"/>
      <c r="AU684" s="568"/>
      <c r="AV684" s="568"/>
      <c r="AW684" s="568"/>
      <c r="AX684" s="569"/>
    </row>
    <row r="685" spans="1:50" ht="56.2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437</v>
      </c>
      <c r="AE685" s="576"/>
      <c r="AF685" s="576"/>
      <c r="AG685" s="643" t="s">
        <v>597</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437</v>
      </c>
      <c r="AE686" s="770"/>
      <c r="AF686" s="770"/>
      <c r="AG686" s="87" t="s">
        <v>598</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4"/>
      <c r="C687" s="542"/>
      <c r="D687" s="543"/>
      <c r="E687" s="577" t="s">
        <v>407</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455</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x14ac:dyDescent="0.15">
      <c r="A688" s="609"/>
      <c r="B688" s="724"/>
      <c r="C688" s="544"/>
      <c r="D688" s="545"/>
      <c r="E688" s="580" t="s">
        <v>408</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455</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456</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64" ht="28.5"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437</v>
      </c>
      <c r="AE690" s="566"/>
      <c r="AF690" s="566"/>
      <c r="AG690" s="567" t="s">
        <v>599</v>
      </c>
      <c r="AH690" s="568"/>
      <c r="AI690" s="568"/>
      <c r="AJ690" s="568"/>
      <c r="AK690" s="568"/>
      <c r="AL690" s="568"/>
      <c r="AM690" s="568"/>
      <c r="AN690" s="568"/>
      <c r="AO690" s="568"/>
      <c r="AP690" s="568"/>
      <c r="AQ690" s="568"/>
      <c r="AR690" s="568"/>
      <c r="AS690" s="568"/>
      <c r="AT690" s="568"/>
      <c r="AU690" s="568"/>
      <c r="AV690" s="568"/>
      <c r="AW690" s="568"/>
      <c r="AX690" s="569"/>
    </row>
    <row r="691" spans="1:64" ht="29.2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437</v>
      </c>
      <c r="AE691" s="566"/>
      <c r="AF691" s="566"/>
      <c r="AG691" s="567" t="s">
        <v>600</v>
      </c>
      <c r="AH691" s="568"/>
      <c r="AI691" s="568"/>
      <c r="AJ691" s="568"/>
      <c r="AK691" s="568"/>
      <c r="AL691" s="568"/>
      <c r="AM691" s="568"/>
      <c r="AN691" s="568"/>
      <c r="AO691" s="568"/>
      <c r="AP691" s="568"/>
      <c r="AQ691" s="568"/>
      <c r="AR691" s="568"/>
      <c r="AS691" s="568"/>
      <c r="AT691" s="568"/>
      <c r="AU691" s="568"/>
      <c r="AV691" s="568"/>
      <c r="AW691" s="568"/>
      <c r="AX691" s="569"/>
    </row>
    <row r="692" spans="1:64" ht="58.5"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437</v>
      </c>
      <c r="AE692" s="566"/>
      <c r="AF692" s="566"/>
      <c r="AG692" s="567" t="s">
        <v>458</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456</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30.75" customHeight="1" x14ac:dyDescent="0.15">
      <c r="A694" s="611"/>
      <c r="B694" s="612"/>
      <c r="C694" s="725" t="s">
        <v>411</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437</v>
      </c>
      <c r="AE694" s="535"/>
      <c r="AF694" s="536"/>
      <c r="AG694" s="555" t="s">
        <v>459</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52.5" customHeight="1" x14ac:dyDescent="0.15">
      <c r="A695" s="549" t="s">
        <v>45</v>
      </c>
      <c r="B695" s="608"/>
      <c r="C695" s="613" t="s">
        <v>412</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437</v>
      </c>
      <c r="AE695" s="571"/>
      <c r="AF695" s="572"/>
      <c r="AG695" s="489" t="s">
        <v>460</v>
      </c>
      <c r="AH695" s="490"/>
      <c r="AI695" s="490"/>
      <c r="AJ695" s="490"/>
      <c r="AK695" s="490"/>
      <c r="AL695" s="490"/>
      <c r="AM695" s="490"/>
      <c r="AN695" s="490"/>
      <c r="AO695" s="490"/>
      <c r="AP695" s="490"/>
      <c r="AQ695" s="490"/>
      <c r="AR695" s="490"/>
      <c r="AS695" s="490"/>
      <c r="AT695" s="490"/>
      <c r="AU695" s="490"/>
      <c r="AV695" s="490"/>
      <c r="AW695" s="490"/>
      <c r="AX695" s="491"/>
    </row>
    <row r="696" spans="1:64" ht="42" customHeight="1" x14ac:dyDescent="0.15">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437</v>
      </c>
      <c r="AE696" s="713"/>
      <c r="AF696" s="713"/>
      <c r="AG696" s="567" t="s">
        <v>461</v>
      </c>
      <c r="AH696" s="568"/>
      <c r="AI696" s="568"/>
      <c r="AJ696" s="568"/>
      <c r="AK696" s="568"/>
      <c r="AL696" s="568"/>
      <c r="AM696" s="568"/>
      <c r="AN696" s="568"/>
      <c r="AO696" s="568"/>
      <c r="AP696" s="568"/>
      <c r="AQ696" s="568"/>
      <c r="AR696" s="568"/>
      <c r="AS696" s="568"/>
      <c r="AT696" s="568"/>
      <c r="AU696" s="568"/>
      <c r="AV696" s="568"/>
      <c r="AW696" s="568"/>
      <c r="AX696" s="569"/>
    </row>
    <row r="697" spans="1:64" ht="51.75" customHeight="1" x14ac:dyDescent="0.15">
      <c r="A697" s="609"/>
      <c r="B697" s="610"/>
      <c r="C697" s="532" t="s">
        <v>346</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437</v>
      </c>
      <c r="AE697" s="566"/>
      <c r="AF697" s="566"/>
      <c r="AG697" s="567" t="s">
        <v>601</v>
      </c>
      <c r="AH697" s="568"/>
      <c r="AI697" s="568"/>
      <c r="AJ697" s="568"/>
      <c r="AK697" s="568"/>
      <c r="AL697" s="568"/>
      <c r="AM697" s="568"/>
      <c r="AN697" s="568"/>
      <c r="AO697" s="568"/>
      <c r="AP697" s="568"/>
      <c r="AQ697" s="568"/>
      <c r="AR697" s="568"/>
      <c r="AS697" s="568"/>
      <c r="AT697" s="568"/>
      <c r="AU697" s="568"/>
      <c r="AV697" s="568"/>
      <c r="AW697" s="568"/>
      <c r="AX697" s="569"/>
    </row>
    <row r="698" spans="1:64" ht="40.5"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437</v>
      </c>
      <c r="AE698" s="566"/>
      <c r="AF698" s="566"/>
      <c r="AG698" s="90" t="s">
        <v>462</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456</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2"/>
      <c r="B701" s="603"/>
      <c r="C701" s="731"/>
      <c r="D701" s="732"/>
      <c r="E701" s="732"/>
      <c r="F701" s="732"/>
      <c r="G701" s="732"/>
      <c r="H701" s="732"/>
      <c r="I701" s="732"/>
      <c r="J701" s="732"/>
      <c r="K701" s="732"/>
      <c r="L701" s="732"/>
      <c r="M701" s="732"/>
      <c r="N701" s="732"/>
      <c r="O701" s="733"/>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2"/>
      <c r="B702" s="603"/>
      <c r="C702" s="731"/>
      <c r="D702" s="732"/>
      <c r="E702" s="732"/>
      <c r="F702" s="732"/>
      <c r="G702" s="732"/>
      <c r="H702" s="732"/>
      <c r="I702" s="732"/>
      <c r="J702" s="732"/>
      <c r="K702" s="732"/>
      <c r="L702" s="732"/>
      <c r="M702" s="732"/>
      <c r="N702" s="732"/>
      <c r="O702" s="733"/>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2"/>
      <c r="B703" s="603"/>
      <c r="C703" s="731"/>
      <c r="D703" s="732"/>
      <c r="E703" s="732"/>
      <c r="F703" s="732"/>
      <c r="G703" s="732"/>
      <c r="H703" s="732"/>
      <c r="I703" s="732"/>
      <c r="J703" s="732"/>
      <c r="K703" s="732"/>
      <c r="L703" s="732"/>
      <c r="M703" s="732"/>
      <c r="N703" s="732"/>
      <c r="O703" s="733"/>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hidden="1" customHeight="1" x14ac:dyDescent="0.15">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hidden="1"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94.5" customHeight="1" x14ac:dyDescent="0.15">
      <c r="A706" s="549" t="s">
        <v>54</v>
      </c>
      <c r="B706" s="550"/>
      <c r="C706" s="265" t="s">
        <v>60</v>
      </c>
      <c r="D706" s="734"/>
      <c r="E706" s="734"/>
      <c r="F706" s="735"/>
      <c r="G706" s="748" t="s">
        <v>610</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1"/>
      <c r="B707" s="552"/>
      <c r="C707" s="743" t="s">
        <v>64</v>
      </c>
      <c r="D707" s="744"/>
      <c r="E707" s="744"/>
      <c r="F707" s="745"/>
      <c r="G707" s="746" t="s">
        <v>611</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54.75" customHeight="1" thickBot="1" x14ac:dyDescent="0.2">
      <c r="A709" s="719" t="s">
        <v>617</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74.25" customHeight="1" thickBot="1" x14ac:dyDescent="0.2">
      <c r="A711" s="546" t="s">
        <v>266</v>
      </c>
      <c r="B711" s="547"/>
      <c r="C711" s="547"/>
      <c r="D711" s="547"/>
      <c r="E711" s="548"/>
      <c r="F711" s="589" t="s">
        <v>615</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67.5" customHeight="1" thickBot="1" x14ac:dyDescent="0.2">
      <c r="A713" s="700" t="s">
        <v>614</v>
      </c>
      <c r="B713" s="701"/>
      <c r="C713" s="701"/>
      <c r="D713" s="701"/>
      <c r="E713" s="702"/>
      <c r="F713" s="720" t="s">
        <v>618</v>
      </c>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43.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3" t="s">
        <v>382</v>
      </c>
      <c r="B717" s="286"/>
      <c r="C717" s="286"/>
      <c r="D717" s="286"/>
      <c r="E717" s="286"/>
      <c r="F717" s="286"/>
      <c r="G717" s="703">
        <v>223</v>
      </c>
      <c r="H717" s="703"/>
      <c r="I717" s="703"/>
      <c r="J717" s="703"/>
      <c r="K717" s="703"/>
      <c r="L717" s="703"/>
      <c r="M717" s="703"/>
      <c r="N717" s="703"/>
      <c r="O717" s="703"/>
      <c r="P717" s="703"/>
      <c r="Q717" s="286" t="s">
        <v>324</v>
      </c>
      <c r="R717" s="286"/>
      <c r="S717" s="286"/>
      <c r="T717" s="286"/>
      <c r="U717" s="286"/>
      <c r="V717" s="286"/>
      <c r="W717" s="703">
        <v>223</v>
      </c>
      <c r="X717" s="703"/>
      <c r="Y717" s="703"/>
      <c r="Z717" s="703"/>
      <c r="AA717" s="703"/>
      <c r="AB717" s="703"/>
      <c r="AC717" s="703"/>
      <c r="AD717" s="703"/>
      <c r="AE717" s="703"/>
      <c r="AF717" s="703"/>
      <c r="AG717" s="286" t="s">
        <v>325</v>
      </c>
      <c r="AH717" s="286"/>
      <c r="AI717" s="286"/>
      <c r="AJ717" s="286"/>
      <c r="AK717" s="286"/>
      <c r="AL717" s="286"/>
      <c r="AM717" s="703">
        <v>232</v>
      </c>
      <c r="AN717" s="703"/>
      <c r="AO717" s="703"/>
      <c r="AP717" s="703"/>
      <c r="AQ717" s="703"/>
      <c r="AR717" s="703"/>
      <c r="AS717" s="703"/>
      <c r="AT717" s="703"/>
      <c r="AU717" s="703"/>
      <c r="AV717" s="703"/>
      <c r="AW717" s="51"/>
      <c r="AX717" s="52"/>
    </row>
    <row r="718" spans="1:50" ht="19.899999999999999" customHeight="1" thickBot="1" x14ac:dyDescent="0.2">
      <c r="A718" s="699" t="s">
        <v>326</v>
      </c>
      <c r="B718" s="642"/>
      <c r="C718" s="642"/>
      <c r="D718" s="642"/>
      <c r="E718" s="642"/>
      <c r="F718" s="642"/>
      <c r="G718" s="759">
        <v>278</v>
      </c>
      <c r="H718" s="759"/>
      <c r="I718" s="759"/>
      <c r="J718" s="759"/>
      <c r="K718" s="759"/>
      <c r="L718" s="759"/>
      <c r="M718" s="759"/>
      <c r="N718" s="759"/>
      <c r="O718" s="759"/>
      <c r="P718" s="759"/>
      <c r="Q718" s="642" t="s">
        <v>327</v>
      </c>
      <c r="R718" s="642"/>
      <c r="S718" s="642"/>
      <c r="T718" s="642"/>
      <c r="U718" s="642"/>
      <c r="V718" s="642"/>
      <c r="W718" s="641">
        <v>276</v>
      </c>
      <c r="X718" s="641"/>
      <c r="Y718" s="641"/>
      <c r="Z718" s="641"/>
      <c r="AA718" s="641"/>
      <c r="AB718" s="641"/>
      <c r="AC718" s="641"/>
      <c r="AD718" s="641"/>
      <c r="AE718" s="641"/>
      <c r="AF718" s="641"/>
      <c r="AG718" s="642" t="s">
        <v>328</v>
      </c>
      <c r="AH718" s="642"/>
      <c r="AI718" s="642"/>
      <c r="AJ718" s="642"/>
      <c r="AK718" s="642"/>
      <c r="AL718" s="642"/>
      <c r="AM718" s="736">
        <v>266</v>
      </c>
      <c r="AN718" s="736"/>
      <c r="AO718" s="736"/>
      <c r="AP718" s="736"/>
      <c r="AQ718" s="736"/>
      <c r="AR718" s="736"/>
      <c r="AS718" s="736"/>
      <c r="AT718" s="736"/>
      <c r="AU718" s="736"/>
      <c r="AV718" s="736"/>
      <c r="AW718" s="53"/>
      <c r="AX718" s="54"/>
    </row>
    <row r="719" spans="1:50" ht="23.65" customHeight="1" x14ac:dyDescent="0.15">
      <c r="A719" s="635" t="s">
        <v>27</v>
      </c>
      <c r="B719" s="636"/>
      <c r="C719" s="636"/>
      <c r="D719" s="636"/>
      <c r="E719" s="636"/>
      <c r="F719" s="637"/>
      <c r="G719" s="73" t="s">
        <v>332</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8" t="s">
        <v>469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7"/>
      <c r="C760" s="717"/>
      <c r="D760" s="717"/>
      <c r="E760" s="717"/>
      <c r="F760" s="718"/>
      <c r="G760" s="276" t="s">
        <v>463</v>
      </c>
      <c r="H760" s="277"/>
      <c r="I760" s="277"/>
      <c r="J760" s="277"/>
      <c r="K760" s="278"/>
      <c r="L760" s="279" t="s">
        <v>466</v>
      </c>
      <c r="M760" s="280"/>
      <c r="N760" s="280"/>
      <c r="O760" s="280"/>
      <c r="P760" s="280"/>
      <c r="Q760" s="280"/>
      <c r="R760" s="280"/>
      <c r="S760" s="280"/>
      <c r="T760" s="280"/>
      <c r="U760" s="280"/>
      <c r="V760" s="280"/>
      <c r="W760" s="280"/>
      <c r="X760" s="281"/>
      <c r="Y760" s="441">
        <v>6</v>
      </c>
      <c r="Z760" s="442"/>
      <c r="AA760" s="442"/>
      <c r="AB760" s="525"/>
      <c r="AC760" s="276" t="s">
        <v>602</v>
      </c>
      <c r="AD760" s="277"/>
      <c r="AE760" s="277"/>
      <c r="AF760" s="277"/>
      <c r="AG760" s="278"/>
      <c r="AH760" s="279" t="s">
        <v>586</v>
      </c>
      <c r="AI760" s="280"/>
      <c r="AJ760" s="280"/>
      <c r="AK760" s="280"/>
      <c r="AL760" s="280"/>
      <c r="AM760" s="280"/>
      <c r="AN760" s="280"/>
      <c r="AO760" s="280"/>
      <c r="AP760" s="280"/>
      <c r="AQ760" s="280"/>
      <c r="AR760" s="280"/>
      <c r="AS760" s="280"/>
      <c r="AT760" s="281"/>
      <c r="AU760" s="441">
        <v>4</v>
      </c>
      <c r="AV760" s="442"/>
      <c r="AW760" s="442"/>
      <c r="AX760" s="443"/>
    </row>
    <row r="761" spans="1:50" ht="24.75" customHeight="1" x14ac:dyDescent="0.15">
      <c r="A761" s="554"/>
      <c r="B761" s="717"/>
      <c r="C761" s="717"/>
      <c r="D761" s="717"/>
      <c r="E761" s="717"/>
      <c r="F761" s="718"/>
      <c r="G761" s="256" t="s">
        <v>534</v>
      </c>
      <c r="H761" s="257"/>
      <c r="I761" s="257"/>
      <c r="J761" s="257"/>
      <c r="K761" s="258"/>
      <c r="L761" s="357" t="s">
        <v>535</v>
      </c>
      <c r="M761" s="358"/>
      <c r="N761" s="358"/>
      <c r="O761" s="358"/>
      <c r="P761" s="358"/>
      <c r="Q761" s="358"/>
      <c r="R761" s="358"/>
      <c r="S761" s="358"/>
      <c r="T761" s="358"/>
      <c r="U761" s="358"/>
      <c r="V761" s="358"/>
      <c r="W761" s="358"/>
      <c r="X761" s="359"/>
      <c r="Y761" s="354">
        <v>6</v>
      </c>
      <c r="Z761" s="355"/>
      <c r="AA761" s="355"/>
      <c r="AB761" s="361"/>
      <c r="AC761" s="256" t="s">
        <v>607</v>
      </c>
      <c r="AD761" s="257"/>
      <c r="AE761" s="257"/>
      <c r="AF761" s="257"/>
      <c r="AG761" s="258"/>
      <c r="AH761" s="357" t="s">
        <v>606</v>
      </c>
      <c r="AI761" s="358"/>
      <c r="AJ761" s="358"/>
      <c r="AK761" s="358"/>
      <c r="AL761" s="358"/>
      <c r="AM761" s="358"/>
      <c r="AN761" s="358"/>
      <c r="AO761" s="358"/>
      <c r="AP761" s="358"/>
      <c r="AQ761" s="358"/>
      <c r="AR761" s="358"/>
      <c r="AS761" s="358"/>
      <c r="AT761" s="359"/>
      <c r="AU761" s="354">
        <v>2</v>
      </c>
      <c r="AV761" s="355"/>
      <c r="AW761" s="355"/>
      <c r="AX761" s="356"/>
    </row>
    <row r="762" spans="1:50" ht="24.75" customHeight="1" x14ac:dyDescent="0.15">
      <c r="A762" s="554"/>
      <c r="B762" s="717"/>
      <c r="C762" s="717"/>
      <c r="D762" s="717"/>
      <c r="E762" s="717"/>
      <c r="F762" s="718"/>
      <c r="G762" s="256" t="s">
        <v>464</v>
      </c>
      <c r="H762" s="257"/>
      <c r="I762" s="257"/>
      <c r="J762" s="257"/>
      <c r="K762" s="258"/>
      <c r="L762" s="357" t="s">
        <v>467</v>
      </c>
      <c r="M762" s="358"/>
      <c r="N762" s="358"/>
      <c r="O762" s="358"/>
      <c r="P762" s="358"/>
      <c r="Q762" s="358"/>
      <c r="R762" s="358"/>
      <c r="S762" s="358"/>
      <c r="T762" s="358"/>
      <c r="U762" s="358"/>
      <c r="V762" s="358"/>
      <c r="W762" s="358"/>
      <c r="X762" s="359"/>
      <c r="Y762" s="354">
        <v>2</v>
      </c>
      <c r="Z762" s="355"/>
      <c r="AA762" s="355"/>
      <c r="AB762" s="361"/>
      <c r="AC762" s="256" t="s">
        <v>604</v>
      </c>
      <c r="AD762" s="257"/>
      <c r="AE762" s="257"/>
      <c r="AF762" s="257"/>
      <c r="AG762" s="258"/>
      <c r="AH762" s="357" t="s">
        <v>605</v>
      </c>
      <c r="AI762" s="358"/>
      <c r="AJ762" s="358"/>
      <c r="AK762" s="358"/>
      <c r="AL762" s="358"/>
      <c r="AM762" s="358"/>
      <c r="AN762" s="358"/>
      <c r="AO762" s="358"/>
      <c r="AP762" s="358"/>
      <c r="AQ762" s="358"/>
      <c r="AR762" s="358"/>
      <c r="AS762" s="358"/>
      <c r="AT762" s="359"/>
      <c r="AU762" s="354">
        <v>1</v>
      </c>
      <c r="AV762" s="355"/>
      <c r="AW762" s="355"/>
      <c r="AX762" s="356"/>
    </row>
    <row r="763" spans="1:50" ht="24.75" customHeight="1" x14ac:dyDescent="0.15">
      <c r="A763" s="554"/>
      <c r="B763" s="717"/>
      <c r="C763" s="717"/>
      <c r="D763" s="717"/>
      <c r="E763" s="717"/>
      <c r="F763" s="718"/>
      <c r="G763" s="256" t="s">
        <v>465</v>
      </c>
      <c r="H763" s="257"/>
      <c r="I763" s="257"/>
      <c r="J763" s="257"/>
      <c r="K763" s="258"/>
      <c r="L763" s="357" t="s">
        <v>468</v>
      </c>
      <c r="M763" s="358"/>
      <c r="N763" s="358"/>
      <c r="O763" s="358"/>
      <c r="P763" s="358"/>
      <c r="Q763" s="358"/>
      <c r="R763" s="358"/>
      <c r="S763" s="358"/>
      <c r="T763" s="358"/>
      <c r="U763" s="358"/>
      <c r="V763" s="358"/>
      <c r="W763" s="358"/>
      <c r="X763" s="359"/>
      <c r="Y763" s="354">
        <v>1</v>
      </c>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15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7</v>
      </c>
      <c r="AV770" s="368"/>
      <c r="AW770" s="368"/>
      <c r="AX770" s="370"/>
    </row>
    <row r="771" spans="1:50" ht="30" customHeight="1" x14ac:dyDescent="0.15">
      <c r="A771" s="554"/>
      <c r="B771" s="717"/>
      <c r="C771" s="717"/>
      <c r="D771" s="717"/>
      <c r="E771" s="717"/>
      <c r="F771" s="718"/>
      <c r="G771" s="378" t="s">
        <v>471</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571</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17"/>
      <c r="C773" s="717"/>
      <c r="D773" s="717"/>
      <c r="E773" s="717"/>
      <c r="F773" s="718"/>
      <c r="G773" s="276" t="s">
        <v>536</v>
      </c>
      <c r="H773" s="277"/>
      <c r="I773" s="277"/>
      <c r="J773" s="277"/>
      <c r="K773" s="278"/>
      <c r="L773" s="279" t="s">
        <v>539</v>
      </c>
      <c r="M773" s="280"/>
      <c r="N773" s="280"/>
      <c r="O773" s="280"/>
      <c r="P773" s="280"/>
      <c r="Q773" s="280"/>
      <c r="R773" s="280"/>
      <c r="S773" s="280"/>
      <c r="T773" s="280"/>
      <c r="U773" s="280"/>
      <c r="V773" s="280"/>
      <c r="W773" s="280"/>
      <c r="X773" s="281"/>
      <c r="Y773" s="441">
        <v>9</v>
      </c>
      <c r="Z773" s="442"/>
      <c r="AA773" s="442"/>
      <c r="AB773" s="525"/>
      <c r="AC773" s="276" t="s">
        <v>573</v>
      </c>
      <c r="AD773" s="277"/>
      <c r="AE773" s="277"/>
      <c r="AF773" s="277"/>
      <c r="AG773" s="278"/>
      <c r="AH773" s="279" t="s">
        <v>574</v>
      </c>
      <c r="AI773" s="280"/>
      <c r="AJ773" s="280"/>
      <c r="AK773" s="280"/>
      <c r="AL773" s="280"/>
      <c r="AM773" s="280"/>
      <c r="AN773" s="280"/>
      <c r="AO773" s="280"/>
      <c r="AP773" s="280"/>
      <c r="AQ773" s="280"/>
      <c r="AR773" s="280"/>
      <c r="AS773" s="280"/>
      <c r="AT773" s="281"/>
      <c r="AU773" s="441">
        <v>7</v>
      </c>
      <c r="AV773" s="442"/>
      <c r="AW773" s="442"/>
      <c r="AX773" s="443"/>
    </row>
    <row r="774" spans="1:50" ht="24.75" customHeight="1" x14ac:dyDescent="0.15">
      <c r="A774" s="554"/>
      <c r="B774" s="717"/>
      <c r="C774" s="717"/>
      <c r="D774" s="717"/>
      <c r="E774" s="717"/>
      <c r="F774" s="718"/>
      <c r="G774" s="256" t="s">
        <v>542</v>
      </c>
      <c r="H774" s="257"/>
      <c r="I774" s="257"/>
      <c r="J774" s="257"/>
      <c r="K774" s="258"/>
      <c r="L774" s="357" t="s">
        <v>540</v>
      </c>
      <c r="M774" s="358"/>
      <c r="N774" s="358"/>
      <c r="O774" s="358"/>
      <c r="P774" s="358"/>
      <c r="Q774" s="358"/>
      <c r="R774" s="358"/>
      <c r="S774" s="358"/>
      <c r="T774" s="358"/>
      <c r="U774" s="358"/>
      <c r="V774" s="358"/>
      <c r="W774" s="358"/>
      <c r="X774" s="359"/>
      <c r="Y774" s="354">
        <v>5</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17"/>
      <c r="C775" s="717"/>
      <c r="D775" s="717"/>
      <c r="E775" s="717"/>
      <c r="F775" s="718"/>
      <c r="G775" s="256" t="s">
        <v>543</v>
      </c>
      <c r="H775" s="257"/>
      <c r="I775" s="257"/>
      <c r="J775" s="257"/>
      <c r="K775" s="258"/>
      <c r="L775" s="357" t="s">
        <v>541</v>
      </c>
      <c r="M775" s="358"/>
      <c r="N775" s="358"/>
      <c r="O775" s="358"/>
      <c r="P775" s="358"/>
      <c r="Q775" s="358"/>
      <c r="R775" s="358"/>
      <c r="S775" s="358"/>
      <c r="T775" s="358"/>
      <c r="U775" s="358"/>
      <c r="V775" s="358"/>
      <c r="W775" s="358"/>
      <c r="X775" s="359"/>
      <c r="Y775" s="354">
        <v>5</v>
      </c>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17"/>
      <c r="C776" s="717"/>
      <c r="D776" s="717"/>
      <c r="E776" s="717"/>
      <c r="F776" s="718"/>
      <c r="G776" s="256" t="s">
        <v>544</v>
      </c>
      <c r="H776" s="257"/>
      <c r="I776" s="257"/>
      <c r="J776" s="257"/>
      <c r="K776" s="258"/>
      <c r="L776" s="357" t="s">
        <v>545</v>
      </c>
      <c r="M776" s="358"/>
      <c r="N776" s="358"/>
      <c r="O776" s="358"/>
      <c r="P776" s="358"/>
      <c r="Q776" s="358"/>
      <c r="R776" s="358"/>
      <c r="S776" s="358"/>
      <c r="T776" s="358"/>
      <c r="U776" s="358"/>
      <c r="V776" s="358"/>
      <c r="W776" s="358"/>
      <c r="X776" s="359"/>
      <c r="Y776" s="354">
        <v>2</v>
      </c>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17"/>
      <c r="C777" s="717"/>
      <c r="D777" s="717"/>
      <c r="E777" s="717"/>
      <c r="F777" s="718"/>
      <c r="G777" s="256" t="s">
        <v>546</v>
      </c>
      <c r="H777" s="257"/>
      <c r="I777" s="257"/>
      <c r="J777" s="257"/>
      <c r="K777" s="258"/>
      <c r="L777" s="357" t="s">
        <v>547</v>
      </c>
      <c r="M777" s="358"/>
      <c r="N777" s="358"/>
      <c r="O777" s="358"/>
      <c r="P777" s="358"/>
      <c r="Q777" s="358"/>
      <c r="R777" s="358"/>
      <c r="S777" s="358"/>
      <c r="T777" s="358"/>
      <c r="U777" s="358"/>
      <c r="V777" s="358"/>
      <c r="W777" s="358"/>
      <c r="X777" s="359"/>
      <c r="Y777" s="354">
        <v>2</v>
      </c>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17"/>
      <c r="C778" s="717"/>
      <c r="D778" s="717"/>
      <c r="E778" s="717"/>
      <c r="F778" s="718"/>
      <c r="G778" s="256" t="s">
        <v>548</v>
      </c>
      <c r="H778" s="257"/>
      <c r="I778" s="257"/>
      <c r="J778" s="257"/>
      <c r="K778" s="258"/>
      <c r="L778" s="357" t="s">
        <v>548</v>
      </c>
      <c r="M778" s="358"/>
      <c r="N778" s="358"/>
      <c r="O778" s="358"/>
      <c r="P778" s="358"/>
      <c r="Q778" s="358"/>
      <c r="R778" s="358"/>
      <c r="S778" s="358"/>
      <c r="T778" s="358"/>
      <c r="U778" s="358"/>
      <c r="V778" s="358"/>
      <c r="W778" s="358"/>
      <c r="X778" s="359"/>
      <c r="Y778" s="354">
        <v>1</v>
      </c>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17"/>
      <c r="C779" s="717"/>
      <c r="D779" s="717"/>
      <c r="E779" s="717"/>
      <c r="F779" s="718"/>
      <c r="G779" s="256" t="s">
        <v>538</v>
      </c>
      <c r="H779" s="257"/>
      <c r="I779" s="257"/>
      <c r="J779" s="257"/>
      <c r="K779" s="258"/>
      <c r="L779" s="357" t="s">
        <v>537</v>
      </c>
      <c r="M779" s="358"/>
      <c r="N779" s="358"/>
      <c r="O779" s="358"/>
      <c r="P779" s="358"/>
      <c r="Q779" s="358"/>
      <c r="R779" s="358"/>
      <c r="S779" s="358"/>
      <c r="T779" s="358"/>
      <c r="U779" s="358"/>
      <c r="V779" s="358"/>
      <c r="W779" s="358"/>
      <c r="X779" s="359"/>
      <c r="Y779" s="354">
        <v>2</v>
      </c>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17"/>
      <c r="C780" s="717"/>
      <c r="D780" s="717"/>
      <c r="E780" s="717"/>
      <c r="F780" s="718"/>
      <c r="G780" s="256" t="s">
        <v>533</v>
      </c>
      <c r="H780" s="257"/>
      <c r="I780" s="257"/>
      <c r="J780" s="257"/>
      <c r="K780" s="258"/>
      <c r="L780" s="357" t="s">
        <v>533</v>
      </c>
      <c r="M780" s="358"/>
      <c r="N780" s="358"/>
      <c r="O780" s="358"/>
      <c r="P780" s="358"/>
      <c r="Q780" s="358"/>
      <c r="R780" s="358"/>
      <c r="S780" s="358"/>
      <c r="T780" s="358"/>
      <c r="U780" s="358"/>
      <c r="V780" s="358"/>
      <c r="W780" s="358"/>
      <c r="X780" s="359"/>
      <c r="Y780" s="354">
        <v>1</v>
      </c>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4"/>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27</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7</v>
      </c>
      <c r="AV783" s="368"/>
      <c r="AW783" s="368"/>
      <c r="AX783" s="370"/>
    </row>
    <row r="784" spans="1:50" ht="30" customHeight="1" x14ac:dyDescent="0.15">
      <c r="A784" s="554"/>
      <c r="B784" s="717"/>
      <c r="C784" s="717"/>
      <c r="D784" s="717"/>
      <c r="E784" s="717"/>
      <c r="F784" s="718"/>
      <c r="G784" s="378" t="s">
        <v>472</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477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4"/>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54"/>
      <c r="B786" s="717"/>
      <c r="C786" s="717"/>
      <c r="D786" s="717"/>
      <c r="E786" s="717"/>
      <c r="F786" s="718"/>
      <c r="G786" s="276" t="s">
        <v>474</v>
      </c>
      <c r="H786" s="277"/>
      <c r="I786" s="277"/>
      <c r="J786" s="277"/>
      <c r="K786" s="278"/>
      <c r="L786" s="279" t="s">
        <v>476</v>
      </c>
      <c r="M786" s="280"/>
      <c r="N786" s="280"/>
      <c r="O786" s="280"/>
      <c r="P786" s="280"/>
      <c r="Q786" s="280"/>
      <c r="R786" s="280"/>
      <c r="S786" s="280"/>
      <c r="T786" s="280"/>
      <c r="U786" s="280"/>
      <c r="V786" s="280"/>
      <c r="W786" s="280"/>
      <c r="X786" s="281"/>
      <c r="Y786" s="441">
        <v>10</v>
      </c>
      <c r="Z786" s="442"/>
      <c r="AA786" s="442"/>
      <c r="AB786" s="525"/>
      <c r="AC786" s="276" t="s">
        <v>585</v>
      </c>
      <c r="AD786" s="277"/>
      <c r="AE786" s="277"/>
      <c r="AF786" s="277"/>
      <c r="AG786" s="278"/>
      <c r="AH786" s="279" t="s">
        <v>588</v>
      </c>
      <c r="AI786" s="280"/>
      <c r="AJ786" s="280"/>
      <c r="AK786" s="280"/>
      <c r="AL786" s="280"/>
      <c r="AM786" s="280"/>
      <c r="AN786" s="280"/>
      <c r="AO786" s="280"/>
      <c r="AP786" s="280"/>
      <c r="AQ786" s="280"/>
      <c r="AR786" s="280"/>
      <c r="AS786" s="280"/>
      <c r="AT786" s="281"/>
      <c r="AU786" s="441">
        <v>5</v>
      </c>
      <c r="AV786" s="442"/>
      <c r="AW786" s="442"/>
      <c r="AX786" s="443"/>
    </row>
    <row r="787" spans="1:50" ht="24.75" customHeight="1" x14ac:dyDescent="0.15">
      <c r="A787" s="554"/>
      <c r="B787" s="717"/>
      <c r="C787" s="717"/>
      <c r="D787" s="717"/>
      <c r="E787" s="717"/>
      <c r="F787" s="718"/>
      <c r="G787" s="256" t="s">
        <v>473</v>
      </c>
      <c r="H787" s="257"/>
      <c r="I787" s="257"/>
      <c r="J787" s="257"/>
      <c r="K787" s="258"/>
      <c r="L787" s="357" t="s">
        <v>575</v>
      </c>
      <c r="M787" s="358"/>
      <c r="N787" s="358"/>
      <c r="O787" s="358"/>
      <c r="P787" s="358"/>
      <c r="Q787" s="358"/>
      <c r="R787" s="358"/>
      <c r="S787" s="358"/>
      <c r="T787" s="358"/>
      <c r="U787" s="358"/>
      <c r="V787" s="358"/>
      <c r="W787" s="358"/>
      <c r="X787" s="359"/>
      <c r="Y787" s="354">
        <v>6</v>
      </c>
      <c r="Z787" s="355"/>
      <c r="AA787" s="355"/>
      <c r="AB787" s="361"/>
      <c r="AC787" s="256" t="s">
        <v>584</v>
      </c>
      <c r="AD787" s="257"/>
      <c r="AE787" s="257"/>
      <c r="AF787" s="257"/>
      <c r="AG787" s="258"/>
      <c r="AH787" s="357" t="s">
        <v>586</v>
      </c>
      <c r="AI787" s="358"/>
      <c r="AJ787" s="358"/>
      <c r="AK787" s="358"/>
      <c r="AL787" s="358"/>
      <c r="AM787" s="358"/>
      <c r="AN787" s="358"/>
      <c r="AO787" s="358"/>
      <c r="AP787" s="358"/>
      <c r="AQ787" s="358"/>
      <c r="AR787" s="358"/>
      <c r="AS787" s="358"/>
      <c r="AT787" s="359"/>
      <c r="AU787" s="354">
        <v>3</v>
      </c>
      <c r="AV787" s="355"/>
      <c r="AW787" s="355"/>
      <c r="AX787" s="356"/>
    </row>
    <row r="788" spans="1:50" ht="24.75" customHeight="1" x14ac:dyDescent="0.15">
      <c r="A788" s="554"/>
      <c r="B788" s="717"/>
      <c r="C788" s="717"/>
      <c r="D788" s="717"/>
      <c r="E788" s="717"/>
      <c r="F788" s="718"/>
      <c r="G788" s="256" t="s">
        <v>475</v>
      </c>
      <c r="H788" s="257"/>
      <c r="I788" s="257"/>
      <c r="J788" s="257"/>
      <c r="K788" s="258"/>
      <c r="L788" s="357" t="s">
        <v>475</v>
      </c>
      <c r="M788" s="358"/>
      <c r="N788" s="358"/>
      <c r="O788" s="358"/>
      <c r="P788" s="358"/>
      <c r="Q788" s="358"/>
      <c r="R788" s="358"/>
      <c r="S788" s="358"/>
      <c r="T788" s="358"/>
      <c r="U788" s="358"/>
      <c r="V788" s="358"/>
      <c r="W788" s="358"/>
      <c r="X788" s="359"/>
      <c r="Y788" s="354">
        <v>3</v>
      </c>
      <c r="Z788" s="355"/>
      <c r="AA788" s="355"/>
      <c r="AB788" s="361"/>
      <c r="AC788" s="256" t="s">
        <v>205</v>
      </c>
      <c r="AD788" s="257"/>
      <c r="AE788" s="257"/>
      <c r="AF788" s="257"/>
      <c r="AG788" s="258"/>
      <c r="AH788" s="357" t="s">
        <v>589</v>
      </c>
      <c r="AI788" s="358"/>
      <c r="AJ788" s="358"/>
      <c r="AK788" s="358"/>
      <c r="AL788" s="358"/>
      <c r="AM788" s="358"/>
      <c r="AN788" s="358"/>
      <c r="AO788" s="358"/>
      <c r="AP788" s="358"/>
      <c r="AQ788" s="358"/>
      <c r="AR788" s="358"/>
      <c r="AS788" s="358"/>
      <c r="AT788" s="359"/>
      <c r="AU788" s="354">
        <v>2</v>
      </c>
      <c r="AV788" s="355"/>
      <c r="AW788" s="355"/>
      <c r="AX788" s="356"/>
    </row>
    <row r="789" spans="1:50" ht="24.75" customHeight="1" x14ac:dyDescent="0.15">
      <c r="A789" s="554"/>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t="s">
        <v>449</v>
      </c>
      <c r="AD789" s="257"/>
      <c r="AE789" s="257"/>
      <c r="AF789" s="257"/>
      <c r="AG789" s="258"/>
      <c r="AH789" s="357" t="s">
        <v>587</v>
      </c>
      <c r="AI789" s="358"/>
      <c r="AJ789" s="358"/>
      <c r="AK789" s="358"/>
      <c r="AL789" s="358"/>
      <c r="AM789" s="358"/>
      <c r="AN789" s="358"/>
      <c r="AO789" s="358"/>
      <c r="AP789" s="358"/>
      <c r="AQ789" s="358"/>
      <c r="AR789" s="358"/>
      <c r="AS789" s="358"/>
      <c r="AT789" s="359"/>
      <c r="AU789" s="354">
        <v>1</v>
      </c>
      <c r="AV789" s="355"/>
      <c r="AW789" s="355"/>
      <c r="AX789" s="356"/>
    </row>
    <row r="790" spans="1:50" ht="24.75" customHeight="1" x14ac:dyDescent="0.15">
      <c r="A790" s="554"/>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4"/>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4"/>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4"/>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4"/>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19</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11</v>
      </c>
      <c r="AV796" s="368"/>
      <c r="AW796" s="368"/>
      <c r="AX796" s="370"/>
    </row>
    <row r="797" spans="1:50" ht="30" customHeight="1" x14ac:dyDescent="0.15">
      <c r="A797" s="554"/>
      <c r="B797" s="717"/>
      <c r="C797" s="717"/>
      <c r="D797" s="717"/>
      <c r="E797" s="717"/>
      <c r="F797" s="718"/>
      <c r="G797" s="378" t="s">
        <v>478</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x14ac:dyDescent="0.15">
      <c r="A798" s="554"/>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x14ac:dyDescent="0.15">
      <c r="A799" s="554"/>
      <c r="B799" s="717"/>
      <c r="C799" s="717"/>
      <c r="D799" s="717"/>
      <c r="E799" s="717"/>
      <c r="F799" s="718"/>
      <c r="G799" s="276" t="s">
        <v>479</v>
      </c>
      <c r="H799" s="277"/>
      <c r="I799" s="277"/>
      <c r="J799" s="277"/>
      <c r="K799" s="278"/>
      <c r="L799" s="279" t="s">
        <v>480</v>
      </c>
      <c r="M799" s="280"/>
      <c r="N799" s="280"/>
      <c r="O799" s="280"/>
      <c r="P799" s="280"/>
      <c r="Q799" s="280"/>
      <c r="R799" s="280"/>
      <c r="S799" s="280"/>
      <c r="T799" s="280"/>
      <c r="U799" s="280"/>
      <c r="V799" s="280"/>
      <c r="W799" s="280"/>
      <c r="X799" s="281"/>
      <c r="Y799" s="441">
        <v>437</v>
      </c>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x14ac:dyDescent="0.15">
      <c r="A800" s="554"/>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54"/>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54"/>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54"/>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54"/>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4"/>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4"/>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4"/>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437</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383</v>
      </c>
      <c r="K815" s="272"/>
      <c r="L815" s="272"/>
      <c r="M815" s="272"/>
      <c r="N815" s="272"/>
      <c r="O815" s="272"/>
      <c r="P815" s="283" t="s">
        <v>348</v>
      </c>
      <c r="Q815" s="283"/>
      <c r="R815" s="283"/>
      <c r="S815" s="283"/>
      <c r="T815" s="283"/>
      <c r="U815" s="283"/>
      <c r="V815" s="283"/>
      <c r="W815" s="283"/>
      <c r="X815" s="283"/>
      <c r="Y815" s="273" t="s">
        <v>379</v>
      </c>
      <c r="Z815" s="282"/>
      <c r="AA815" s="282"/>
      <c r="AB815" s="282"/>
      <c r="AC815" s="169" t="s">
        <v>347</v>
      </c>
      <c r="AD815" s="169"/>
      <c r="AE815" s="169"/>
      <c r="AF815" s="169"/>
      <c r="AG815" s="169"/>
      <c r="AH815" s="273" t="s">
        <v>364</v>
      </c>
      <c r="AI815" s="274"/>
      <c r="AJ815" s="274"/>
      <c r="AK815" s="274"/>
      <c r="AL815" s="274" t="s">
        <v>23</v>
      </c>
      <c r="AM815" s="274"/>
      <c r="AN815" s="274"/>
      <c r="AO815" s="275"/>
      <c r="AP815" s="374" t="s">
        <v>384</v>
      </c>
      <c r="AQ815" s="374"/>
      <c r="AR815" s="374"/>
      <c r="AS815" s="374"/>
      <c r="AT815" s="374"/>
      <c r="AU815" s="374"/>
      <c r="AV815" s="374"/>
      <c r="AW815" s="374"/>
      <c r="AX815" s="374"/>
    </row>
    <row r="816" spans="1:50" ht="30" customHeight="1" x14ac:dyDescent="0.15">
      <c r="A816" s="360">
        <v>1</v>
      </c>
      <c r="B816" s="360">
        <v>1</v>
      </c>
      <c r="C816" s="372" t="s">
        <v>481</v>
      </c>
      <c r="D816" s="371"/>
      <c r="E816" s="371"/>
      <c r="F816" s="371"/>
      <c r="G816" s="371"/>
      <c r="H816" s="371"/>
      <c r="I816" s="371"/>
      <c r="J816" s="153" t="s">
        <v>488</v>
      </c>
      <c r="K816" s="154"/>
      <c r="L816" s="154"/>
      <c r="M816" s="154"/>
      <c r="N816" s="154"/>
      <c r="O816" s="154"/>
      <c r="P816" s="142" t="s">
        <v>463</v>
      </c>
      <c r="Q816" s="143"/>
      <c r="R816" s="143"/>
      <c r="S816" s="143"/>
      <c r="T816" s="143"/>
      <c r="U816" s="143"/>
      <c r="V816" s="143"/>
      <c r="W816" s="143"/>
      <c r="X816" s="143"/>
      <c r="Y816" s="144">
        <v>6</v>
      </c>
      <c r="Z816" s="145"/>
      <c r="AA816" s="145"/>
      <c r="AB816" s="146"/>
      <c r="AC816" s="259" t="s">
        <v>427</v>
      </c>
      <c r="AD816" s="259"/>
      <c r="AE816" s="259"/>
      <c r="AF816" s="259"/>
      <c r="AG816" s="259"/>
      <c r="AH816" s="260" t="s">
        <v>482</v>
      </c>
      <c r="AI816" s="261"/>
      <c r="AJ816" s="261"/>
      <c r="AK816" s="261"/>
      <c r="AL816" s="262" t="s">
        <v>482</v>
      </c>
      <c r="AM816" s="263"/>
      <c r="AN816" s="263"/>
      <c r="AO816" s="264"/>
      <c r="AP816" s="253"/>
      <c r="AQ816" s="253"/>
      <c r="AR816" s="253"/>
      <c r="AS816" s="253"/>
      <c r="AT816" s="253"/>
      <c r="AU816" s="253"/>
      <c r="AV816" s="253"/>
      <c r="AW816" s="253"/>
      <c r="AX816" s="253"/>
    </row>
    <row r="817" spans="1:50" ht="30" customHeight="1" x14ac:dyDescent="0.15">
      <c r="A817" s="360">
        <v>2</v>
      </c>
      <c r="B817" s="360">
        <v>1</v>
      </c>
      <c r="C817" s="372" t="s">
        <v>483</v>
      </c>
      <c r="D817" s="371"/>
      <c r="E817" s="371"/>
      <c r="F817" s="371"/>
      <c r="G817" s="371"/>
      <c r="H817" s="371"/>
      <c r="I817" s="371"/>
      <c r="J817" s="153">
        <v>7010001015304</v>
      </c>
      <c r="K817" s="154"/>
      <c r="L817" s="154"/>
      <c r="M817" s="154"/>
      <c r="N817" s="154"/>
      <c r="O817" s="154"/>
      <c r="P817" s="142" t="s">
        <v>484</v>
      </c>
      <c r="Q817" s="143"/>
      <c r="R817" s="143"/>
      <c r="S817" s="143"/>
      <c r="T817" s="143"/>
      <c r="U817" s="143"/>
      <c r="V817" s="143"/>
      <c r="W817" s="143"/>
      <c r="X817" s="143"/>
      <c r="Y817" s="144">
        <v>3</v>
      </c>
      <c r="Z817" s="145"/>
      <c r="AA817" s="145"/>
      <c r="AB817" s="146"/>
      <c r="AC817" s="259" t="s">
        <v>486</v>
      </c>
      <c r="AD817" s="259"/>
      <c r="AE817" s="259"/>
      <c r="AF817" s="259"/>
      <c r="AG817" s="259"/>
      <c r="AH817" s="260">
        <v>1</v>
      </c>
      <c r="AI817" s="261"/>
      <c r="AJ817" s="261"/>
      <c r="AK817" s="261"/>
      <c r="AL817" s="262">
        <v>93.9</v>
      </c>
      <c r="AM817" s="263"/>
      <c r="AN817" s="263"/>
      <c r="AO817" s="264"/>
      <c r="AP817" s="253"/>
      <c r="AQ817" s="253"/>
      <c r="AR817" s="253"/>
      <c r="AS817" s="253"/>
      <c r="AT817" s="253"/>
      <c r="AU817" s="253"/>
      <c r="AV817" s="253"/>
      <c r="AW817" s="253"/>
      <c r="AX817" s="253"/>
    </row>
    <row r="818" spans="1:50" ht="30" customHeight="1" x14ac:dyDescent="0.15">
      <c r="A818" s="360">
        <v>3</v>
      </c>
      <c r="B818" s="360">
        <v>1</v>
      </c>
      <c r="C818" s="372" t="s">
        <v>485</v>
      </c>
      <c r="D818" s="371"/>
      <c r="E818" s="371"/>
      <c r="F818" s="371"/>
      <c r="G818" s="371"/>
      <c r="H818" s="371"/>
      <c r="I818" s="371"/>
      <c r="J818" s="153">
        <v>8012301006808</v>
      </c>
      <c r="K818" s="154"/>
      <c r="L818" s="154"/>
      <c r="M818" s="154"/>
      <c r="N818" s="154"/>
      <c r="O818" s="154"/>
      <c r="P818" s="142" t="s">
        <v>484</v>
      </c>
      <c r="Q818" s="143"/>
      <c r="R818" s="143"/>
      <c r="S818" s="143"/>
      <c r="T818" s="143"/>
      <c r="U818" s="143"/>
      <c r="V818" s="143"/>
      <c r="W818" s="143"/>
      <c r="X818" s="143"/>
      <c r="Y818" s="144">
        <v>2</v>
      </c>
      <c r="Z818" s="145"/>
      <c r="AA818" s="145"/>
      <c r="AB818" s="146"/>
      <c r="AC818" s="259" t="s">
        <v>486</v>
      </c>
      <c r="AD818" s="259"/>
      <c r="AE818" s="259"/>
      <c r="AF818" s="259"/>
      <c r="AG818" s="259"/>
      <c r="AH818" s="260">
        <v>3</v>
      </c>
      <c r="AI818" s="261"/>
      <c r="AJ818" s="261"/>
      <c r="AK818" s="261"/>
      <c r="AL818" s="262">
        <v>55.2</v>
      </c>
      <c r="AM818" s="263"/>
      <c r="AN818" s="263"/>
      <c r="AO818" s="264"/>
      <c r="AP818" s="253"/>
      <c r="AQ818" s="253"/>
      <c r="AR818" s="253"/>
      <c r="AS818" s="253"/>
      <c r="AT818" s="253"/>
      <c r="AU818" s="253"/>
      <c r="AV818" s="253"/>
      <c r="AW818" s="253"/>
      <c r="AX818" s="253"/>
    </row>
    <row r="819" spans="1:50" ht="30" customHeight="1" x14ac:dyDescent="0.15">
      <c r="A819" s="360">
        <v>4</v>
      </c>
      <c r="B819" s="360">
        <v>1</v>
      </c>
      <c r="C819" s="372" t="s">
        <v>489</v>
      </c>
      <c r="D819" s="371"/>
      <c r="E819" s="371"/>
      <c r="F819" s="371"/>
      <c r="G819" s="371"/>
      <c r="H819" s="371"/>
      <c r="I819" s="371"/>
      <c r="J819" s="153" t="s">
        <v>488</v>
      </c>
      <c r="K819" s="154"/>
      <c r="L819" s="154"/>
      <c r="M819" s="154"/>
      <c r="N819" s="154"/>
      <c r="O819" s="154"/>
      <c r="P819" s="142" t="s">
        <v>464</v>
      </c>
      <c r="Q819" s="143"/>
      <c r="R819" s="143"/>
      <c r="S819" s="143"/>
      <c r="T819" s="143"/>
      <c r="U819" s="143"/>
      <c r="V819" s="143"/>
      <c r="W819" s="143"/>
      <c r="X819" s="143"/>
      <c r="Y819" s="144">
        <v>2</v>
      </c>
      <c r="Z819" s="145"/>
      <c r="AA819" s="145"/>
      <c r="AB819" s="146"/>
      <c r="AC819" s="259" t="s">
        <v>427</v>
      </c>
      <c r="AD819" s="259"/>
      <c r="AE819" s="259"/>
      <c r="AF819" s="259"/>
      <c r="AG819" s="259"/>
      <c r="AH819" s="260" t="s">
        <v>487</v>
      </c>
      <c r="AI819" s="261"/>
      <c r="AJ819" s="261"/>
      <c r="AK819" s="261"/>
      <c r="AL819" s="262" t="s">
        <v>488</v>
      </c>
      <c r="AM819" s="263"/>
      <c r="AN819" s="263"/>
      <c r="AO819" s="264"/>
      <c r="AP819" s="253"/>
      <c r="AQ819" s="253"/>
      <c r="AR819" s="253"/>
      <c r="AS819" s="253"/>
      <c r="AT819" s="253"/>
      <c r="AU819" s="253"/>
      <c r="AV819" s="253"/>
      <c r="AW819" s="253"/>
      <c r="AX819" s="253"/>
    </row>
    <row r="820" spans="1:50" ht="30" customHeight="1" x14ac:dyDescent="0.15">
      <c r="A820" s="360">
        <v>5</v>
      </c>
      <c r="B820" s="360">
        <v>1</v>
      </c>
      <c r="C820" s="372" t="s">
        <v>491</v>
      </c>
      <c r="D820" s="371"/>
      <c r="E820" s="371"/>
      <c r="F820" s="371"/>
      <c r="G820" s="371"/>
      <c r="H820" s="371"/>
      <c r="I820" s="371"/>
      <c r="J820" s="153" t="s">
        <v>488</v>
      </c>
      <c r="K820" s="154"/>
      <c r="L820" s="154"/>
      <c r="M820" s="154"/>
      <c r="N820" s="154"/>
      <c r="O820" s="154"/>
      <c r="P820" s="142" t="s">
        <v>490</v>
      </c>
      <c r="Q820" s="143"/>
      <c r="R820" s="143"/>
      <c r="S820" s="143"/>
      <c r="T820" s="143"/>
      <c r="U820" s="143"/>
      <c r="V820" s="143"/>
      <c r="W820" s="143"/>
      <c r="X820" s="143"/>
      <c r="Y820" s="144">
        <v>1</v>
      </c>
      <c r="Z820" s="145"/>
      <c r="AA820" s="145"/>
      <c r="AB820" s="146"/>
      <c r="AC820" s="259" t="s">
        <v>427</v>
      </c>
      <c r="AD820" s="259"/>
      <c r="AE820" s="259"/>
      <c r="AF820" s="259"/>
      <c r="AG820" s="259"/>
      <c r="AH820" s="260" t="s">
        <v>492</v>
      </c>
      <c r="AI820" s="261"/>
      <c r="AJ820" s="261"/>
      <c r="AK820" s="261"/>
      <c r="AL820" s="262" t="s">
        <v>492</v>
      </c>
      <c r="AM820" s="263"/>
      <c r="AN820" s="263"/>
      <c r="AO820" s="264"/>
      <c r="AP820" s="253"/>
      <c r="AQ820" s="253"/>
      <c r="AR820" s="253"/>
      <c r="AS820" s="253"/>
      <c r="AT820" s="253"/>
      <c r="AU820" s="253"/>
      <c r="AV820" s="253"/>
      <c r="AW820" s="253"/>
      <c r="AX820" s="253"/>
    </row>
    <row r="821" spans="1:50" ht="30" customHeight="1" x14ac:dyDescent="0.15">
      <c r="A821" s="360">
        <v>6</v>
      </c>
      <c r="B821" s="360">
        <v>1</v>
      </c>
      <c r="C821" s="372" t="s">
        <v>465</v>
      </c>
      <c r="D821" s="371"/>
      <c r="E821" s="371"/>
      <c r="F821" s="371"/>
      <c r="G821" s="371"/>
      <c r="H821" s="371"/>
      <c r="I821" s="371"/>
      <c r="J821" s="153" t="s">
        <v>492</v>
      </c>
      <c r="K821" s="154"/>
      <c r="L821" s="154"/>
      <c r="M821" s="154"/>
      <c r="N821" s="154"/>
      <c r="O821" s="154"/>
      <c r="P821" s="142" t="s">
        <v>468</v>
      </c>
      <c r="Q821" s="143"/>
      <c r="R821" s="143"/>
      <c r="S821" s="143"/>
      <c r="T821" s="143"/>
      <c r="U821" s="143"/>
      <c r="V821" s="143"/>
      <c r="W821" s="143"/>
      <c r="X821" s="143"/>
      <c r="Y821" s="144">
        <v>1</v>
      </c>
      <c r="Z821" s="145"/>
      <c r="AA821" s="145"/>
      <c r="AB821" s="146"/>
      <c r="AC821" s="259" t="s">
        <v>427</v>
      </c>
      <c r="AD821" s="259"/>
      <c r="AE821" s="259"/>
      <c r="AF821" s="259"/>
      <c r="AG821" s="259"/>
      <c r="AH821" s="260" t="s">
        <v>492</v>
      </c>
      <c r="AI821" s="261"/>
      <c r="AJ821" s="261"/>
      <c r="AK821" s="261"/>
      <c r="AL821" s="262" t="s">
        <v>492</v>
      </c>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531</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383</v>
      </c>
      <c r="K848" s="169"/>
      <c r="L848" s="169"/>
      <c r="M848" s="169"/>
      <c r="N848" s="169"/>
      <c r="O848" s="169"/>
      <c r="P848" s="273" t="s">
        <v>348</v>
      </c>
      <c r="Q848" s="273"/>
      <c r="R848" s="273"/>
      <c r="S848" s="273"/>
      <c r="T848" s="273"/>
      <c r="U848" s="273"/>
      <c r="V848" s="273"/>
      <c r="W848" s="273"/>
      <c r="X848" s="273"/>
      <c r="Y848" s="273" t="s">
        <v>379</v>
      </c>
      <c r="Z848" s="282"/>
      <c r="AA848" s="282"/>
      <c r="AB848" s="282"/>
      <c r="AC848" s="169" t="s">
        <v>347</v>
      </c>
      <c r="AD848" s="169"/>
      <c r="AE848" s="169"/>
      <c r="AF848" s="169"/>
      <c r="AG848" s="169"/>
      <c r="AH848" s="273" t="s">
        <v>364</v>
      </c>
      <c r="AI848" s="282"/>
      <c r="AJ848" s="282"/>
      <c r="AK848" s="282"/>
      <c r="AL848" s="282" t="s">
        <v>23</v>
      </c>
      <c r="AM848" s="282"/>
      <c r="AN848" s="282"/>
      <c r="AO848" s="373"/>
      <c r="AP848" s="374" t="s">
        <v>421</v>
      </c>
      <c r="AQ848" s="374"/>
      <c r="AR848" s="374"/>
      <c r="AS848" s="374"/>
      <c r="AT848" s="374"/>
      <c r="AU848" s="374"/>
      <c r="AV848" s="374"/>
      <c r="AW848" s="374"/>
      <c r="AX848" s="374"/>
    </row>
    <row r="849" spans="1:50" ht="39" customHeight="1" x14ac:dyDescent="0.15">
      <c r="A849" s="360">
        <v>1</v>
      </c>
      <c r="B849" s="360">
        <v>1</v>
      </c>
      <c r="C849" s="372" t="s">
        <v>494</v>
      </c>
      <c r="D849" s="371"/>
      <c r="E849" s="371"/>
      <c r="F849" s="371"/>
      <c r="G849" s="371"/>
      <c r="H849" s="371"/>
      <c r="I849" s="371"/>
      <c r="J849" s="153">
        <v>7010001079695</v>
      </c>
      <c r="K849" s="154"/>
      <c r="L849" s="154"/>
      <c r="M849" s="154"/>
      <c r="N849" s="154"/>
      <c r="O849" s="154"/>
      <c r="P849" s="142" t="s">
        <v>495</v>
      </c>
      <c r="Q849" s="143"/>
      <c r="R849" s="143"/>
      <c r="S849" s="143"/>
      <c r="T849" s="143"/>
      <c r="U849" s="143"/>
      <c r="V849" s="143"/>
      <c r="W849" s="143"/>
      <c r="X849" s="143"/>
      <c r="Y849" s="144">
        <v>7</v>
      </c>
      <c r="Z849" s="145"/>
      <c r="AA849" s="145"/>
      <c r="AB849" s="146"/>
      <c r="AC849" s="259" t="s">
        <v>370</v>
      </c>
      <c r="AD849" s="259"/>
      <c r="AE849" s="259"/>
      <c r="AF849" s="259"/>
      <c r="AG849" s="259"/>
      <c r="AH849" s="260">
        <v>1</v>
      </c>
      <c r="AI849" s="261"/>
      <c r="AJ849" s="261"/>
      <c r="AK849" s="261"/>
      <c r="AL849" s="262">
        <v>87.2</v>
      </c>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506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383</v>
      </c>
      <c r="K881" s="169"/>
      <c r="L881" s="169"/>
      <c r="M881" s="169"/>
      <c r="N881" s="169"/>
      <c r="O881" s="169"/>
      <c r="P881" s="273" t="s">
        <v>348</v>
      </c>
      <c r="Q881" s="273"/>
      <c r="R881" s="273"/>
      <c r="S881" s="273"/>
      <c r="T881" s="273"/>
      <c r="U881" s="273"/>
      <c r="V881" s="273"/>
      <c r="W881" s="273"/>
      <c r="X881" s="273"/>
      <c r="Y881" s="273" t="s">
        <v>379</v>
      </c>
      <c r="Z881" s="282"/>
      <c r="AA881" s="282"/>
      <c r="AB881" s="282"/>
      <c r="AC881" s="169" t="s">
        <v>347</v>
      </c>
      <c r="AD881" s="169"/>
      <c r="AE881" s="169"/>
      <c r="AF881" s="169"/>
      <c r="AG881" s="169"/>
      <c r="AH881" s="273" t="s">
        <v>364</v>
      </c>
      <c r="AI881" s="282"/>
      <c r="AJ881" s="282"/>
      <c r="AK881" s="282"/>
      <c r="AL881" s="282" t="s">
        <v>23</v>
      </c>
      <c r="AM881" s="282"/>
      <c r="AN881" s="282"/>
      <c r="AO881" s="373"/>
      <c r="AP881" s="374" t="s">
        <v>421</v>
      </c>
      <c r="AQ881" s="374"/>
      <c r="AR881" s="374"/>
      <c r="AS881" s="374"/>
      <c r="AT881" s="374"/>
      <c r="AU881" s="374"/>
      <c r="AV881" s="374"/>
      <c r="AW881" s="374"/>
      <c r="AX881" s="374"/>
    </row>
    <row r="882" spans="1:50" ht="36.75" customHeight="1" x14ac:dyDescent="0.15">
      <c r="A882" s="360">
        <v>1</v>
      </c>
      <c r="B882" s="360">
        <v>1</v>
      </c>
      <c r="C882" s="372" t="s">
        <v>496</v>
      </c>
      <c r="D882" s="371"/>
      <c r="E882" s="371"/>
      <c r="F882" s="371"/>
      <c r="G882" s="371"/>
      <c r="H882" s="371"/>
      <c r="I882" s="371"/>
      <c r="J882" s="153">
        <v>1000020282022</v>
      </c>
      <c r="K882" s="154"/>
      <c r="L882" s="154"/>
      <c r="M882" s="154"/>
      <c r="N882" s="154"/>
      <c r="O882" s="154"/>
      <c r="P882" s="142" t="s">
        <v>505</v>
      </c>
      <c r="Q882" s="143"/>
      <c r="R882" s="143"/>
      <c r="S882" s="143"/>
      <c r="T882" s="143"/>
      <c r="U882" s="143"/>
      <c r="V882" s="143"/>
      <c r="W882" s="143"/>
      <c r="X882" s="143"/>
      <c r="Y882" s="144">
        <v>27</v>
      </c>
      <c r="Z882" s="145"/>
      <c r="AA882" s="145"/>
      <c r="AB882" s="146"/>
      <c r="AC882" s="259" t="s">
        <v>507</v>
      </c>
      <c r="AD882" s="259"/>
      <c r="AE882" s="259"/>
      <c r="AF882" s="259"/>
      <c r="AG882" s="259"/>
      <c r="AH882" s="260" t="s">
        <v>482</v>
      </c>
      <c r="AI882" s="261"/>
      <c r="AJ882" s="261"/>
      <c r="AK882" s="261"/>
      <c r="AL882" s="262" t="s">
        <v>482</v>
      </c>
      <c r="AM882" s="263"/>
      <c r="AN882" s="263"/>
      <c r="AO882" s="264"/>
      <c r="AP882" s="253"/>
      <c r="AQ882" s="253"/>
      <c r="AR882" s="253"/>
      <c r="AS882" s="253"/>
      <c r="AT882" s="253"/>
      <c r="AU882" s="253"/>
      <c r="AV882" s="253"/>
      <c r="AW882" s="253"/>
      <c r="AX882" s="253"/>
    </row>
    <row r="883" spans="1:50" ht="36.75" customHeight="1" x14ac:dyDescent="0.15">
      <c r="A883" s="360">
        <v>2</v>
      </c>
      <c r="B883" s="360">
        <v>1</v>
      </c>
      <c r="C883" s="372" t="s">
        <v>497</v>
      </c>
      <c r="D883" s="371"/>
      <c r="E883" s="371"/>
      <c r="F883" s="371"/>
      <c r="G883" s="371"/>
      <c r="H883" s="371"/>
      <c r="I883" s="371"/>
      <c r="J883" s="153">
        <v>1000020290009</v>
      </c>
      <c r="K883" s="154"/>
      <c r="L883" s="154"/>
      <c r="M883" s="154"/>
      <c r="N883" s="154"/>
      <c r="O883" s="154"/>
      <c r="P883" s="142" t="s">
        <v>505</v>
      </c>
      <c r="Q883" s="143"/>
      <c r="R883" s="143"/>
      <c r="S883" s="143"/>
      <c r="T883" s="143"/>
      <c r="U883" s="143"/>
      <c r="V883" s="143"/>
      <c r="W883" s="143"/>
      <c r="X883" s="143"/>
      <c r="Y883" s="144">
        <v>20</v>
      </c>
      <c r="Z883" s="145"/>
      <c r="AA883" s="145"/>
      <c r="AB883" s="146"/>
      <c r="AC883" s="259" t="s">
        <v>507</v>
      </c>
      <c r="AD883" s="259"/>
      <c r="AE883" s="259"/>
      <c r="AF883" s="259"/>
      <c r="AG883" s="259"/>
      <c r="AH883" s="260" t="s">
        <v>482</v>
      </c>
      <c r="AI883" s="261"/>
      <c r="AJ883" s="261"/>
      <c r="AK883" s="261"/>
      <c r="AL883" s="262" t="s">
        <v>488</v>
      </c>
      <c r="AM883" s="263"/>
      <c r="AN883" s="263"/>
      <c r="AO883" s="264"/>
      <c r="AP883" s="253"/>
      <c r="AQ883" s="253"/>
      <c r="AR883" s="253"/>
      <c r="AS883" s="253"/>
      <c r="AT883" s="253"/>
      <c r="AU883" s="253"/>
      <c r="AV883" s="253"/>
      <c r="AW883" s="253"/>
      <c r="AX883" s="253"/>
    </row>
    <row r="884" spans="1:50" ht="36.75" customHeight="1" x14ac:dyDescent="0.15">
      <c r="A884" s="360">
        <v>3</v>
      </c>
      <c r="B884" s="360">
        <v>1</v>
      </c>
      <c r="C884" s="372" t="s">
        <v>498</v>
      </c>
      <c r="D884" s="371"/>
      <c r="E884" s="371"/>
      <c r="F884" s="371"/>
      <c r="G884" s="371"/>
      <c r="H884" s="371"/>
      <c r="I884" s="371"/>
      <c r="J884" s="153">
        <v>4000020270008</v>
      </c>
      <c r="K884" s="154"/>
      <c r="L884" s="154"/>
      <c r="M884" s="154"/>
      <c r="N884" s="154"/>
      <c r="O884" s="154"/>
      <c r="P884" s="142" t="s">
        <v>505</v>
      </c>
      <c r="Q884" s="143"/>
      <c r="R884" s="143"/>
      <c r="S884" s="143"/>
      <c r="T884" s="143"/>
      <c r="U884" s="143"/>
      <c r="V884" s="143"/>
      <c r="W884" s="143"/>
      <c r="X884" s="143"/>
      <c r="Y884" s="144">
        <v>12</v>
      </c>
      <c r="Z884" s="145"/>
      <c r="AA884" s="145"/>
      <c r="AB884" s="146"/>
      <c r="AC884" s="259" t="s">
        <v>507</v>
      </c>
      <c r="AD884" s="259"/>
      <c r="AE884" s="259"/>
      <c r="AF884" s="259"/>
      <c r="AG884" s="259"/>
      <c r="AH884" s="260" t="s">
        <v>482</v>
      </c>
      <c r="AI884" s="261"/>
      <c r="AJ884" s="261"/>
      <c r="AK884" s="261"/>
      <c r="AL884" s="262" t="s">
        <v>482</v>
      </c>
      <c r="AM884" s="263"/>
      <c r="AN884" s="263"/>
      <c r="AO884" s="264"/>
      <c r="AP884" s="253"/>
      <c r="AQ884" s="253"/>
      <c r="AR884" s="253"/>
      <c r="AS884" s="253"/>
      <c r="AT884" s="253"/>
      <c r="AU884" s="253"/>
      <c r="AV884" s="253"/>
      <c r="AW884" s="253"/>
      <c r="AX884" s="253"/>
    </row>
    <row r="885" spans="1:50" ht="36.75" customHeight="1" x14ac:dyDescent="0.15">
      <c r="A885" s="360">
        <v>4</v>
      </c>
      <c r="B885" s="360">
        <v>1</v>
      </c>
      <c r="C885" s="372" t="s">
        <v>499</v>
      </c>
      <c r="D885" s="371"/>
      <c r="E885" s="371"/>
      <c r="F885" s="371"/>
      <c r="G885" s="371"/>
      <c r="H885" s="371"/>
      <c r="I885" s="371"/>
      <c r="J885" s="153">
        <v>8000020401005</v>
      </c>
      <c r="K885" s="154"/>
      <c r="L885" s="154"/>
      <c r="M885" s="154"/>
      <c r="N885" s="154"/>
      <c r="O885" s="154"/>
      <c r="P885" s="142" t="s">
        <v>505</v>
      </c>
      <c r="Q885" s="143"/>
      <c r="R885" s="143"/>
      <c r="S885" s="143"/>
      <c r="T885" s="143"/>
      <c r="U885" s="143"/>
      <c r="V885" s="143"/>
      <c r="W885" s="143"/>
      <c r="X885" s="143"/>
      <c r="Y885" s="144">
        <v>7</v>
      </c>
      <c r="Z885" s="145"/>
      <c r="AA885" s="145"/>
      <c r="AB885" s="146"/>
      <c r="AC885" s="259" t="s">
        <v>507</v>
      </c>
      <c r="AD885" s="259"/>
      <c r="AE885" s="259"/>
      <c r="AF885" s="259"/>
      <c r="AG885" s="259"/>
      <c r="AH885" s="260" t="s">
        <v>482</v>
      </c>
      <c r="AI885" s="261"/>
      <c r="AJ885" s="261"/>
      <c r="AK885" s="261"/>
      <c r="AL885" s="262" t="s">
        <v>488</v>
      </c>
      <c r="AM885" s="263"/>
      <c r="AN885" s="263"/>
      <c r="AO885" s="264"/>
      <c r="AP885" s="253"/>
      <c r="AQ885" s="253"/>
      <c r="AR885" s="253"/>
      <c r="AS885" s="253"/>
      <c r="AT885" s="253"/>
      <c r="AU885" s="253"/>
      <c r="AV885" s="253"/>
      <c r="AW885" s="253"/>
      <c r="AX885" s="253"/>
    </row>
    <row r="886" spans="1:50" ht="36.75" customHeight="1" x14ac:dyDescent="0.15">
      <c r="A886" s="360">
        <v>5</v>
      </c>
      <c r="B886" s="360">
        <v>1</v>
      </c>
      <c r="C886" s="372" t="s">
        <v>500</v>
      </c>
      <c r="D886" s="371"/>
      <c r="E886" s="371"/>
      <c r="F886" s="371"/>
      <c r="G886" s="371"/>
      <c r="H886" s="371"/>
      <c r="I886" s="371"/>
      <c r="J886" s="153">
        <v>3000020141003</v>
      </c>
      <c r="K886" s="154"/>
      <c r="L886" s="154"/>
      <c r="M886" s="154"/>
      <c r="N886" s="154"/>
      <c r="O886" s="154"/>
      <c r="P886" s="142" t="s">
        <v>505</v>
      </c>
      <c r="Q886" s="143"/>
      <c r="R886" s="143"/>
      <c r="S886" s="143"/>
      <c r="T886" s="143"/>
      <c r="U886" s="143"/>
      <c r="V886" s="143"/>
      <c r="W886" s="143"/>
      <c r="X886" s="143"/>
      <c r="Y886" s="144">
        <v>5</v>
      </c>
      <c r="Z886" s="145"/>
      <c r="AA886" s="145"/>
      <c r="AB886" s="146"/>
      <c r="AC886" s="259" t="s">
        <v>507</v>
      </c>
      <c r="AD886" s="259"/>
      <c r="AE886" s="259"/>
      <c r="AF886" s="259"/>
      <c r="AG886" s="259"/>
      <c r="AH886" s="260" t="s">
        <v>488</v>
      </c>
      <c r="AI886" s="261"/>
      <c r="AJ886" s="261"/>
      <c r="AK886" s="261"/>
      <c r="AL886" s="262" t="s">
        <v>482</v>
      </c>
      <c r="AM886" s="263"/>
      <c r="AN886" s="263"/>
      <c r="AO886" s="264"/>
      <c r="AP886" s="253"/>
      <c r="AQ886" s="253"/>
      <c r="AR886" s="253"/>
      <c r="AS886" s="253"/>
      <c r="AT886" s="253"/>
      <c r="AU886" s="253"/>
      <c r="AV886" s="253"/>
      <c r="AW886" s="253"/>
      <c r="AX886" s="253"/>
    </row>
    <row r="887" spans="1:50" ht="36.75" customHeight="1" x14ac:dyDescent="0.15">
      <c r="A887" s="360">
        <v>6</v>
      </c>
      <c r="B887" s="360">
        <v>1</v>
      </c>
      <c r="C887" s="372" t="s">
        <v>501</v>
      </c>
      <c r="D887" s="371"/>
      <c r="E887" s="371"/>
      <c r="F887" s="371"/>
      <c r="G887" s="371"/>
      <c r="H887" s="371"/>
      <c r="I887" s="371"/>
      <c r="J887" s="153">
        <v>8000020282049</v>
      </c>
      <c r="K887" s="154"/>
      <c r="L887" s="154"/>
      <c r="M887" s="154"/>
      <c r="N887" s="154"/>
      <c r="O887" s="154"/>
      <c r="P887" s="142" t="s">
        <v>505</v>
      </c>
      <c r="Q887" s="143"/>
      <c r="R887" s="143"/>
      <c r="S887" s="143"/>
      <c r="T887" s="143"/>
      <c r="U887" s="143"/>
      <c r="V887" s="143"/>
      <c r="W887" s="143"/>
      <c r="X887" s="143"/>
      <c r="Y887" s="144">
        <v>4</v>
      </c>
      <c r="Z887" s="145"/>
      <c r="AA887" s="145"/>
      <c r="AB887" s="146"/>
      <c r="AC887" s="259" t="s">
        <v>507</v>
      </c>
      <c r="AD887" s="259"/>
      <c r="AE887" s="259"/>
      <c r="AF887" s="259"/>
      <c r="AG887" s="259"/>
      <c r="AH887" s="260" t="s">
        <v>488</v>
      </c>
      <c r="AI887" s="261"/>
      <c r="AJ887" s="261"/>
      <c r="AK887" s="261"/>
      <c r="AL887" s="262" t="s">
        <v>488</v>
      </c>
      <c r="AM887" s="263"/>
      <c r="AN887" s="263"/>
      <c r="AO887" s="264"/>
      <c r="AP887" s="253"/>
      <c r="AQ887" s="253"/>
      <c r="AR887" s="253"/>
      <c r="AS887" s="253"/>
      <c r="AT887" s="253"/>
      <c r="AU887" s="253"/>
      <c r="AV887" s="253"/>
      <c r="AW887" s="253"/>
      <c r="AX887" s="253"/>
    </row>
    <row r="888" spans="1:50" ht="36.75" customHeight="1" x14ac:dyDescent="0.15">
      <c r="A888" s="360">
        <v>7</v>
      </c>
      <c r="B888" s="360">
        <v>1</v>
      </c>
      <c r="C888" s="372" t="s">
        <v>502</v>
      </c>
      <c r="D888" s="371"/>
      <c r="E888" s="371"/>
      <c r="F888" s="371"/>
      <c r="G888" s="371"/>
      <c r="H888" s="371"/>
      <c r="I888" s="371"/>
      <c r="J888" s="153">
        <v>4000020212091</v>
      </c>
      <c r="K888" s="154"/>
      <c r="L888" s="154"/>
      <c r="M888" s="154"/>
      <c r="N888" s="154"/>
      <c r="O888" s="154"/>
      <c r="P888" s="142" t="s">
        <v>505</v>
      </c>
      <c r="Q888" s="143"/>
      <c r="R888" s="143"/>
      <c r="S888" s="143"/>
      <c r="T888" s="143"/>
      <c r="U888" s="143"/>
      <c r="V888" s="143"/>
      <c r="W888" s="143"/>
      <c r="X888" s="143"/>
      <c r="Y888" s="144">
        <v>4</v>
      </c>
      <c r="Z888" s="145"/>
      <c r="AA888" s="145"/>
      <c r="AB888" s="146"/>
      <c r="AC888" s="259" t="s">
        <v>507</v>
      </c>
      <c r="AD888" s="259"/>
      <c r="AE888" s="259"/>
      <c r="AF888" s="259"/>
      <c r="AG888" s="259"/>
      <c r="AH888" s="260" t="s">
        <v>488</v>
      </c>
      <c r="AI888" s="261"/>
      <c r="AJ888" s="261"/>
      <c r="AK888" s="261"/>
      <c r="AL888" s="262" t="s">
        <v>488</v>
      </c>
      <c r="AM888" s="263"/>
      <c r="AN888" s="263"/>
      <c r="AO888" s="264"/>
      <c r="AP888" s="253"/>
      <c r="AQ888" s="253"/>
      <c r="AR888" s="253"/>
      <c r="AS888" s="253"/>
      <c r="AT888" s="253"/>
      <c r="AU888" s="253"/>
      <c r="AV888" s="253"/>
      <c r="AW888" s="253"/>
      <c r="AX888" s="253"/>
    </row>
    <row r="889" spans="1:50" ht="36.75" customHeight="1" x14ac:dyDescent="0.15">
      <c r="A889" s="360">
        <v>8</v>
      </c>
      <c r="B889" s="360">
        <v>1</v>
      </c>
      <c r="C889" s="372" t="s">
        <v>503</v>
      </c>
      <c r="D889" s="371"/>
      <c r="E889" s="371"/>
      <c r="F889" s="371"/>
      <c r="G889" s="371"/>
      <c r="H889" s="371"/>
      <c r="I889" s="371"/>
      <c r="J889" s="153">
        <v>3000020412031</v>
      </c>
      <c r="K889" s="154"/>
      <c r="L889" s="154"/>
      <c r="M889" s="154"/>
      <c r="N889" s="154"/>
      <c r="O889" s="154"/>
      <c r="P889" s="142" t="s">
        <v>505</v>
      </c>
      <c r="Q889" s="143"/>
      <c r="R889" s="143"/>
      <c r="S889" s="143"/>
      <c r="T889" s="143"/>
      <c r="U889" s="143"/>
      <c r="V889" s="143"/>
      <c r="W889" s="143"/>
      <c r="X889" s="143"/>
      <c r="Y889" s="144">
        <v>3</v>
      </c>
      <c r="Z889" s="145"/>
      <c r="AA889" s="145"/>
      <c r="AB889" s="146"/>
      <c r="AC889" s="259" t="s">
        <v>507</v>
      </c>
      <c r="AD889" s="259"/>
      <c r="AE889" s="259"/>
      <c r="AF889" s="259"/>
      <c r="AG889" s="259"/>
      <c r="AH889" s="260" t="s">
        <v>508</v>
      </c>
      <c r="AI889" s="261"/>
      <c r="AJ889" s="261"/>
      <c r="AK889" s="261"/>
      <c r="AL889" s="262" t="s">
        <v>488</v>
      </c>
      <c r="AM889" s="263"/>
      <c r="AN889" s="263"/>
      <c r="AO889" s="264"/>
      <c r="AP889" s="253"/>
      <c r="AQ889" s="253"/>
      <c r="AR889" s="253"/>
      <c r="AS889" s="253"/>
      <c r="AT889" s="253"/>
      <c r="AU889" s="253"/>
      <c r="AV889" s="253"/>
      <c r="AW889" s="253"/>
      <c r="AX889" s="253"/>
    </row>
    <row r="890" spans="1:50" ht="36.75" customHeight="1" x14ac:dyDescent="0.15">
      <c r="A890" s="360">
        <v>9</v>
      </c>
      <c r="B890" s="360">
        <v>1</v>
      </c>
      <c r="C890" s="372" t="s">
        <v>504</v>
      </c>
      <c r="D890" s="371"/>
      <c r="E890" s="371"/>
      <c r="F890" s="371"/>
      <c r="G890" s="371"/>
      <c r="H890" s="371"/>
      <c r="I890" s="371"/>
      <c r="J890" s="153">
        <v>8000020282065</v>
      </c>
      <c r="K890" s="154"/>
      <c r="L890" s="154"/>
      <c r="M890" s="154"/>
      <c r="N890" s="154"/>
      <c r="O890" s="154"/>
      <c r="P890" s="142" t="s">
        <v>505</v>
      </c>
      <c r="Q890" s="143"/>
      <c r="R890" s="143"/>
      <c r="S890" s="143"/>
      <c r="T890" s="143"/>
      <c r="U890" s="143"/>
      <c r="V890" s="143"/>
      <c r="W890" s="143"/>
      <c r="X890" s="143"/>
      <c r="Y890" s="144">
        <v>1</v>
      </c>
      <c r="Z890" s="145"/>
      <c r="AA890" s="145"/>
      <c r="AB890" s="146"/>
      <c r="AC890" s="259" t="s">
        <v>507</v>
      </c>
      <c r="AD890" s="259"/>
      <c r="AE890" s="259"/>
      <c r="AF890" s="259"/>
      <c r="AG890" s="259"/>
      <c r="AH890" s="260" t="s">
        <v>488</v>
      </c>
      <c r="AI890" s="261"/>
      <c r="AJ890" s="261"/>
      <c r="AK890" s="261"/>
      <c r="AL890" s="262" t="s">
        <v>488</v>
      </c>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592</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383</v>
      </c>
      <c r="K914" s="169"/>
      <c r="L914" s="169"/>
      <c r="M914" s="169"/>
      <c r="N914" s="169"/>
      <c r="O914" s="169"/>
      <c r="P914" s="273" t="s">
        <v>348</v>
      </c>
      <c r="Q914" s="273"/>
      <c r="R914" s="273"/>
      <c r="S914" s="273"/>
      <c r="T914" s="273"/>
      <c r="U914" s="273"/>
      <c r="V914" s="273"/>
      <c r="W914" s="273"/>
      <c r="X914" s="273"/>
      <c r="Y914" s="273" t="s">
        <v>379</v>
      </c>
      <c r="Z914" s="282"/>
      <c r="AA914" s="282"/>
      <c r="AB914" s="282"/>
      <c r="AC914" s="169" t="s">
        <v>347</v>
      </c>
      <c r="AD914" s="169"/>
      <c r="AE914" s="169"/>
      <c r="AF914" s="169"/>
      <c r="AG914" s="169"/>
      <c r="AH914" s="273" t="s">
        <v>364</v>
      </c>
      <c r="AI914" s="282"/>
      <c r="AJ914" s="282"/>
      <c r="AK914" s="282"/>
      <c r="AL914" s="282" t="s">
        <v>23</v>
      </c>
      <c r="AM914" s="282"/>
      <c r="AN914" s="282"/>
      <c r="AO914" s="373"/>
      <c r="AP914" s="374" t="s">
        <v>421</v>
      </c>
      <c r="AQ914" s="374"/>
      <c r="AR914" s="374"/>
      <c r="AS914" s="374"/>
      <c r="AT914" s="374"/>
      <c r="AU914" s="374"/>
      <c r="AV914" s="374"/>
      <c r="AW914" s="374"/>
      <c r="AX914" s="374"/>
    </row>
    <row r="915" spans="1:50" ht="39.75" customHeight="1" x14ac:dyDescent="0.15">
      <c r="A915" s="360">
        <v>1</v>
      </c>
      <c r="B915" s="360">
        <v>1</v>
      </c>
      <c r="C915" s="372" t="s">
        <v>555</v>
      </c>
      <c r="D915" s="371"/>
      <c r="E915" s="371"/>
      <c r="F915" s="371"/>
      <c r="G915" s="371"/>
      <c r="H915" s="371"/>
      <c r="I915" s="371"/>
      <c r="J915" s="153">
        <v>5120005010036</v>
      </c>
      <c r="K915" s="154"/>
      <c r="L915" s="154"/>
      <c r="M915" s="154"/>
      <c r="N915" s="154"/>
      <c r="O915" s="154"/>
      <c r="P915" s="142" t="s">
        <v>554</v>
      </c>
      <c r="Q915" s="143"/>
      <c r="R915" s="143"/>
      <c r="S915" s="143"/>
      <c r="T915" s="143"/>
      <c r="U915" s="143"/>
      <c r="V915" s="143"/>
      <c r="W915" s="143"/>
      <c r="X915" s="143"/>
      <c r="Y915" s="144">
        <v>7</v>
      </c>
      <c r="Z915" s="145"/>
      <c r="AA915" s="145"/>
      <c r="AB915" s="146"/>
      <c r="AC915" s="259" t="s">
        <v>507</v>
      </c>
      <c r="AD915" s="259"/>
      <c r="AE915" s="259"/>
      <c r="AF915" s="259"/>
      <c r="AG915" s="259"/>
      <c r="AH915" s="260" t="s">
        <v>550</v>
      </c>
      <c r="AI915" s="261"/>
      <c r="AJ915" s="261"/>
      <c r="AK915" s="261"/>
      <c r="AL915" s="262" t="s">
        <v>550</v>
      </c>
      <c r="AM915" s="263"/>
      <c r="AN915" s="263"/>
      <c r="AO915" s="264"/>
      <c r="AP915" s="253"/>
      <c r="AQ915" s="253"/>
      <c r="AR915" s="253"/>
      <c r="AS915" s="253"/>
      <c r="AT915" s="253"/>
      <c r="AU915" s="253"/>
      <c r="AV915" s="253"/>
      <c r="AW915" s="253"/>
      <c r="AX915" s="253"/>
    </row>
    <row r="916" spans="1:50" ht="39.75" customHeight="1" x14ac:dyDescent="0.15">
      <c r="A916" s="360">
        <v>2</v>
      </c>
      <c r="B916" s="360">
        <v>1</v>
      </c>
      <c r="C916" s="372" t="s">
        <v>556</v>
      </c>
      <c r="D916" s="371"/>
      <c r="E916" s="371"/>
      <c r="F916" s="371"/>
      <c r="G916" s="371"/>
      <c r="H916" s="371"/>
      <c r="I916" s="371"/>
      <c r="J916" s="153">
        <v>8140005015815</v>
      </c>
      <c r="K916" s="154"/>
      <c r="L916" s="154"/>
      <c r="M916" s="154"/>
      <c r="N916" s="154"/>
      <c r="O916" s="154"/>
      <c r="P916" s="142" t="s">
        <v>554</v>
      </c>
      <c r="Q916" s="143"/>
      <c r="R916" s="143"/>
      <c r="S916" s="143"/>
      <c r="T916" s="143"/>
      <c r="U916" s="143"/>
      <c r="V916" s="143"/>
      <c r="W916" s="143"/>
      <c r="X916" s="143"/>
      <c r="Y916" s="144">
        <v>4</v>
      </c>
      <c r="Z916" s="145"/>
      <c r="AA916" s="145"/>
      <c r="AB916" s="146"/>
      <c r="AC916" s="259" t="s">
        <v>507</v>
      </c>
      <c r="AD916" s="259"/>
      <c r="AE916" s="259"/>
      <c r="AF916" s="259"/>
      <c r="AG916" s="259"/>
      <c r="AH916" s="260" t="s">
        <v>550</v>
      </c>
      <c r="AI916" s="261"/>
      <c r="AJ916" s="261"/>
      <c r="AK916" s="261"/>
      <c r="AL916" s="262" t="s">
        <v>552</v>
      </c>
      <c r="AM916" s="263"/>
      <c r="AN916" s="263"/>
      <c r="AO916" s="264"/>
      <c r="AP916" s="253"/>
      <c r="AQ916" s="253"/>
      <c r="AR916" s="253"/>
      <c r="AS916" s="253"/>
      <c r="AT916" s="253"/>
      <c r="AU916" s="253"/>
      <c r="AV916" s="253"/>
      <c r="AW916" s="253"/>
      <c r="AX916" s="253"/>
    </row>
    <row r="917" spans="1:50" ht="39.75" customHeight="1" x14ac:dyDescent="0.15">
      <c r="A917" s="360">
        <v>3</v>
      </c>
      <c r="B917" s="360">
        <v>1</v>
      </c>
      <c r="C917" s="372" t="s">
        <v>549</v>
      </c>
      <c r="D917" s="371"/>
      <c r="E917" s="371"/>
      <c r="F917" s="371"/>
      <c r="G917" s="371"/>
      <c r="H917" s="371"/>
      <c r="I917" s="371"/>
      <c r="J917" s="153">
        <v>1013205001281</v>
      </c>
      <c r="K917" s="154"/>
      <c r="L917" s="154"/>
      <c r="M917" s="154"/>
      <c r="N917" s="154"/>
      <c r="O917" s="154"/>
      <c r="P917" s="142" t="s">
        <v>554</v>
      </c>
      <c r="Q917" s="143"/>
      <c r="R917" s="143"/>
      <c r="S917" s="143"/>
      <c r="T917" s="143"/>
      <c r="U917" s="143"/>
      <c r="V917" s="143"/>
      <c r="W917" s="143"/>
      <c r="X917" s="143"/>
      <c r="Y917" s="144">
        <v>4</v>
      </c>
      <c r="Z917" s="145"/>
      <c r="AA917" s="145"/>
      <c r="AB917" s="146"/>
      <c r="AC917" s="259" t="s">
        <v>507</v>
      </c>
      <c r="AD917" s="259"/>
      <c r="AE917" s="259"/>
      <c r="AF917" s="259"/>
      <c r="AG917" s="259"/>
      <c r="AH917" s="260" t="s">
        <v>550</v>
      </c>
      <c r="AI917" s="261"/>
      <c r="AJ917" s="261"/>
      <c r="AK917" s="261"/>
      <c r="AL917" s="262" t="s">
        <v>550</v>
      </c>
      <c r="AM917" s="263"/>
      <c r="AN917" s="263"/>
      <c r="AO917" s="264"/>
      <c r="AP917" s="253"/>
      <c r="AQ917" s="253"/>
      <c r="AR917" s="253"/>
      <c r="AS917" s="253"/>
      <c r="AT917" s="253"/>
      <c r="AU917" s="253"/>
      <c r="AV917" s="253"/>
      <c r="AW917" s="253"/>
      <c r="AX917" s="253"/>
    </row>
    <row r="918" spans="1:50" ht="39.75" customHeight="1" x14ac:dyDescent="0.15">
      <c r="A918" s="360">
        <v>4</v>
      </c>
      <c r="B918" s="360">
        <v>1</v>
      </c>
      <c r="C918" s="372" t="s">
        <v>557</v>
      </c>
      <c r="D918" s="371"/>
      <c r="E918" s="371"/>
      <c r="F918" s="371"/>
      <c r="G918" s="371"/>
      <c r="H918" s="371"/>
      <c r="I918" s="371"/>
      <c r="J918" s="153">
        <v>7020005008492</v>
      </c>
      <c r="K918" s="154"/>
      <c r="L918" s="154"/>
      <c r="M918" s="154"/>
      <c r="N918" s="154"/>
      <c r="O918" s="154"/>
      <c r="P918" s="142" t="s">
        <v>554</v>
      </c>
      <c r="Q918" s="143"/>
      <c r="R918" s="143"/>
      <c r="S918" s="143"/>
      <c r="T918" s="143"/>
      <c r="U918" s="143"/>
      <c r="V918" s="143"/>
      <c r="W918" s="143"/>
      <c r="X918" s="143"/>
      <c r="Y918" s="144">
        <v>2</v>
      </c>
      <c r="Z918" s="145"/>
      <c r="AA918" s="145"/>
      <c r="AB918" s="146"/>
      <c r="AC918" s="259" t="s">
        <v>507</v>
      </c>
      <c r="AD918" s="259"/>
      <c r="AE918" s="259"/>
      <c r="AF918" s="259"/>
      <c r="AG918" s="259"/>
      <c r="AH918" s="260" t="s">
        <v>551</v>
      </c>
      <c r="AI918" s="261"/>
      <c r="AJ918" s="261"/>
      <c r="AK918" s="261"/>
      <c r="AL918" s="262" t="s">
        <v>550</v>
      </c>
      <c r="AM918" s="263"/>
      <c r="AN918" s="263"/>
      <c r="AO918" s="264"/>
      <c r="AP918" s="253"/>
      <c r="AQ918" s="253"/>
      <c r="AR918" s="253"/>
      <c r="AS918" s="253"/>
      <c r="AT918" s="253"/>
      <c r="AU918" s="253"/>
      <c r="AV918" s="253"/>
      <c r="AW918" s="253"/>
      <c r="AX918" s="253"/>
    </row>
    <row r="919" spans="1:50" ht="39.75" customHeight="1" x14ac:dyDescent="0.15">
      <c r="A919" s="360">
        <v>5</v>
      </c>
      <c r="B919" s="360">
        <v>1</v>
      </c>
      <c r="C919" s="372" t="s">
        <v>558</v>
      </c>
      <c r="D919" s="371"/>
      <c r="E919" s="371"/>
      <c r="F919" s="371"/>
      <c r="G919" s="371"/>
      <c r="H919" s="371"/>
      <c r="I919" s="371"/>
      <c r="J919" s="153">
        <v>7020005010291</v>
      </c>
      <c r="K919" s="154"/>
      <c r="L919" s="154"/>
      <c r="M919" s="154"/>
      <c r="N919" s="154"/>
      <c r="O919" s="154"/>
      <c r="P919" s="142" t="s">
        <v>554</v>
      </c>
      <c r="Q919" s="143"/>
      <c r="R919" s="143"/>
      <c r="S919" s="143"/>
      <c r="T919" s="143"/>
      <c r="U919" s="143"/>
      <c r="V919" s="143"/>
      <c r="W919" s="143"/>
      <c r="X919" s="143"/>
      <c r="Y919" s="144">
        <v>2</v>
      </c>
      <c r="Z919" s="145"/>
      <c r="AA919" s="145"/>
      <c r="AB919" s="146"/>
      <c r="AC919" s="259" t="s">
        <v>507</v>
      </c>
      <c r="AD919" s="259"/>
      <c r="AE919" s="259"/>
      <c r="AF919" s="259"/>
      <c r="AG919" s="259"/>
      <c r="AH919" s="260" t="s">
        <v>550</v>
      </c>
      <c r="AI919" s="261"/>
      <c r="AJ919" s="261"/>
      <c r="AK919" s="261"/>
      <c r="AL919" s="262" t="s">
        <v>553</v>
      </c>
      <c r="AM919" s="263"/>
      <c r="AN919" s="263"/>
      <c r="AO919" s="264"/>
      <c r="AP919" s="253"/>
      <c r="AQ919" s="253"/>
      <c r="AR919" s="253"/>
      <c r="AS919" s="253"/>
      <c r="AT919" s="253"/>
      <c r="AU919" s="253"/>
      <c r="AV919" s="253"/>
      <c r="AW919" s="253"/>
      <c r="AX919" s="253"/>
    </row>
    <row r="920" spans="1:50" ht="39.75" customHeight="1" x14ac:dyDescent="0.15">
      <c r="A920" s="360">
        <v>6</v>
      </c>
      <c r="B920" s="360">
        <v>1</v>
      </c>
      <c r="C920" s="372" t="s">
        <v>559</v>
      </c>
      <c r="D920" s="371"/>
      <c r="E920" s="371"/>
      <c r="F920" s="371"/>
      <c r="G920" s="371"/>
      <c r="H920" s="371"/>
      <c r="I920" s="371"/>
      <c r="J920" s="153">
        <v>4000020212091</v>
      </c>
      <c r="K920" s="154"/>
      <c r="L920" s="154"/>
      <c r="M920" s="154"/>
      <c r="N920" s="154"/>
      <c r="O920" s="154"/>
      <c r="P920" s="142" t="s">
        <v>554</v>
      </c>
      <c r="Q920" s="143"/>
      <c r="R920" s="143"/>
      <c r="S920" s="143"/>
      <c r="T920" s="143"/>
      <c r="U920" s="143"/>
      <c r="V920" s="143"/>
      <c r="W920" s="143"/>
      <c r="X920" s="143"/>
      <c r="Y920" s="144">
        <v>2</v>
      </c>
      <c r="Z920" s="145"/>
      <c r="AA920" s="145"/>
      <c r="AB920" s="146"/>
      <c r="AC920" s="259" t="s">
        <v>507</v>
      </c>
      <c r="AD920" s="259"/>
      <c r="AE920" s="259"/>
      <c r="AF920" s="259"/>
      <c r="AG920" s="259"/>
      <c r="AH920" s="260" t="s">
        <v>550</v>
      </c>
      <c r="AI920" s="261"/>
      <c r="AJ920" s="261"/>
      <c r="AK920" s="261"/>
      <c r="AL920" s="262" t="s">
        <v>553</v>
      </c>
      <c r="AM920" s="263"/>
      <c r="AN920" s="263"/>
      <c r="AO920" s="264"/>
      <c r="AP920" s="253"/>
      <c r="AQ920" s="253"/>
      <c r="AR920" s="253"/>
      <c r="AS920" s="253"/>
      <c r="AT920" s="253"/>
      <c r="AU920" s="253"/>
      <c r="AV920" s="253"/>
      <c r="AW920" s="253"/>
      <c r="AX920" s="253"/>
    </row>
    <row r="921" spans="1:50" ht="39.75" customHeight="1" x14ac:dyDescent="0.15">
      <c r="A921" s="360">
        <v>7</v>
      </c>
      <c r="B921" s="360">
        <v>1</v>
      </c>
      <c r="C921" s="372" t="s">
        <v>560</v>
      </c>
      <c r="D921" s="371"/>
      <c r="E921" s="371"/>
      <c r="F921" s="371"/>
      <c r="G921" s="371"/>
      <c r="H921" s="371"/>
      <c r="I921" s="371"/>
      <c r="J921" s="153">
        <v>9150005008437</v>
      </c>
      <c r="K921" s="154"/>
      <c r="L921" s="154"/>
      <c r="M921" s="154"/>
      <c r="N921" s="154"/>
      <c r="O921" s="154"/>
      <c r="P921" s="142" t="s">
        <v>554</v>
      </c>
      <c r="Q921" s="143"/>
      <c r="R921" s="143"/>
      <c r="S921" s="143"/>
      <c r="T921" s="143"/>
      <c r="U921" s="143"/>
      <c r="V921" s="143"/>
      <c r="W921" s="143"/>
      <c r="X921" s="143"/>
      <c r="Y921" s="144">
        <v>2</v>
      </c>
      <c r="Z921" s="145"/>
      <c r="AA921" s="145"/>
      <c r="AB921" s="146"/>
      <c r="AC921" s="259" t="s">
        <v>507</v>
      </c>
      <c r="AD921" s="259"/>
      <c r="AE921" s="259"/>
      <c r="AF921" s="259"/>
      <c r="AG921" s="259"/>
      <c r="AH921" s="260" t="s">
        <v>550</v>
      </c>
      <c r="AI921" s="261"/>
      <c r="AJ921" s="261"/>
      <c r="AK921" s="261"/>
      <c r="AL921" s="262" t="s">
        <v>550</v>
      </c>
      <c r="AM921" s="263"/>
      <c r="AN921" s="263"/>
      <c r="AO921" s="264"/>
      <c r="AP921" s="253"/>
      <c r="AQ921" s="253"/>
      <c r="AR921" s="253"/>
      <c r="AS921" s="253"/>
      <c r="AT921" s="253"/>
      <c r="AU921" s="253"/>
      <c r="AV921" s="253"/>
      <c r="AW921" s="253"/>
      <c r="AX921" s="253"/>
    </row>
    <row r="922" spans="1:50" ht="39.75" customHeight="1" x14ac:dyDescent="0.15">
      <c r="A922" s="360">
        <v>8</v>
      </c>
      <c r="B922" s="360">
        <v>1</v>
      </c>
      <c r="C922" s="372" t="s">
        <v>561</v>
      </c>
      <c r="D922" s="371"/>
      <c r="E922" s="371"/>
      <c r="F922" s="371"/>
      <c r="G922" s="371"/>
      <c r="H922" s="371"/>
      <c r="I922" s="371"/>
      <c r="J922" s="153">
        <v>8000020280003</v>
      </c>
      <c r="K922" s="154"/>
      <c r="L922" s="154"/>
      <c r="M922" s="154"/>
      <c r="N922" s="154"/>
      <c r="O922" s="154"/>
      <c r="P922" s="142" t="s">
        <v>554</v>
      </c>
      <c r="Q922" s="143"/>
      <c r="R922" s="143"/>
      <c r="S922" s="143"/>
      <c r="T922" s="143"/>
      <c r="U922" s="143"/>
      <c r="V922" s="143"/>
      <c r="W922" s="143"/>
      <c r="X922" s="143"/>
      <c r="Y922" s="144">
        <v>2</v>
      </c>
      <c r="Z922" s="145"/>
      <c r="AA922" s="145"/>
      <c r="AB922" s="146"/>
      <c r="AC922" s="259" t="s">
        <v>507</v>
      </c>
      <c r="AD922" s="259"/>
      <c r="AE922" s="259"/>
      <c r="AF922" s="259"/>
      <c r="AG922" s="259"/>
      <c r="AH922" s="260" t="s">
        <v>550</v>
      </c>
      <c r="AI922" s="261"/>
      <c r="AJ922" s="261"/>
      <c r="AK922" s="261"/>
      <c r="AL922" s="262" t="s">
        <v>550</v>
      </c>
      <c r="AM922" s="263"/>
      <c r="AN922" s="263"/>
      <c r="AO922" s="264"/>
      <c r="AP922" s="253"/>
      <c r="AQ922" s="253"/>
      <c r="AR922" s="253"/>
      <c r="AS922" s="253"/>
      <c r="AT922" s="253"/>
      <c r="AU922" s="253"/>
      <c r="AV922" s="253"/>
      <c r="AW922" s="253"/>
      <c r="AX922" s="253"/>
    </row>
    <row r="923" spans="1:50" ht="39.75" customHeight="1" x14ac:dyDescent="0.15">
      <c r="A923" s="360">
        <v>9</v>
      </c>
      <c r="B923" s="360">
        <v>1</v>
      </c>
      <c r="C923" s="372" t="s">
        <v>590</v>
      </c>
      <c r="D923" s="371"/>
      <c r="E923" s="371"/>
      <c r="F923" s="371"/>
      <c r="G923" s="371"/>
      <c r="H923" s="371"/>
      <c r="I923" s="371"/>
      <c r="J923" s="153">
        <v>6000020271004</v>
      </c>
      <c r="K923" s="154"/>
      <c r="L923" s="154"/>
      <c r="M923" s="154"/>
      <c r="N923" s="154"/>
      <c r="O923" s="154"/>
      <c r="P923" s="142" t="s">
        <v>554</v>
      </c>
      <c r="Q923" s="143"/>
      <c r="R923" s="143"/>
      <c r="S923" s="143"/>
      <c r="T923" s="143"/>
      <c r="U923" s="143"/>
      <c r="V923" s="143"/>
      <c r="W923" s="143"/>
      <c r="X923" s="143"/>
      <c r="Y923" s="144">
        <v>2</v>
      </c>
      <c r="Z923" s="145"/>
      <c r="AA923" s="145"/>
      <c r="AB923" s="146"/>
      <c r="AC923" s="259" t="s">
        <v>507</v>
      </c>
      <c r="AD923" s="259"/>
      <c r="AE923" s="259"/>
      <c r="AF923" s="259"/>
      <c r="AG923" s="259"/>
      <c r="AH923" s="260" t="s">
        <v>550</v>
      </c>
      <c r="AI923" s="261"/>
      <c r="AJ923" s="261"/>
      <c r="AK923" s="261"/>
      <c r="AL923" s="262" t="s">
        <v>550</v>
      </c>
      <c r="AM923" s="263"/>
      <c r="AN923" s="263"/>
      <c r="AO923" s="264"/>
      <c r="AP923" s="253"/>
      <c r="AQ923" s="253"/>
      <c r="AR923" s="253"/>
      <c r="AS923" s="253"/>
      <c r="AT923" s="253"/>
      <c r="AU923" s="253"/>
      <c r="AV923" s="253"/>
      <c r="AW923" s="253"/>
      <c r="AX923" s="253"/>
    </row>
    <row r="924" spans="1:50" ht="39.75" customHeight="1" x14ac:dyDescent="0.15">
      <c r="A924" s="360">
        <v>10</v>
      </c>
      <c r="B924" s="360">
        <v>1</v>
      </c>
      <c r="C924" s="372" t="s">
        <v>591</v>
      </c>
      <c r="D924" s="371"/>
      <c r="E924" s="371"/>
      <c r="F924" s="371"/>
      <c r="G924" s="371"/>
      <c r="H924" s="371"/>
      <c r="I924" s="371"/>
      <c r="J924" s="153">
        <v>3010405001696</v>
      </c>
      <c r="K924" s="154"/>
      <c r="L924" s="154"/>
      <c r="M924" s="154"/>
      <c r="N924" s="154"/>
      <c r="O924" s="154"/>
      <c r="P924" s="142" t="s">
        <v>554</v>
      </c>
      <c r="Q924" s="143"/>
      <c r="R924" s="143"/>
      <c r="S924" s="143"/>
      <c r="T924" s="143"/>
      <c r="U924" s="143"/>
      <c r="V924" s="143"/>
      <c r="W924" s="143"/>
      <c r="X924" s="143"/>
      <c r="Y924" s="144">
        <v>2</v>
      </c>
      <c r="Z924" s="145"/>
      <c r="AA924" s="145"/>
      <c r="AB924" s="146"/>
      <c r="AC924" s="259" t="s">
        <v>507</v>
      </c>
      <c r="AD924" s="259"/>
      <c r="AE924" s="259"/>
      <c r="AF924" s="259"/>
      <c r="AG924" s="259"/>
      <c r="AH924" s="260" t="s">
        <v>550</v>
      </c>
      <c r="AI924" s="261"/>
      <c r="AJ924" s="261"/>
      <c r="AK924" s="261"/>
      <c r="AL924" s="262" t="s">
        <v>550</v>
      </c>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9.75" customHeight="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45" t="s">
        <v>509</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383</v>
      </c>
      <c r="K947" s="169"/>
      <c r="L947" s="169"/>
      <c r="M947" s="169"/>
      <c r="N947" s="169"/>
      <c r="O947" s="169"/>
      <c r="P947" s="273" t="s">
        <v>348</v>
      </c>
      <c r="Q947" s="273"/>
      <c r="R947" s="273"/>
      <c r="S947" s="273"/>
      <c r="T947" s="273"/>
      <c r="U947" s="273"/>
      <c r="V947" s="273"/>
      <c r="W947" s="273"/>
      <c r="X947" s="273"/>
      <c r="Y947" s="273" t="s">
        <v>379</v>
      </c>
      <c r="Z947" s="282"/>
      <c r="AA947" s="282"/>
      <c r="AB947" s="282"/>
      <c r="AC947" s="169" t="s">
        <v>347</v>
      </c>
      <c r="AD947" s="169"/>
      <c r="AE947" s="169"/>
      <c r="AF947" s="169"/>
      <c r="AG947" s="169"/>
      <c r="AH947" s="273" t="s">
        <v>364</v>
      </c>
      <c r="AI947" s="282"/>
      <c r="AJ947" s="282"/>
      <c r="AK947" s="282"/>
      <c r="AL947" s="282" t="s">
        <v>23</v>
      </c>
      <c r="AM947" s="282"/>
      <c r="AN947" s="282"/>
      <c r="AO947" s="373"/>
      <c r="AP947" s="374" t="s">
        <v>421</v>
      </c>
      <c r="AQ947" s="374"/>
      <c r="AR947" s="374"/>
      <c r="AS947" s="374"/>
      <c r="AT947" s="374"/>
      <c r="AU947" s="374"/>
      <c r="AV947" s="374"/>
      <c r="AW947" s="374"/>
      <c r="AX947" s="374"/>
    </row>
    <row r="948" spans="1:50" ht="39" customHeight="1" x14ac:dyDescent="0.15">
      <c r="A948" s="360">
        <v>1</v>
      </c>
      <c r="B948" s="360">
        <v>1</v>
      </c>
      <c r="C948" s="372" t="s">
        <v>510</v>
      </c>
      <c r="D948" s="371"/>
      <c r="E948" s="371"/>
      <c r="F948" s="371"/>
      <c r="G948" s="371"/>
      <c r="H948" s="371"/>
      <c r="I948" s="371"/>
      <c r="J948" s="153">
        <v>9010005006413</v>
      </c>
      <c r="K948" s="154"/>
      <c r="L948" s="154"/>
      <c r="M948" s="154"/>
      <c r="N948" s="154"/>
      <c r="O948" s="154"/>
      <c r="P948" s="142" t="s">
        <v>583</v>
      </c>
      <c r="Q948" s="143"/>
      <c r="R948" s="143"/>
      <c r="S948" s="143"/>
      <c r="T948" s="143"/>
      <c r="U948" s="143"/>
      <c r="V948" s="143"/>
      <c r="W948" s="143"/>
      <c r="X948" s="143"/>
      <c r="Y948" s="144">
        <v>19</v>
      </c>
      <c r="Z948" s="145"/>
      <c r="AA948" s="145"/>
      <c r="AB948" s="146"/>
      <c r="AC948" s="259" t="s">
        <v>370</v>
      </c>
      <c r="AD948" s="259"/>
      <c r="AE948" s="259"/>
      <c r="AF948" s="259"/>
      <c r="AG948" s="259"/>
      <c r="AH948" s="260">
        <v>1</v>
      </c>
      <c r="AI948" s="261"/>
      <c r="AJ948" s="261"/>
      <c r="AK948" s="261"/>
      <c r="AL948" s="262">
        <v>98.7</v>
      </c>
      <c r="AM948" s="263"/>
      <c r="AN948" s="263"/>
      <c r="AO948" s="264"/>
      <c r="AP948" s="253"/>
      <c r="AQ948" s="253"/>
      <c r="AR948" s="253"/>
      <c r="AS948" s="253"/>
      <c r="AT948" s="253"/>
      <c r="AU948" s="253"/>
      <c r="AV948" s="253"/>
      <c r="AW948" s="253"/>
      <c r="AX948" s="253"/>
    </row>
    <row r="949" spans="1:50" ht="20.25"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20.25"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20.25"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20.25"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20.25"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20.25"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20.25"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20.25"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20.25"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8.25" customHeight="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45" t="s">
        <v>511</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383</v>
      </c>
      <c r="K980" s="169"/>
      <c r="L980" s="169"/>
      <c r="M980" s="169"/>
      <c r="N980" s="169"/>
      <c r="O980" s="169"/>
      <c r="P980" s="273" t="s">
        <v>348</v>
      </c>
      <c r="Q980" s="273"/>
      <c r="R980" s="273"/>
      <c r="S980" s="273"/>
      <c r="T980" s="273"/>
      <c r="U980" s="273"/>
      <c r="V980" s="273"/>
      <c r="W980" s="273"/>
      <c r="X980" s="273"/>
      <c r="Y980" s="273" t="s">
        <v>379</v>
      </c>
      <c r="Z980" s="282"/>
      <c r="AA980" s="282"/>
      <c r="AB980" s="282"/>
      <c r="AC980" s="169" t="s">
        <v>347</v>
      </c>
      <c r="AD980" s="169"/>
      <c r="AE980" s="169"/>
      <c r="AF980" s="169"/>
      <c r="AG980" s="169"/>
      <c r="AH980" s="273" t="s">
        <v>364</v>
      </c>
      <c r="AI980" s="282"/>
      <c r="AJ980" s="282"/>
      <c r="AK980" s="282"/>
      <c r="AL980" s="282" t="s">
        <v>23</v>
      </c>
      <c r="AM980" s="282"/>
      <c r="AN980" s="282"/>
      <c r="AO980" s="373"/>
      <c r="AP980" s="374" t="s">
        <v>421</v>
      </c>
      <c r="AQ980" s="374"/>
      <c r="AR980" s="374"/>
      <c r="AS980" s="374"/>
      <c r="AT980" s="374"/>
      <c r="AU980" s="374"/>
      <c r="AV980" s="374"/>
      <c r="AW980" s="374"/>
      <c r="AX980" s="374"/>
    </row>
    <row r="981" spans="1:50" ht="30" customHeight="1" x14ac:dyDescent="0.15">
      <c r="A981" s="360">
        <v>1</v>
      </c>
      <c r="B981" s="360">
        <v>1</v>
      </c>
      <c r="C981" s="372" t="s">
        <v>515</v>
      </c>
      <c r="D981" s="371"/>
      <c r="E981" s="371"/>
      <c r="F981" s="371"/>
      <c r="G981" s="371"/>
      <c r="H981" s="371"/>
      <c r="I981" s="371"/>
      <c r="J981" s="153">
        <v>7020005008492</v>
      </c>
      <c r="K981" s="154"/>
      <c r="L981" s="154"/>
      <c r="M981" s="154"/>
      <c r="N981" s="154"/>
      <c r="O981" s="154"/>
      <c r="P981" s="142" t="s">
        <v>516</v>
      </c>
      <c r="Q981" s="143"/>
      <c r="R981" s="143"/>
      <c r="S981" s="143"/>
      <c r="T981" s="143"/>
      <c r="U981" s="143"/>
      <c r="V981" s="143"/>
      <c r="W981" s="143"/>
      <c r="X981" s="143"/>
      <c r="Y981" s="144">
        <v>11</v>
      </c>
      <c r="Z981" s="145"/>
      <c r="AA981" s="145"/>
      <c r="AB981" s="146"/>
      <c r="AC981" s="259" t="s">
        <v>486</v>
      </c>
      <c r="AD981" s="259"/>
      <c r="AE981" s="259"/>
      <c r="AF981" s="259"/>
      <c r="AG981" s="259"/>
      <c r="AH981" s="260">
        <v>1</v>
      </c>
      <c r="AI981" s="261"/>
      <c r="AJ981" s="261"/>
      <c r="AK981" s="261"/>
      <c r="AL981" s="262">
        <v>76.8</v>
      </c>
      <c r="AM981" s="263"/>
      <c r="AN981" s="263"/>
      <c r="AO981" s="264"/>
      <c r="AP981" s="253"/>
      <c r="AQ981" s="253"/>
      <c r="AR981" s="253"/>
      <c r="AS981" s="253"/>
      <c r="AT981" s="253"/>
      <c r="AU981" s="253"/>
      <c r="AV981" s="253"/>
      <c r="AW981" s="253"/>
      <c r="AX981" s="253"/>
    </row>
    <row r="982" spans="1:50" ht="54" customHeight="1" x14ac:dyDescent="0.15">
      <c r="A982" s="360">
        <v>2</v>
      </c>
      <c r="B982" s="360">
        <v>1</v>
      </c>
      <c r="C982" s="372" t="s">
        <v>515</v>
      </c>
      <c r="D982" s="371"/>
      <c r="E982" s="371"/>
      <c r="F982" s="371"/>
      <c r="G982" s="371"/>
      <c r="H982" s="371"/>
      <c r="I982" s="371"/>
      <c r="J982" s="153">
        <v>7020005008492</v>
      </c>
      <c r="K982" s="154"/>
      <c r="L982" s="154"/>
      <c r="M982" s="154"/>
      <c r="N982" s="154"/>
      <c r="O982" s="154"/>
      <c r="P982" s="142" t="s">
        <v>517</v>
      </c>
      <c r="Q982" s="143"/>
      <c r="R982" s="143"/>
      <c r="S982" s="143"/>
      <c r="T982" s="143"/>
      <c r="U982" s="143"/>
      <c r="V982" s="143"/>
      <c r="W982" s="143"/>
      <c r="X982" s="143"/>
      <c r="Y982" s="144">
        <v>6</v>
      </c>
      <c r="Z982" s="145"/>
      <c r="AA982" s="145"/>
      <c r="AB982" s="146"/>
      <c r="AC982" s="259" t="s">
        <v>370</v>
      </c>
      <c r="AD982" s="259"/>
      <c r="AE982" s="259"/>
      <c r="AF982" s="259"/>
      <c r="AG982" s="259"/>
      <c r="AH982" s="260">
        <v>1</v>
      </c>
      <c r="AI982" s="261"/>
      <c r="AJ982" s="261"/>
      <c r="AK982" s="261"/>
      <c r="AL982" s="262">
        <v>99.1</v>
      </c>
      <c r="AM982" s="263"/>
      <c r="AN982" s="263"/>
      <c r="AO982" s="264"/>
      <c r="AP982" s="253"/>
      <c r="AQ982" s="253"/>
      <c r="AR982" s="253"/>
      <c r="AS982" s="253"/>
      <c r="AT982" s="253"/>
      <c r="AU982" s="253"/>
      <c r="AV982" s="253"/>
      <c r="AW982" s="253"/>
      <c r="AX982" s="253"/>
    </row>
    <row r="983" spans="1:50" ht="66" customHeight="1" x14ac:dyDescent="0.15">
      <c r="A983" s="360">
        <v>3</v>
      </c>
      <c r="B983" s="360">
        <v>1</v>
      </c>
      <c r="C983" s="372" t="s">
        <v>518</v>
      </c>
      <c r="D983" s="371"/>
      <c r="E983" s="371"/>
      <c r="F983" s="371"/>
      <c r="G983" s="371"/>
      <c r="H983" s="371"/>
      <c r="I983" s="371"/>
      <c r="J983" s="153">
        <v>5011105000937</v>
      </c>
      <c r="K983" s="154"/>
      <c r="L983" s="154"/>
      <c r="M983" s="154"/>
      <c r="N983" s="154"/>
      <c r="O983" s="154"/>
      <c r="P983" s="142" t="s">
        <v>522</v>
      </c>
      <c r="Q983" s="143"/>
      <c r="R983" s="143"/>
      <c r="S983" s="143"/>
      <c r="T983" s="143"/>
      <c r="U983" s="143"/>
      <c r="V983" s="143"/>
      <c r="W983" s="143"/>
      <c r="X983" s="143"/>
      <c r="Y983" s="144">
        <v>5</v>
      </c>
      <c r="Z983" s="145"/>
      <c r="AA983" s="145"/>
      <c r="AB983" s="146"/>
      <c r="AC983" s="259" t="s">
        <v>370</v>
      </c>
      <c r="AD983" s="259"/>
      <c r="AE983" s="259"/>
      <c r="AF983" s="259"/>
      <c r="AG983" s="259"/>
      <c r="AH983" s="260">
        <v>1</v>
      </c>
      <c r="AI983" s="261"/>
      <c r="AJ983" s="261"/>
      <c r="AK983" s="261"/>
      <c r="AL983" s="262">
        <v>86.7</v>
      </c>
      <c r="AM983" s="263"/>
      <c r="AN983" s="263"/>
      <c r="AO983" s="264"/>
      <c r="AP983" s="253"/>
      <c r="AQ983" s="253"/>
      <c r="AR983" s="253"/>
      <c r="AS983" s="253"/>
      <c r="AT983" s="253"/>
      <c r="AU983" s="253"/>
      <c r="AV983" s="253"/>
      <c r="AW983" s="253"/>
      <c r="AX983" s="253"/>
    </row>
    <row r="984" spans="1:50" ht="54.75" customHeight="1" x14ac:dyDescent="0.15">
      <c r="A984" s="360">
        <v>4</v>
      </c>
      <c r="B984" s="360">
        <v>1</v>
      </c>
      <c r="C984" s="372" t="s">
        <v>515</v>
      </c>
      <c r="D984" s="371"/>
      <c r="E984" s="371"/>
      <c r="F984" s="371"/>
      <c r="G984" s="371"/>
      <c r="H984" s="371"/>
      <c r="I984" s="371"/>
      <c r="J984" s="153">
        <v>7020005008492</v>
      </c>
      <c r="K984" s="154"/>
      <c r="L984" s="154"/>
      <c r="M984" s="154"/>
      <c r="N984" s="154"/>
      <c r="O984" s="154"/>
      <c r="P984" s="142" t="s">
        <v>523</v>
      </c>
      <c r="Q984" s="143"/>
      <c r="R984" s="143"/>
      <c r="S984" s="143"/>
      <c r="T984" s="143"/>
      <c r="U984" s="143"/>
      <c r="V984" s="143"/>
      <c r="W984" s="143"/>
      <c r="X984" s="143"/>
      <c r="Y984" s="144">
        <v>5</v>
      </c>
      <c r="Z984" s="145"/>
      <c r="AA984" s="145"/>
      <c r="AB984" s="146"/>
      <c r="AC984" s="259" t="s">
        <v>370</v>
      </c>
      <c r="AD984" s="259"/>
      <c r="AE984" s="259"/>
      <c r="AF984" s="259"/>
      <c r="AG984" s="259"/>
      <c r="AH984" s="260">
        <v>1</v>
      </c>
      <c r="AI984" s="261"/>
      <c r="AJ984" s="261"/>
      <c r="AK984" s="261"/>
      <c r="AL984" s="262">
        <v>97.1</v>
      </c>
      <c r="AM984" s="263"/>
      <c r="AN984" s="263"/>
      <c r="AO984" s="264"/>
      <c r="AP984" s="253"/>
      <c r="AQ984" s="253"/>
      <c r="AR984" s="253"/>
      <c r="AS984" s="253"/>
      <c r="AT984" s="253"/>
      <c r="AU984" s="253"/>
      <c r="AV984" s="253"/>
      <c r="AW984" s="253"/>
      <c r="AX984" s="253"/>
    </row>
    <row r="985" spans="1:50" ht="57" customHeight="1" x14ac:dyDescent="0.15">
      <c r="A985" s="360">
        <v>5</v>
      </c>
      <c r="B985" s="360">
        <v>1</v>
      </c>
      <c r="C985" s="372" t="s">
        <v>519</v>
      </c>
      <c r="D985" s="371"/>
      <c r="E985" s="371"/>
      <c r="F985" s="371"/>
      <c r="G985" s="371"/>
      <c r="H985" s="371"/>
      <c r="I985" s="371"/>
      <c r="J985" s="153">
        <v>1240005004054</v>
      </c>
      <c r="K985" s="154"/>
      <c r="L985" s="154"/>
      <c r="M985" s="154"/>
      <c r="N985" s="154"/>
      <c r="O985" s="154"/>
      <c r="P985" s="142" t="s">
        <v>524</v>
      </c>
      <c r="Q985" s="143"/>
      <c r="R985" s="143"/>
      <c r="S985" s="143"/>
      <c r="T985" s="143"/>
      <c r="U985" s="143"/>
      <c r="V985" s="143"/>
      <c r="W985" s="143"/>
      <c r="X985" s="143"/>
      <c r="Y985" s="144">
        <v>4</v>
      </c>
      <c r="Z985" s="145"/>
      <c r="AA985" s="145"/>
      <c r="AB985" s="146"/>
      <c r="AC985" s="259" t="s">
        <v>370</v>
      </c>
      <c r="AD985" s="259"/>
      <c r="AE985" s="259"/>
      <c r="AF985" s="259"/>
      <c r="AG985" s="259"/>
      <c r="AH985" s="260">
        <v>1</v>
      </c>
      <c r="AI985" s="261"/>
      <c r="AJ985" s="261"/>
      <c r="AK985" s="261"/>
      <c r="AL985" s="262">
        <v>79</v>
      </c>
      <c r="AM985" s="263"/>
      <c r="AN985" s="263"/>
      <c r="AO985" s="264"/>
      <c r="AP985" s="253"/>
      <c r="AQ985" s="253"/>
      <c r="AR985" s="253"/>
      <c r="AS985" s="253"/>
      <c r="AT985" s="253"/>
      <c r="AU985" s="253"/>
      <c r="AV985" s="253"/>
      <c r="AW985" s="253"/>
      <c r="AX985" s="253"/>
    </row>
    <row r="986" spans="1:50" ht="30" customHeight="1" x14ac:dyDescent="0.15">
      <c r="A986" s="360">
        <v>6</v>
      </c>
      <c r="B986" s="360">
        <v>1</v>
      </c>
      <c r="C986" s="372" t="s">
        <v>520</v>
      </c>
      <c r="D986" s="371"/>
      <c r="E986" s="371"/>
      <c r="F986" s="371"/>
      <c r="G986" s="371"/>
      <c r="H986" s="371"/>
      <c r="I986" s="371"/>
      <c r="J986" s="153">
        <v>9011101039249</v>
      </c>
      <c r="K986" s="154"/>
      <c r="L986" s="154"/>
      <c r="M986" s="154"/>
      <c r="N986" s="154"/>
      <c r="O986" s="154"/>
      <c r="P986" s="142" t="s">
        <v>525</v>
      </c>
      <c r="Q986" s="143"/>
      <c r="R986" s="143"/>
      <c r="S986" s="143"/>
      <c r="T986" s="143"/>
      <c r="U986" s="143"/>
      <c r="V986" s="143"/>
      <c r="W986" s="143"/>
      <c r="X986" s="143"/>
      <c r="Y986" s="144">
        <v>4</v>
      </c>
      <c r="Z986" s="145"/>
      <c r="AA986" s="145"/>
      <c r="AB986" s="146"/>
      <c r="AC986" s="259" t="s">
        <v>486</v>
      </c>
      <c r="AD986" s="259"/>
      <c r="AE986" s="259"/>
      <c r="AF986" s="259"/>
      <c r="AG986" s="259"/>
      <c r="AH986" s="260">
        <v>2</v>
      </c>
      <c r="AI986" s="261"/>
      <c r="AJ986" s="261"/>
      <c r="AK986" s="261"/>
      <c r="AL986" s="262">
        <v>54.3</v>
      </c>
      <c r="AM986" s="263"/>
      <c r="AN986" s="263"/>
      <c r="AO986" s="264"/>
      <c r="AP986" s="253"/>
      <c r="AQ986" s="253"/>
      <c r="AR986" s="253"/>
      <c r="AS986" s="253"/>
      <c r="AT986" s="253"/>
      <c r="AU986" s="253"/>
      <c r="AV986" s="253"/>
      <c r="AW986" s="253"/>
      <c r="AX986" s="253"/>
    </row>
    <row r="987" spans="1:50" ht="69" customHeight="1" x14ac:dyDescent="0.15">
      <c r="A987" s="360">
        <v>7</v>
      </c>
      <c r="B987" s="360">
        <v>1</v>
      </c>
      <c r="C987" s="372" t="s">
        <v>521</v>
      </c>
      <c r="D987" s="371"/>
      <c r="E987" s="371"/>
      <c r="F987" s="371"/>
      <c r="G987" s="371"/>
      <c r="H987" s="371"/>
      <c r="I987" s="371"/>
      <c r="J987" s="153">
        <v>6010005007397</v>
      </c>
      <c r="K987" s="154"/>
      <c r="L987" s="154"/>
      <c r="M987" s="154"/>
      <c r="N987" s="154"/>
      <c r="O987" s="154"/>
      <c r="P987" s="142" t="s">
        <v>526</v>
      </c>
      <c r="Q987" s="143"/>
      <c r="R987" s="143"/>
      <c r="S987" s="143"/>
      <c r="T987" s="143"/>
      <c r="U987" s="143"/>
      <c r="V987" s="143"/>
      <c r="W987" s="143"/>
      <c r="X987" s="143"/>
      <c r="Y987" s="144">
        <v>3</v>
      </c>
      <c r="Z987" s="145"/>
      <c r="AA987" s="145"/>
      <c r="AB987" s="146"/>
      <c r="AC987" s="259" t="s">
        <v>486</v>
      </c>
      <c r="AD987" s="259"/>
      <c r="AE987" s="259"/>
      <c r="AF987" s="259"/>
      <c r="AG987" s="259"/>
      <c r="AH987" s="260">
        <v>1</v>
      </c>
      <c r="AI987" s="261"/>
      <c r="AJ987" s="261"/>
      <c r="AK987" s="261"/>
      <c r="AL987" s="262">
        <v>92.5</v>
      </c>
      <c r="AM987" s="263"/>
      <c r="AN987" s="263"/>
      <c r="AO987" s="264"/>
      <c r="AP987" s="253"/>
      <c r="AQ987" s="253"/>
      <c r="AR987" s="253"/>
      <c r="AS987" s="253"/>
      <c r="AT987" s="253"/>
      <c r="AU987" s="253"/>
      <c r="AV987" s="253"/>
      <c r="AW987" s="253"/>
      <c r="AX987" s="253"/>
    </row>
    <row r="988" spans="1:50" ht="30" customHeight="1" x14ac:dyDescent="0.15">
      <c r="A988" s="360">
        <v>8</v>
      </c>
      <c r="B988" s="360">
        <v>1</v>
      </c>
      <c r="C988" s="372" t="s">
        <v>513</v>
      </c>
      <c r="D988" s="371"/>
      <c r="E988" s="371"/>
      <c r="F988" s="371"/>
      <c r="G988" s="371"/>
      <c r="H988" s="371"/>
      <c r="I988" s="371"/>
      <c r="J988" s="153">
        <v>8020005008491</v>
      </c>
      <c r="K988" s="154"/>
      <c r="L988" s="154"/>
      <c r="M988" s="154"/>
      <c r="N988" s="154"/>
      <c r="O988" s="154"/>
      <c r="P988" s="142" t="s">
        <v>527</v>
      </c>
      <c r="Q988" s="143"/>
      <c r="R988" s="143"/>
      <c r="S988" s="143"/>
      <c r="T988" s="143"/>
      <c r="U988" s="143"/>
      <c r="V988" s="143"/>
      <c r="W988" s="143"/>
      <c r="X988" s="143"/>
      <c r="Y988" s="144">
        <v>2</v>
      </c>
      <c r="Z988" s="145"/>
      <c r="AA988" s="145"/>
      <c r="AB988" s="146"/>
      <c r="AC988" s="259" t="s">
        <v>507</v>
      </c>
      <c r="AD988" s="259"/>
      <c r="AE988" s="259"/>
      <c r="AF988" s="259"/>
      <c r="AG988" s="259"/>
      <c r="AH988" s="260" t="s">
        <v>528</v>
      </c>
      <c r="AI988" s="261"/>
      <c r="AJ988" s="261"/>
      <c r="AK988" s="261"/>
      <c r="AL988" s="262">
        <v>95.1</v>
      </c>
      <c r="AM988" s="263"/>
      <c r="AN988" s="263"/>
      <c r="AO988" s="264"/>
      <c r="AP988" s="253"/>
      <c r="AQ988" s="253"/>
      <c r="AR988" s="253"/>
      <c r="AS988" s="253"/>
      <c r="AT988" s="253"/>
      <c r="AU988" s="253"/>
      <c r="AV988" s="253"/>
      <c r="AW988" s="253"/>
      <c r="AX988" s="253"/>
    </row>
    <row r="989" spans="1:50" ht="30" customHeight="1" x14ac:dyDescent="0.15">
      <c r="A989" s="360">
        <v>9</v>
      </c>
      <c r="B989" s="360">
        <v>1</v>
      </c>
      <c r="C989" s="372" t="s">
        <v>513</v>
      </c>
      <c r="D989" s="371"/>
      <c r="E989" s="371"/>
      <c r="F989" s="371"/>
      <c r="G989" s="371"/>
      <c r="H989" s="371"/>
      <c r="I989" s="371"/>
      <c r="J989" s="153">
        <v>8020005008491</v>
      </c>
      <c r="K989" s="154"/>
      <c r="L989" s="154"/>
      <c r="M989" s="154"/>
      <c r="N989" s="154"/>
      <c r="O989" s="154"/>
      <c r="P989" s="142" t="s">
        <v>529</v>
      </c>
      <c r="Q989" s="143"/>
      <c r="R989" s="143"/>
      <c r="S989" s="143"/>
      <c r="T989" s="143"/>
      <c r="U989" s="143"/>
      <c r="V989" s="143"/>
      <c r="W989" s="143"/>
      <c r="X989" s="143"/>
      <c r="Y989" s="144">
        <v>2</v>
      </c>
      <c r="Z989" s="145"/>
      <c r="AA989" s="145"/>
      <c r="AB989" s="146"/>
      <c r="AC989" s="259" t="s">
        <v>507</v>
      </c>
      <c r="AD989" s="259"/>
      <c r="AE989" s="259"/>
      <c r="AF989" s="259"/>
      <c r="AG989" s="259"/>
      <c r="AH989" s="260" t="s">
        <v>530</v>
      </c>
      <c r="AI989" s="261"/>
      <c r="AJ989" s="261"/>
      <c r="AK989" s="261"/>
      <c r="AL989" s="262">
        <v>91.3</v>
      </c>
      <c r="AM989" s="263"/>
      <c r="AN989" s="263"/>
      <c r="AO989" s="264"/>
      <c r="AP989" s="253"/>
      <c r="AQ989" s="253"/>
      <c r="AR989" s="253"/>
      <c r="AS989" s="253"/>
      <c r="AT989" s="253"/>
      <c r="AU989" s="253"/>
      <c r="AV989" s="253"/>
      <c r="AW989" s="253"/>
      <c r="AX989" s="253"/>
    </row>
    <row r="990" spans="1:50" ht="18"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2"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45" t="s">
        <v>512</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2"/>
      <c r="B1013" s="282"/>
      <c r="C1013" s="282" t="s">
        <v>30</v>
      </c>
      <c r="D1013" s="282"/>
      <c r="E1013" s="282"/>
      <c r="F1013" s="282"/>
      <c r="G1013" s="282"/>
      <c r="H1013" s="282"/>
      <c r="I1013" s="282"/>
      <c r="J1013" s="169" t="s">
        <v>383</v>
      </c>
      <c r="K1013" s="169"/>
      <c r="L1013" s="169"/>
      <c r="M1013" s="169"/>
      <c r="N1013" s="169"/>
      <c r="O1013" s="169"/>
      <c r="P1013" s="273" t="s">
        <v>348</v>
      </c>
      <c r="Q1013" s="273"/>
      <c r="R1013" s="273"/>
      <c r="S1013" s="273"/>
      <c r="T1013" s="273"/>
      <c r="U1013" s="273"/>
      <c r="V1013" s="273"/>
      <c r="W1013" s="273"/>
      <c r="X1013" s="273"/>
      <c r="Y1013" s="273" t="s">
        <v>379</v>
      </c>
      <c r="Z1013" s="282"/>
      <c r="AA1013" s="282"/>
      <c r="AB1013" s="282"/>
      <c r="AC1013" s="169" t="s">
        <v>347</v>
      </c>
      <c r="AD1013" s="169"/>
      <c r="AE1013" s="169"/>
      <c r="AF1013" s="169"/>
      <c r="AG1013" s="169"/>
      <c r="AH1013" s="273" t="s">
        <v>364</v>
      </c>
      <c r="AI1013" s="282"/>
      <c r="AJ1013" s="282"/>
      <c r="AK1013" s="282"/>
      <c r="AL1013" s="282" t="s">
        <v>23</v>
      </c>
      <c r="AM1013" s="282"/>
      <c r="AN1013" s="282"/>
      <c r="AO1013" s="373"/>
      <c r="AP1013" s="374" t="s">
        <v>421</v>
      </c>
      <c r="AQ1013" s="374"/>
      <c r="AR1013" s="374"/>
      <c r="AS1013" s="374"/>
      <c r="AT1013" s="374"/>
      <c r="AU1013" s="374"/>
      <c r="AV1013" s="374"/>
      <c r="AW1013" s="374"/>
      <c r="AX1013" s="374"/>
    </row>
    <row r="1014" spans="1:50" ht="30" customHeight="1" x14ac:dyDescent="0.15">
      <c r="A1014" s="360">
        <v>1</v>
      </c>
      <c r="B1014" s="360">
        <v>1</v>
      </c>
      <c r="C1014" s="372" t="s">
        <v>513</v>
      </c>
      <c r="D1014" s="371"/>
      <c r="E1014" s="371"/>
      <c r="F1014" s="371"/>
      <c r="G1014" s="371"/>
      <c r="H1014" s="371"/>
      <c r="I1014" s="371"/>
      <c r="J1014" s="153">
        <v>8020005008491</v>
      </c>
      <c r="K1014" s="154"/>
      <c r="L1014" s="154"/>
      <c r="M1014" s="154"/>
      <c r="N1014" s="154"/>
      <c r="O1014" s="154"/>
      <c r="P1014" s="142" t="s">
        <v>514</v>
      </c>
      <c r="Q1014" s="143"/>
      <c r="R1014" s="143"/>
      <c r="S1014" s="143"/>
      <c r="T1014" s="143"/>
      <c r="U1014" s="143"/>
      <c r="V1014" s="143"/>
      <c r="W1014" s="143"/>
      <c r="X1014" s="143"/>
      <c r="Y1014" s="144">
        <v>437</v>
      </c>
      <c r="Z1014" s="145"/>
      <c r="AA1014" s="145"/>
      <c r="AB1014" s="146"/>
      <c r="AC1014" s="259" t="s">
        <v>427</v>
      </c>
      <c r="AD1014" s="259"/>
      <c r="AE1014" s="259"/>
      <c r="AF1014" s="259"/>
      <c r="AG1014" s="259"/>
      <c r="AH1014" s="260" t="s">
        <v>492</v>
      </c>
      <c r="AI1014" s="261"/>
      <c r="AJ1014" s="261"/>
      <c r="AK1014" s="261"/>
      <c r="AL1014" s="262" t="s">
        <v>492</v>
      </c>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314</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383</v>
      </c>
      <c r="K1046" s="169"/>
      <c r="L1046" s="169"/>
      <c r="M1046" s="169"/>
      <c r="N1046" s="169"/>
      <c r="O1046" s="169"/>
      <c r="P1046" s="273" t="s">
        <v>348</v>
      </c>
      <c r="Q1046" s="273"/>
      <c r="R1046" s="273"/>
      <c r="S1046" s="273"/>
      <c r="T1046" s="273"/>
      <c r="U1046" s="273"/>
      <c r="V1046" s="273"/>
      <c r="W1046" s="273"/>
      <c r="X1046" s="273"/>
      <c r="Y1046" s="273" t="s">
        <v>379</v>
      </c>
      <c r="Z1046" s="282"/>
      <c r="AA1046" s="282"/>
      <c r="AB1046" s="282"/>
      <c r="AC1046" s="169" t="s">
        <v>347</v>
      </c>
      <c r="AD1046" s="169"/>
      <c r="AE1046" s="169"/>
      <c r="AF1046" s="169"/>
      <c r="AG1046" s="169"/>
      <c r="AH1046" s="273" t="s">
        <v>364</v>
      </c>
      <c r="AI1046" s="282"/>
      <c r="AJ1046" s="282"/>
      <c r="AK1046" s="282"/>
      <c r="AL1046" s="282" t="s">
        <v>23</v>
      </c>
      <c r="AM1046" s="282"/>
      <c r="AN1046" s="282"/>
      <c r="AO1046" s="373"/>
      <c r="AP1046" s="374" t="s">
        <v>421</v>
      </c>
      <c r="AQ1046" s="374"/>
      <c r="AR1046" s="374"/>
      <c r="AS1046" s="374"/>
      <c r="AT1046" s="374"/>
      <c r="AU1046" s="374"/>
      <c r="AV1046" s="374"/>
      <c r="AW1046" s="374"/>
      <c r="AX1046" s="374"/>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420</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409</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375</v>
      </c>
      <c r="D1080" s="826"/>
      <c r="E1080" s="169" t="s">
        <v>374</v>
      </c>
      <c r="F1080" s="826"/>
      <c r="G1080" s="826"/>
      <c r="H1080" s="826"/>
      <c r="I1080" s="826"/>
      <c r="J1080" s="169" t="s">
        <v>383</v>
      </c>
      <c r="K1080" s="169"/>
      <c r="L1080" s="169"/>
      <c r="M1080" s="169"/>
      <c r="N1080" s="169"/>
      <c r="O1080" s="169"/>
      <c r="P1080" s="273" t="s">
        <v>31</v>
      </c>
      <c r="Q1080" s="273"/>
      <c r="R1080" s="273"/>
      <c r="S1080" s="273"/>
      <c r="T1080" s="273"/>
      <c r="U1080" s="273"/>
      <c r="V1080" s="273"/>
      <c r="W1080" s="273"/>
      <c r="X1080" s="273"/>
      <c r="Y1080" s="169" t="s">
        <v>386</v>
      </c>
      <c r="Z1080" s="826"/>
      <c r="AA1080" s="826"/>
      <c r="AB1080" s="826"/>
      <c r="AC1080" s="169" t="s">
        <v>347</v>
      </c>
      <c r="AD1080" s="169"/>
      <c r="AE1080" s="169"/>
      <c r="AF1080" s="169"/>
      <c r="AG1080" s="169"/>
      <c r="AH1080" s="273" t="s">
        <v>364</v>
      </c>
      <c r="AI1080" s="282"/>
      <c r="AJ1080" s="282"/>
      <c r="AK1080" s="282"/>
      <c r="AL1080" s="282" t="s">
        <v>23</v>
      </c>
      <c r="AM1080" s="282"/>
      <c r="AN1080" s="282"/>
      <c r="AO1080" s="827"/>
      <c r="AP1080" s="374" t="s">
        <v>422</v>
      </c>
      <c r="AQ1080" s="374"/>
      <c r="AR1080" s="374"/>
      <c r="AS1080" s="374"/>
      <c r="AT1080" s="374"/>
      <c r="AU1080" s="374"/>
      <c r="AV1080" s="374"/>
      <c r="AW1080" s="374"/>
      <c r="AX1080" s="374"/>
    </row>
    <row r="1081" spans="1:50" ht="30.75" hidden="1" customHeight="1" x14ac:dyDescent="0.15">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9" priority="11195">
      <formula>IF(RIGHT(TEXT(P14,"0.#"),1)=".",FALSE,TRUE)</formula>
    </cfRule>
    <cfRule type="expression" dxfId="1988" priority="11196">
      <formula>IF(RIGHT(TEXT(P14,"0.#"),1)=".",TRUE,FALSE)</formula>
    </cfRule>
  </conditionalFormatting>
  <conditionalFormatting sqref="AE23">
    <cfRule type="expression" dxfId="1987" priority="11185">
      <formula>IF(RIGHT(TEXT(AE23,"0.#"),1)=".",FALSE,TRUE)</formula>
    </cfRule>
    <cfRule type="expression" dxfId="1986" priority="11186">
      <formula>IF(RIGHT(TEXT(AE23,"0.#"),1)=".",TRUE,FALSE)</formula>
    </cfRule>
  </conditionalFormatting>
  <conditionalFormatting sqref="L105">
    <cfRule type="expression" dxfId="1985" priority="11077">
      <formula>IF(RIGHT(TEXT(L105,"0.#"),1)=".",FALSE,TRUE)</formula>
    </cfRule>
    <cfRule type="expression" dxfId="1984" priority="11078">
      <formula>IF(RIGHT(TEXT(L105,"0.#"),1)=".",TRUE,FALSE)</formula>
    </cfRule>
  </conditionalFormatting>
  <conditionalFormatting sqref="L110">
    <cfRule type="expression" dxfId="1983" priority="11075">
      <formula>IF(RIGHT(TEXT(L110,"0.#"),1)=".",FALSE,TRUE)</formula>
    </cfRule>
    <cfRule type="expression" dxfId="1982" priority="11076">
      <formula>IF(RIGHT(TEXT(L110,"0.#"),1)=".",TRUE,FALSE)</formula>
    </cfRule>
  </conditionalFormatting>
  <conditionalFormatting sqref="R110">
    <cfRule type="expression" dxfId="1981" priority="11073">
      <formula>IF(RIGHT(TEXT(R110,"0.#"),1)=".",FALSE,TRUE)</formula>
    </cfRule>
    <cfRule type="expression" dxfId="1980" priority="11074">
      <formula>IF(RIGHT(TEXT(R110,"0.#"),1)=".",TRUE,FALSE)</formula>
    </cfRule>
  </conditionalFormatting>
  <conditionalFormatting sqref="P18:AX18">
    <cfRule type="expression" dxfId="1979" priority="11071">
      <formula>IF(RIGHT(TEXT(P18,"0.#"),1)=".",FALSE,TRUE)</formula>
    </cfRule>
    <cfRule type="expression" dxfId="1978" priority="11072">
      <formula>IF(RIGHT(TEXT(P18,"0.#"),1)=".",TRUE,FALSE)</formula>
    </cfRule>
  </conditionalFormatting>
  <conditionalFormatting sqref="Y761">
    <cfRule type="expression" dxfId="1977" priority="11067">
      <formula>IF(RIGHT(TEXT(Y761,"0.#"),1)=".",FALSE,TRUE)</formula>
    </cfRule>
    <cfRule type="expression" dxfId="1976" priority="11068">
      <formula>IF(RIGHT(TEXT(Y761,"0.#"),1)=".",TRUE,FALSE)</formula>
    </cfRule>
  </conditionalFormatting>
  <conditionalFormatting sqref="Y770">
    <cfRule type="expression" dxfId="1975" priority="11063">
      <formula>IF(RIGHT(TEXT(Y770,"0.#"),1)=".",FALSE,TRUE)</formula>
    </cfRule>
    <cfRule type="expression" dxfId="1974" priority="11064">
      <formula>IF(RIGHT(TEXT(Y770,"0.#"),1)=".",TRUE,FALSE)</formula>
    </cfRule>
  </conditionalFormatting>
  <conditionalFormatting sqref="Y801:Y808 Y799 Y788:Y795 Y786 Y775:Y782 Y773">
    <cfRule type="expression" dxfId="1973" priority="10845">
      <formula>IF(RIGHT(TEXT(Y773,"0.#"),1)=".",FALSE,TRUE)</formula>
    </cfRule>
    <cfRule type="expression" dxfId="1972" priority="10846">
      <formula>IF(RIGHT(TEXT(Y773,"0.#"),1)=".",TRUE,FALSE)</formula>
    </cfRule>
  </conditionalFormatting>
  <conditionalFormatting sqref="P16:AQ17 P15:AX15 P13:AX13">
    <cfRule type="expression" dxfId="1971" priority="10893">
      <formula>IF(RIGHT(TEXT(P13,"0.#"),1)=".",FALSE,TRUE)</formula>
    </cfRule>
    <cfRule type="expression" dxfId="1970" priority="10894">
      <formula>IF(RIGHT(TEXT(P13,"0.#"),1)=".",TRUE,FALSE)</formula>
    </cfRule>
  </conditionalFormatting>
  <conditionalFormatting sqref="P19:AJ19">
    <cfRule type="expression" dxfId="1969" priority="10891">
      <formula>IF(RIGHT(TEXT(P19,"0.#"),1)=".",FALSE,TRUE)</formula>
    </cfRule>
    <cfRule type="expression" dxfId="1968" priority="10892">
      <formula>IF(RIGHT(TEXT(P19,"0.#"),1)=".",TRUE,FALSE)</formula>
    </cfRule>
  </conditionalFormatting>
  <conditionalFormatting sqref="AE74 AQ74">
    <cfRule type="expression" dxfId="1967" priority="10883">
      <formula>IF(RIGHT(TEXT(AE74,"0.#"),1)=".",FALSE,TRUE)</formula>
    </cfRule>
    <cfRule type="expression" dxfId="1966" priority="10884">
      <formula>IF(RIGHT(TEXT(AE74,"0.#"),1)=".",TRUE,FALSE)</formula>
    </cfRule>
  </conditionalFormatting>
  <conditionalFormatting sqref="L106:L109 L104">
    <cfRule type="expression" dxfId="1965" priority="10877">
      <formula>IF(RIGHT(TEXT(L104,"0.#"),1)=".",FALSE,TRUE)</formula>
    </cfRule>
    <cfRule type="expression" dxfId="1964" priority="10878">
      <formula>IF(RIGHT(TEXT(L104,"0.#"),1)=".",TRUE,FALSE)</formula>
    </cfRule>
  </conditionalFormatting>
  <conditionalFormatting sqref="R104">
    <cfRule type="expression" dxfId="1963" priority="10873">
      <formula>IF(RIGHT(TEXT(R104,"0.#"),1)=".",FALSE,TRUE)</formula>
    </cfRule>
    <cfRule type="expression" dxfId="1962" priority="10874">
      <formula>IF(RIGHT(TEXT(R104,"0.#"),1)=".",TRUE,FALSE)</formula>
    </cfRule>
  </conditionalFormatting>
  <conditionalFormatting sqref="R105:R109">
    <cfRule type="expression" dxfId="1961" priority="10871">
      <formula>IF(RIGHT(TEXT(R105,"0.#"),1)=".",FALSE,TRUE)</formula>
    </cfRule>
    <cfRule type="expression" dxfId="1960" priority="10872">
      <formula>IF(RIGHT(TEXT(R105,"0.#"),1)=".",TRUE,FALSE)</formula>
    </cfRule>
  </conditionalFormatting>
  <conditionalFormatting sqref="Y762:Y769 Y760">
    <cfRule type="expression" dxfId="1959" priority="10869">
      <formula>IF(RIGHT(TEXT(Y760,"0.#"),1)=".",FALSE,TRUE)</formula>
    </cfRule>
    <cfRule type="expression" dxfId="1958" priority="10870">
      <formula>IF(RIGHT(TEXT(Y760,"0.#"),1)=".",TRUE,FALSE)</formula>
    </cfRule>
  </conditionalFormatting>
  <conditionalFormatting sqref="AU761">
    <cfRule type="expression" dxfId="1957" priority="10867">
      <formula>IF(RIGHT(TEXT(AU761,"0.#"),1)=".",FALSE,TRUE)</formula>
    </cfRule>
    <cfRule type="expression" dxfId="1956" priority="10868">
      <formula>IF(RIGHT(TEXT(AU761,"0.#"),1)=".",TRUE,FALSE)</formula>
    </cfRule>
  </conditionalFormatting>
  <conditionalFormatting sqref="AU770">
    <cfRule type="expression" dxfId="1955" priority="10865">
      <formula>IF(RIGHT(TEXT(AU770,"0.#"),1)=".",FALSE,TRUE)</formula>
    </cfRule>
    <cfRule type="expression" dxfId="1954" priority="10866">
      <formula>IF(RIGHT(TEXT(AU770,"0.#"),1)=".",TRUE,FALSE)</formula>
    </cfRule>
  </conditionalFormatting>
  <conditionalFormatting sqref="AU762:AU769 AU760">
    <cfRule type="expression" dxfId="1953" priority="10863">
      <formula>IF(RIGHT(TEXT(AU760,"0.#"),1)=".",FALSE,TRUE)</formula>
    </cfRule>
    <cfRule type="expression" dxfId="1952" priority="10864">
      <formula>IF(RIGHT(TEXT(AU760,"0.#"),1)=".",TRUE,FALSE)</formula>
    </cfRule>
  </conditionalFormatting>
  <conditionalFormatting sqref="Y800 Y787 Y774">
    <cfRule type="expression" dxfId="1951" priority="10849">
      <formula>IF(RIGHT(TEXT(Y774,"0.#"),1)=".",FALSE,TRUE)</formula>
    </cfRule>
    <cfRule type="expression" dxfId="1950" priority="10850">
      <formula>IF(RIGHT(TEXT(Y774,"0.#"),1)=".",TRUE,FALSE)</formula>
    </cfRule>
  </conditionalFormatting>
  <conditionalFormatting sqref="Y809 Y796 Y783">
    <cfRule type="expression" dxfId="1949" priority="10847">
      <formula>IF(RIGHT(TEXT(Y783,"0.#"),1)=".",FALSE,TRUE)</formula>
    </cfRule>
    <cfRule type="expression" dxfId="1948" priority="10848">
      <formula>IF(RIGHT(TEXT(Y783,"0.#"),1)=".",TRUE,FALSE)</formula>
    </cfRule>
  </conditionalFormatting>
  <conditionalFormatting sqref="AU800 AU774">
    <cfRule type="expression" dxfId="1947" priority="10843">
      <formula>IF(RIGHT(TEXT(AU774,"0.#"),1)=".",FALSE,TRUE)</formula>
    </cfRule>
    <cfRule type="expression" dxfId="1946" priority="10844">
      <formula>IF(RIGHT(TEXT(AU774,"0.#"),1)=".",TRUE,FALSE)</formula>
    </cfRule>
  </conditionalFormatting>
  <conditionalFormatting sqref="AU809 AU796 AU783">
    <cfRule type="expression" dxfId="1945" priority="10841">
      <formula>IF(RIGHT(TEXT(AU783,"0.#"),1)=".",FALSE,TRUE)</formula>
    </cfRule>
    <cfRule type="expression" dxfId="1944" priority="10842">
      <formula>IF(RIGHT(TEXT(AU783,"0.#"),1)=".",TRUE,FALSE)</formula>
    </cfRule>
  </conditionalFormatting>
  <conditionalFormatting sqref="AU801:AU808 AU799 AU790:AU795 AU786 AU775:AU782 AU773">
    <cfRule type="expression" dxfId="1943" priority="10839">
      <formula>IF(RIGHT(TEXT(AU773,"0.#"),1)=".",FALSE,TRUE)</formula>
    </cfRule>
    <cfRule type="expression" dxfId="1942" priority="10840">
      <formula>IF(RIGHT(TEXT(AU773,"0.#"),1)=".",TRUE,FALSE)</formula>
    </cfRule>
  </conditionalFormatting>
  <conditionalFormatting sqref="AM60">
    <cfRule type="expression" dxfId="1941" priority="10493">
      <formula>IF(RIGHT(TEXT(AM60,"0.#"),1)=".",FALSE,TRUE)</formula>
    </cfRule>
    <cfRule type="expression" dxfId="1940" priority="10494">
      <formula>IF(RIGHT(TEXT(AM60,"0.#"),1)=".",TRUE,FALSE)</formula>
    </cfRule>
  </conditionalFormatting>
  <conditionalFormatting sqref="AE40">
    <cfRule type="expression" dxfId="1939" priority="10561">
      <formula>IF(RIGHT(TEXT(AE40,"0.#"),1)=".",FALSE,TRUE)</formula>
    </cfRule>
    <cfRule type="expression" dxfId="1938" priority="10562">
      <formula>IF(RIGHT(TEXT(AE40,"0.#"),1)=".",TRUE,FALSE)</formula>
    </cfRule>
  </conditionalFormatting>
  <conditionalFormatting sqref="AI40">
    <cfRule type="expression" dxfId="1937" priority="10559">
      <formula>IF(RIGHT(TEXT(AI40,"0.#"),1)=".",FALSE,TRUE)</formula>
    </cfRule>
    <cfRule type="expression" dxfId="1936" priority="10560">
      <formula>IF(RIGHT(TEXT(AI40,"0.#"),1)=".",TRUE,FALSE)</formula>
    </cfRule>
  </conditionalFormatting>
  <conditionalFormatting sqref="AM25">
    <cfRule type="expression" dxfId="1935" priority="10639">
      <formula>IF(RIGHT(TEXT(AM25,"0.#"),1)=".",FALSE,TRUE)</formula>
    </cfRule>
    <cfRule type="expression" dxfId="1934" priority="10640">
      <formula>IF(RIGHT(TEXT(AM25,"0.#"),1)=".",TRUE,FALSE)</formula>
    </cfRule>
  </conditionalFormatting>
  <conditionalFormatting sqref="AE24">
    <cfRule type="expression" dxfId="1933" priority="10653">
      <formula>IF(RIGHT(TEXT(AE24,"0.#"),1)=".",FALSE,TRUE)</formula>
    </cfRule>
    <cfRule type="expression" dxfId="1932" priority="10654">
      <formula>IF(RIGHT(TEXT(AE24,"0.#"),1)=".",TRUE,FALSE)</formula>
    </cfRule>
  </conditionalFormatting>
  <conditionalFormatting sqref="AE25">
    <cfRule type="expression" dxfId="1931" priority="10651">
      <formula>IF(RIGHT(TEXT(AE25,"0.#"),1)=".",FALSE,TRUE)</formula>
    </cfRule>
    <cfRule type="expression" dxfId="1930" priority="10652">
      <formula>IF(RIGHT(TEXT(AE25,"0.#"),1)=".",TRUE,FALSE)</formula>
    </cfRule>
  </conditionalFormatting>
  <conditionalFormatting sqref="AI25">
    <cfRule type="expression" dxfId="1929" priority="10649">
      <formula>IF(RIGHT(TEXT(AI25,"0.#"),1)=".",FALSE,TRUE)</formula>
    </cfRule>
    <cfRule type="expression" dxfId="1928" priority="10650">
      <formula>IF(RIGHT(TEXT(AI25,"0.#"),1)=".",TRUE,FALSE)</formula>
    </cfRule>
  </conditionalFormatting>
  <conditionalFormatting sqref="AI24">
    <cfRule type="expression" dxfId="1927" priority="10647">
      <formula>IF(RIGHT(TEXT(AI24,"0.#"),1)=".",FALSE,TRUE)</formula>
    </cfRule>
    <cfRule type="expression" dxfId="1926" priority="10648">
      <formula>IF(RIGHT(TEXT(AI24,"0.#"),1)=".",TRUE,FALSE)</formula>
    </cfRule>
  </conditionalFormatting>
  <conditionalFormatting sqref="AI23">
    <cfRule type="expression" dxfId="1925" priority="10645">
      <formula>IF(RIGHT(TEXT(AI23,"0.#"),1)=".",FALSE,TRUE)</formula>
    </cfRule>
    <cfRule type="expression" dxfId="1924" priority="10646">
      <formula>IF(RIGHT(TEXT(AI23,"0.#"),1)=".",TRUE,FALSE)</formula>
    </cfRule>
  </conditionalFormatting>
  <conditionalFormatting sqref="AM23">
    <cfRule type="expression" dxfId="1923" priority="10643">
      <formula>IF(RIGHT(TEXT(AM23,"0.#"),1)=".",FALSE,TRUE)</formula>
    </cfRule>
    <cfRule type="expression" dxfId="1922" priority="10644">
      <formula>IF(RIGHT(TEXT(AM23,"0.#"),1)=".",TRUE,FALSE)</formula>
    </cfRule>
  </conditionalFormatting>
  <conditionalFormatting sqref="AM24">
    <cfRule type="expression" dxfId="1921" priority="10641">
      <formula>IF(RIGHT(TEXT(AM24,"0.#"),1)=".",FALSE,TRUE)</formula>
    </cfRule>
    <cfRule type="expression" dxfId="1920" priority="10642">
      <formula>IF(RIGHT(TEXT(AM24,"0.#"),1)=".",TRUE,FALSE)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cfRule type="expression" dxfId="1729" priority="10341">
      <formula>IF(RIGHT(TEXT(AE90,"0.#"),1)=".",FALSE,TRUE)</formula>
    </cfRule>
    <cfRule type="expression" dxfId="1728" priority="10342">
      <formula>IF(RIGHT(TEXT(AE90,"0.#"),1)=".",TRUE,FALSE)</formula>
    </cfRule>
  </conditionalFormatting>
  <conditionalFormatting sqref="AI90 AM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U788">
    <cfRule type="expression" dxfId="5" priority="5">
      <formula>IF(RIGHT(TEXT(AU788,"0.#"),1)=".",FALSE,TRUE)</formula>
    </cfRule>
    <cfRule type="expression" dxfId="4" priority="6">
      <formula>IF(RIGHT(TEXT(AU788,"0.#"),1)=".",TRUE,FALSE)</formula>
    </cfRule>
  </conditionalFormatting>
  <conditionalFormatting sqref="AU787">
    <cfRule type="expression" dxfId="3" priority="3">
      <formula>IF(RIGHT(TEXT(AU787,"0.#"),1)=".",FALSE,TRUE)</formula>
    </cfRule>
    <cfRule type="expression" dxfId="2" priority="4">
      <formula>IF(RIGHT(TEXT(AU787,"0.#"),1)=".",TRUE,FALSE)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90" max="49" man="1"/>
    <brk id="464" max="49" man="1"/>
    <brk id="713" max="49" man="1"/>
    <brk id="757" max="49" man="1"/>
    <brk id="812"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1014</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349</v>
      </c>
      <c r="AI1" s="46" t="s">
        <v>359</v>
      </c>
      <c r="AK1" s="46" t="s">
        <v>367</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315</v>
      </c>
      <c r="W2" s="32" t="s">
        <v>309</v>
      </c>
      <c r="Y2" s="32" t="s">
        <v>77</v>
      </c>
      <c r="Z2" s="30"/>
      <c r="AA2" s="32" t="s">
        <v>78</v>
      </c>
      <c r="AB2" s="31"/>
      <c r="AC2" s="33" t="s">
        <v>263</v>
      </c>
      <c r="AD2" s="28"/>
      <c r="AE2" s="36" t="s">
        <v>303</v>
      </c>
      <c r="AF2" s="30"/>
      <c r="AG2" s="46" t="s">
        <v>410</v>
      </c>
      <c r="AI2" s="46" t="s">
        <v>358</v>
      </c>
      <c r="AK2" s="46" t="s">
        <v>368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437</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370</v>
      </c>
      <c r="AI3" s="46" t="s">
        <v>360</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388</v>
      </c>
      <c r="W4" s="32" t="s">
        <v>281</v>
      </c>
      <c r="Y4" s="32" t="s">
        <v>81</v>
      </c>
      <c r="Z4" s="30"/>
      <c r="AA4" s="32" t="s">
        <v>82</v>
      </c>
      <c r="AB4" s="31"/>
      <c r="AC4" s="32" t="s">
        <v>265</v>
      </c>
      <c r="AD4" s="28"/>
      <c r="AE4" s="36" t="s">
        <v>305</v>
      </c>
      <c r="AF4" s="30"/>
      <c r="AG4" s="49" t="s">
        <v>378</v>
      </c>
      <c r="AI4" s="46" t="s">
        <v>415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413</v>
      </c>
      <c r="Y5" s="32" t="s">
        <v>83</v>
      </c>
      <c r="Z5" s="30"/>
      <c r="AA5" s="32" t="s">
        <v>84</v>
      </c>
      <c r="AB5" s="31"/>
      <c r="AC5" s="32" t="s">
        <v>308</v>
      </c>
      <c r="AD5" s="31"/>
      <c r="AE5" s="36" t="s">
        <v>306</v>
      </c>
      <c r="AF5" s="30"/>
      <c r="AG5" s="49" t="s">
        <v>371</v>
      </c>
      <c r="AI5" s="49" t="s">
        <v>416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437</v>
      </c>
      <c r="R6" s="13" t="str">
        <f t="shared" si="3"/>
        <v>交付</v>
      </c>
      <c r="S6" s="13" t="str">
        <f t="shared" si="4"/>
        <v>直接実施、委託・請負、交付</v>
      </c>
      <c r="T6" s="13"/>
      <c r="W6" s="32" t="s">
        <v>282</v>
      </c>
      <c r="Y6" s="32" t="s">
        <v>85</v>
      </c>
      <c r="Z6" s="30"/>
      <c r="AA6" s="32" t="s">
        <v>86</v>
      </c>
      <c r="AB6" s="31"/>
      <c r="AC6" s="32" t="s">
        <v>266</v>
      </c>
      <c r="AD6" s="31"/>
      <c r="AE6" s="36" t="s">
        <v>307</v>
      </c>
      <c r="AF6" s="30"/>
      <c r="AG6" s="49" t="s">
        <v>372</v>
      </c>
      <c r="AI6" s="46" t="s">
        <v>419</v>
      </c>
      <c r="AK6" s="46" t="str">
        <f t="shared" si="7"/>
        <v>E</v>
      </c>
    </row>
    <row r="7" spans="1:37" ht="13.5" customHeight="1" x14ac:dyDescent="0.15">
      <c r="A7" s="14" t="s">
        <v>216</v>
      </c>
      <c r="B7" s="15"/>
      <c r="C7" s="13" t="str">
        <f t="shared" si="0"/>
        <v/>
      </c>
      <c r="D7" s="13" t="str">
        <f t="shared" si="8"/>
        <v/>
      </c>
      <c r="F7" s="18" t="s">
        <v>389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直接実施、委託・請負、交付</v>
      </c>
      <c r="T7" s="13"/>
      <c r="U7" s="48"/>
      <c r="W7" s="32" t="s">
        <v>283</v>
      </c>
      <c r="Y7" s="32" t="s">
        <v>87</v>
      </c>
      <c r="Z7" s="30"/>
      <c r="AA7" s="32" t="s">
        <v>88</v>
      </c>
      <c r="AB7" s="31"/>
      <c r="AC7" s="31"/>
      <c r="AD7" s="31"/>
      <c r="AE7" s="31"/>
      <c r="AF7" s="30"/>
      <c r="AG7" s="49" t="s">
        <v>373</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直接実施、委託・請負、交付</v>
      </c>
      <c r="T8" s="13"/>
      <c r="W8" s="32" t="s">
        <v>284</v>
      </c>
      <c r="Y8" s="32" t="s">
        <v>89</v>
      </c>
      <c r="Z8" s="30"/>
      <c r="AA8" s="32" t="s">
        <v>90</v>
      </c>
      <c r="AB8" s="31"/>
      <c r="AC8" s="31"/>
      <c r="AD8" s="31"/>
      <c r="AE8" s="31"/>
      <c r="AF8" s="30"/>
      <c r="AG8" s="49" t="s">
        <v>385</v>
      </c>
      <c r="AK8" s="46" t="str">
        <f t="shared" si="7"/>
        <v>G</v>
      </c>
    </row>
    <row r="9" spans="1:37" ht="13.5" customHeight="1" x14ac:dyDescent="0.15">
      <c r="A9" s="14" t="s">
        <v>218</v>
      </c>
      <c r="B9" s="15"/>
      <c r="C9" s="13" t="str">
        <f t="shared" si="0"/>
        <v/>
      </c>
      <c r="D9" s="13" t="str">
        <f t="shared" si="8"/>
        <v/>
      </c>
      <c r="F9" s="18" t="s">
        <v>390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414</v>
      </c>
      <c r="B10" s="15"/>
      <c r="C10" s="13" t="str">
        <f t="shared" si="0"/>
        <v/>
      </c>
      <c r="D10" s="13" t="str">
        <f t="shared" si="8"/>
        <v/>
      </c>
      <c r="F10" s="18" t="s">
        <v>244</v>
      </c>
      <c r="G10" s="17"/>
      <c r="H10" s="13" t="str">
        <f t="shared" si="1"/>
        <v/>
      </c>
      <c r="I10" s="13" t="str">
        <f t="shared" si="5"/>
        <v>一般会計</v>
      </c>
      <c r="K10" s="14" t="s">
        <v>423</v>
      </c>
      <c r="L10" s="15"/>
      <c r="M10" s="13" t="str">
        <f t="shared" si="2"/>
        <v/>
      </c>
      <c r="N10" s="13" t="str">
        <f t="shared" si="6"/>
        <v/>
      </c>
      <c r="O10" s="13"/>
      <c r="P10" s="13" t="str">
        <f>S8</f>
        <v>直接実施、委託・請負、交付</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399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369</v>
      </c>
    </row>
    <row r="29" spans="1:37" ht="13.5" customHeight="1" x14ac:dyDescent="0.15">
      <c r="A29" s="13"/>
      <c r="B29" s="13"/>
      <c r="F29" s="18" t="s">
        <v>391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397</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398</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2016-08-17T10:31:02Z</cp:lastPrinted>
  <dcterms:created xsi:type="dcterms:W3CDTF">2012-03-13T00:50:25Z</dcterms:created>
  <dcterms:modified xsi:type="dcterms:W3CDTF">2016-08-29T08:31:48Z</dcterms:modified>
</cp:coreProperties>
</file>