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行政事業レビューシート!$A$1:$AX$971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<sst xmlns="http://schemas.openxmlformats.org/spreadsheetml/2006/main" count="2074" uniqueCount="521">
  <si>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</si>
  <si>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</si>
  <si>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</si>
  <si>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</si>
  <si>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</si>
  <si>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</si>
  <si>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</si>
  <si>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</si>
  <si>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</si>
  <si>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</si>
  <si>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</si>
  <si>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</si>
  <si>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</si>
  <si>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</si>
  <si>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</si>
  <si>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</si>
  <si>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</si>
  <si>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</si>
  <si>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</si>
  <si>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</si>
  <si>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</si>
  <si>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</si>
  <si>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</si>
  <si>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</si>
  <si>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</si>
  <si>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</si>
  <si>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</si>
  <si>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</si>
  <si>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</si>
  <si>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</si>
  <si>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</si>
  <si>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</si>
  <si>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</si>
  <si>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</si>
  <si>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</si>
  <si>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</si>
  <si>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</si>
  <si>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</si>
  <si>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</si>
  <si>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</si>
  <si>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</si>
  <si>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</si>
  <si>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</si>
  <si>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</si>
  <si>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</si>
  <si>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</si>
  <si>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</si>
  <si>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</si>
  <si>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</si>
  <si>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</si>
  <si>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</si>
  <si>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</si>
  <si>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</si>
  <si>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</si>
  <si>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</si>
  <si>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</si>
  <si>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</si>
  <si>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</si>
  <si>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</si>
  <si>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</si>
  <si>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</si>
  <si>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</si>
  <si>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</si>
  <si>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</si>
  <si>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</si>
  <si>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</si>
  <si>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</si>
  <si>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</si>
  <si>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</si>
  <si>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</si>
  <si>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</si>
  <si>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</si>
  <si>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</si>
  <si>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</si>
  <si>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</si>
  <si>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</si>
  <si>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</si>
  <si>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</si>
  <si>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</si>
  <si>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</si>
  <si>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</si>
  <si>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</si>
  <si>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</si>
  <si>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</si>
  <si>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</si>
  <si>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</si>
  <si>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</si>
  <si>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</si>
  <si>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</si>
  <si>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</si>
  <si>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</si>
  <si>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</si>
  <si>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</si>
  <si>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</si>
  <si>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</si>
  <si>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</si>
  <si>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</si>
  <si>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</si>
  <si>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</si>
  <si>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</si>
  <si>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</si>
  <si>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</si>
  <si>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</si>
  <si>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</si>
  <si>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</si>
  <si>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</si>
  <si>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</si>
  <si>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</si>
  <si>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</si>
  <si>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</si>
  <si>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</si>
  <si>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</si>
  <si>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</si>
  <si>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</si>
  <si>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</si>
  <si>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</si>
  <si>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</si>
  <si>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</si>
  <si>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</si>
  <si>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</si>
  <si>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</si>
  <si>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</si>
  <si>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</si>
  <si>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</si>
  <si>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</si>
  <si>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</si>
  <si>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</si>
  <si>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</si>
  <si>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</si>
  <si>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</si>
  <si>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</si>
  <si>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</si>
  <si>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</si>
  <si>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</si>
  <si>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</si>
  <si>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</si>
  <si>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</si>
  <si>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</si>
  <si>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</si>
  <si>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</si>
  <si>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</si>
  <si>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</si>
  <si>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</si>
  <si>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</si>
  <si>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</si>
  <si>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</si>
  <si>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</si>
  <si>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</si>
  <si>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</si>
  <si>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</si>
  <si>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</si>
  <si>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</si>
  <si>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</si>
  <si>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</si>
  <si>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</si>
  <si>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</si>
  <si>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</si>
  <si>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</si>
  <si>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</si>
  <si>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</si>
  <si>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</si>
  <si>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</si>
  <si>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</si>
  <si>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</si>
  <si>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</si>
  <si>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</si>
  <si>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</si>
  <si>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</si>
  <si>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</si>
  <si>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</si>
  <si>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</si>
  <si>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</si>
  <si>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</si>
  <si>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</si>
  <si>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</si>
  <si>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</si>
  <si>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</si>
  <si>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</si>
  <si>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</si>
  <si>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</si>
  <si>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</si>
  <si>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</si>
  <si>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</si>
  <si>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</si>
  <si>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</si>
  <si>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</si>
  <si>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</si>
  <si>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</si>
  <si>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</si>
  <si>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</si>
  <si>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</si>
  <si>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</si>
  <si>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</si>
  <si>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</si>
  <si>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</si>
  <si>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</si>
  <si>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</si>
  <si>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</si>
  <si>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</si>
  <si>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</si>
  <si>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</si>
  <si>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</si>
  <si>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</si>
  <si>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</si>
  <si>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</si>
  <si>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</si>
  <si>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</si>
  <si>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</si>
  <si>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</si>
  <si>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</si>
  <si>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</si>
  <si>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</si>
  <si>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</si>
  <si>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</si>
  <si>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</si>
  <si>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</si>
  <si>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</si>
  <si>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</si>
  <si>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</si>
  <si>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</si>
  <si>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</si>
  <si>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</si>
  <si>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</si>
  <si>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</si>
  <si>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</si>
  <si>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</si>
  <si>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</si>
  <si>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</si>
  <si>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</si>
  <si>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</si>
  <si>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</si>
  <si>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</si>
  <si>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</si>
  <si>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</si>
  <si>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</si>
  <si>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</si>
  <si>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</si>
  <si>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</si>
  <si>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</si>
  <si>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</si>
  <si>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</si>
  <si>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</si>
  <si>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</si>
  <si>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</si>
  <si>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</si>
  <si>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</si>
  <si>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</si>
  <si>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</si>
  <si>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</si>
  <si>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</si>
  <si>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</si>
  <si>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</si>
  <si>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</si>
  <si>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</si>
  <si>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</si>
  <si>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</si>
  <si>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</si>
  <si>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</si>
  <si>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</si>
  <si>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</si>
  <si>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</si>
  <si>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</si>
  <si>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</si>
  <si>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</si>
  <si>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</si>
  <si>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</si>
  <si>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</si>
  <si>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</si>
  <si>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</si>
  <si>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</si>
  <si>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</si>
  <si>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</si>
  <si>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</si>
  <si>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</si>
  <si>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</si>
  <si>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</si>
  <si>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</si>
  <si>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</si>
  <si>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</si>
  <si>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</si>
  <si>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</si>
  <si>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</si>
  <si>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</si>
  <si>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</si>
  <si>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</si>
  <si>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</si>
  <si>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</si>
  <si>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</si>
  <si>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</si>
  <si>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</si>
  <si>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</si>
  <si>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</si>
  <si>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</si>
  <si>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</si>
  <si>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</si>
  <si>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</si>
  <si>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</si>
  <si>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</si>
  <si>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</si>
  <si>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</si>
  <si>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</si>
  <si>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</si>
  <si>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</si>
  <si>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</si>
  <si>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</si>
  <si>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</si>
  <si>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</si>
  <si>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</si>
  <si>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</si>
  <si>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</si>
  <si>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</si>
  <si>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</si>
  <si>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</si>
  <si>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</si>
  <si>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</si>
  <si>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</si>
  <si>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</si>
  <si>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</si>
  <si>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</si>
  <si>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</si>
  <si>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</si>
  <si>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</si>
  <si>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</si>
  <si>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</si>
  <si>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</si>
  <si>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</si>
  <si>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</si>
  <si>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</si>
  <si>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</si>
  <si>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</si>
  <si>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</si>
  <si>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</si>
  <si>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</si>
  <si>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</si>
  <si>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</si>
  <si>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</si>
  <si>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</si>
  <si>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</si>
  <si>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</si>
  <si>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</si>
  <si>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</si>
  <si>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</si>
  <si>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</si>
  <si>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</si>
  <si>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</si>
  <si>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</si>
  <si>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</si>
  <si>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</si>
  <si>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</si>
  <si>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</si>
  <si>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</si>
  <si>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</si>
  <si>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</si>
  <si>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</si>
  <si>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</si>
  <si>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</si>
  <si>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</si>
  <si>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</si>
  <si>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</si>
  <si>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</si>
  <si>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</si>
  <si>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</si>
  <si>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</si>
  <si>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</si>
  <si>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</si>
  <si>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</si>
  <si>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</si>
  <si>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</si>
  <si>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</si>
  <si>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</si>
  <si>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</si>
  <si>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</si>
  <si>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</si>
  <si>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</si>
  <si>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</si>
  <si>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</si>
  <si>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</si>
  <si>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</si>
  <si>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</si>
  <si>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</si>
  <si>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</si>
  <si>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</si>
  <si>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</si>
  <si>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</si>
  <si>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</si>
  <si>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</si>
  <si>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</si>
  <si>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</si>
  <si>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</si>
  <si>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</si>
  <si>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</si>
  <si>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</si>
  <si>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</si>
  <si>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</si>
  <si>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</si>
  <si>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</si>
  <si>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</si>
  <si>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</si>
  <si>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</si>
  <si>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</si>
  <si>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</si>
  <si>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</si>
  <si>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</si>
  <si>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</si>
  <si>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</si>
  <si>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</si>
  <si>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</si>
  <si>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</si>
  <si>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</si>
  <si>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</si>
  <si>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</si>
  <si>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</si>
  <si>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</si>
  <si>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</si>
  <si>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</si>
  <si>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</si>
  <si>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</si>
  <si>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</si>
  <si>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</si>
  <si>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</si>
  <si>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</si>
  <si>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</si>
  <si>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</si>
  <si>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</si>
  <si>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</si>
  <si>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</si>
  <si>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</si>
  <si>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</si>
  <si>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</si>
  <si>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</si>
  <si>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</si>
  <si>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</si>
  <si>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</si>
  <si>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</si>
  <si>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</si>
  <si>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</si>
  <si>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</si>
  <si>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</si>
  <si>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</si>
  <si>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</si>
  <si>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</si>
  <si>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</si>
  <si>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大臣官房廃棄物・リサイクル対策部</t>
    <phoneticPr fontId="5"/>
  </si>
  <si>
    <t>産業廃棄物課</t>
    <phoneticPr fontId="5"/>
  </si>
  <si>
    <t>○</t>
  </si>
  <si>
    <t>ポリ塩化ビフェニル廃棄物の適正な処理の推進に関する特別措置法（第５条第１項、第６条第１項）
独立行政法人環境再生保全機構法（第16条第３項、第10条第１項第５号）
中間貯蔵・環境安全事業株式会社法（第７条）</t>
    <phoneticPr fontId="5"/>
  </si>
  <si>
    <t>PCB廃棄物処理基本計画</t>
    <phoneticPr fontId="5"/>
  </si>
  <si>
    <t>国の主導により中間貯蔵・環境安全事業（株）を活用して処理施設を整備し、処理を実施するとともに、処理施設の処理終了後の設備のＰＣＢ除去及び原状回復を確実かつ速やかに行う。また、（独）環境再生保全機構に設置したPCB廃棄物処理基金を都道府県と協調して造成し、費用負担が困難な中小企業者等の処理費用負担軽減のための助成を行うことなどにより、PCB廃棄物の円滑な処理を促進するとともに、安全かつ確実な廃蛍光灯安定器の処理を確保する。</t>
    <phoneticPr fontId="5"/>
  </si>
  <si>
    <t>-</t>
    <phoneticPr fontId="5"/>
  </si>
  <si>
    <t>平成37年度までにPCB廃棄物（高圧トランス等）を全量処理する。</t>
    <phoneticPr fontId="5"/>
  </si>
  <si>
    <t>台</t>
    <rPh sb="0" eb="1">
      <t>ダイ</t>
    </rPh>
    <phoneticPr fontId="5"/>
  </si>
  <si>
    <t>-</t>
    <phoneticPr fontId="5"/>
  </si>
  <si>
    <t>中小企業者等助成金額</t>
    <phoneticPr fontId="5"/>
  </si>
  <si>
    <t>百万円</t>
    <rPh sb="0" eb="2">
      <t>ヒャクマン</t>
    </rPh>
    <rPh sb="2" eb="3">
      <t>エン</t>
    </rPh>
    <phoneticPr fontId="5"/>
  </si>
  <si>
    <t>円</t>
    <rPh sb="0" eb="1">
      <t>エン</t>
    </rPh>
    <phoneticPr fontId="5"/>
  </si>
  <si>
    <t>2,292,297,821/4,290</t>
    <phoneticPr fontId="5"/>
  </si>
  <si>
    <t>2,143,764,011/3,993</t>
    <phoneticPr fontId="5"/>
  </si>
  <si>
    <t>産業廃棄物適正処理推進費補助金</t>
    <phoneticPr fontId="5"/>
  </si>
  <si>
    <t>PCB特措法に基づき、PCB廃棄物の早期処理完了のために国が行うべき事業である。</t>
    <phoneticPr fontId="5"/>
  </si>
  <si>
    <t>基金造成先において、適正に中小企業者が保管するPCB廃棄物の処理に係る助成業務がなされていることを確認しており、妥当と考える。</t>
    <phoneticPr fontId="5"/>
  </si>
  <si>
    <t>‐</t>
  </si>
  <si>
    <t>将来の処理が必要な台数を想定し、今後必要な助成が確実に行われるようにしている。</t>
    <phoneticPr fontId="5"/>
  </si>
  <si>
    <t>概ね見合っているものと考えられる。</t>
    <phoneticPr fontId="5"/>
  </si>
  <si>
    <t>交付要綱等に基づき限られた予算内で確実に基金が造成されているとともに、基金造成先において、適正に中小企業者等が保管するPCB廃棄物の処理に係る助成業務がなされ、想定された成果が得られたことを随時把握・確認している。</t>
    <phoneticPr fontId="5"/>
  </si>
  <si>
    <t>A.独立行政法人環境再生保全機構</t>
    <phoneticPr fontId="5"/>
  </si>
  <si>
    <t>その他</t>
    <phoneticPr fontId="5"/>
  </si>
  <si>
    <t>PCB廃棄物処理基金の造成及び中小企業者等のPCB廃棄物処理に係る費用負担軽減のための助成</t>
    <phoneticPr fontId="5"/>
  </si>
  <si>
    <t>中小企業者等が保管するPCB廃棄物の処理に係る費用</t>
    <phoneticPr fontId="5"/>
  </si>
  <si>
    <t>安全かつ確実な廃蛍光灯安定器の処理が確保されるための事業に係る費用</t>
    <phoneticPr fontId="5"/>
  </si>
  <si>
    <t>-</t>
    <phoneticPr fontId="5"/>
  </si>
  <si>
    <t>中間貯蔵・環境安全事業株式会社</t>
    <phoneticPr fontId="5"/>
  </si>
  <si>
    <t>-</t>
    <phoneticPr fontId="5"/>
  </si>
  <si>
    <t>-</t>
    <phoneticPr fontId="5"/>
  </si>
  <si>
    <t>北九州市</t>
    <phoneticPr fontId="5"/>
  </si>
  <si>
    <t>-</t>
    <phoneticPr fontId="5"/>
  </si>
  <si>
    <t>室蘭市</t>
    <phoneticPr fontId="5"/>
  </si>
  <si>
    <t>-</t>
    <phoneticPr fontId="5"/>
  </si>
  <si>
    <t>-</t>
    <phoneticPr fontId="5"/>
  </si>
  <si>
    <t>-</t>
    <phoneticPr fontId="5"/>
  </si>
  <si>
    <t>-</t>
    <phoneticPr fontId="5"/>
  </si>
  <si>
    <t>2,139,889,453/3,680</t>
    <phoneticPr fontId="5"/>
  </si>
  <si>
    <t>-</t>
    <phoneticPr fontId="5"/>
  </si>
  <si>
    <t>-</t>
    <phoneticPr fontId="5"/>
  </si>
  <si>
    <t>D.</t>
    <phoneticPr fontId="5"/>
  </si>
  <si>
    <t>PCB廃棄物（高圧トランス等）
全体累積処理台数</t>
    <phoneticPr fontId="5"/>
  </si>
  <si>
    <t>-</t>
    <phoneticPr fontId="5"/>
  </si>
  <si>
    <t>-</t>
    <phoneticPr fontId="5"/>
  </si>
  <si>
    <t>４．廃棄物・リサイクル対策の推進</t>
    <phoneticPr fontId="5"/>
  </si>
  <si>
    <t>平成37年度までにPCB廃棄物（高圧トランス等）を全量処理する</t>
    <phoneticPr fontId="5"/>
  </si>
  <si>
    <t>本事業は計画的処理完了期限までにPCB廃棄物を全量処理することを目標とし、PCB廃棄物の適正な処理を推進する。</t>
    <phoneticPr fontId="5"/>
  </si>
  <si>
    <t>ＰＣＢ処理設備のＰＣＢ除去及び原状回復のための費用</t>
    <phoneticPr fontId="5"/>
  </si>
  <si>
    <t>中小企業者等が保管するPCB廃棄物の処理を実施</t>
    <phoneticPr fontId="5"/>
  </si>
  <si>
    <t>-</t>
    <phoneticPr fontId="5"/>
  </si>
  <si>
    <t>C</t>
    <phoneticPr fontId="5"/>
  </si>
  <si>
    <t>独立行政法人環境再生保全機構</t>
    <phoneticPr fontId="5"/>
  </si>
  <si>
    <t>中間貯蔵・環境安全事業株式会社</t>
    <phoneticPr fontId="5"/>
  </si>
  <si>
    <t>X：助成実績額（円）/Y：助成件数（件）　　　</t>
    <phoneticPr fontId="5"/>
  </si>
  <si>
    <t>　　X/Y</t>
    <phoneticPr fontId="5"/>
  </si>
  <si>
    <t>3,000,000,000/4,234</t>
    <phoneticPr fontId="5"/>
  </si>
  <si>
    <t>平成39年末までにPCB廃棄物の処理を完了する必要があることから、本事業を実施する。</t>
    <phoneticPr fontId="5"/>
  </si>
  <si>
    <t>PCB処理基本計画の第2章に実施すべきこととして位置づけられているため、必要な事業である。</t>
    <phoneticPr fontId="5"/>
  </si>
  <si>
    <t>限られた予算において、想定された成果が得られたことを確認しており、妥当と考える。</t>
    <phoneticPr fontId="5"/>
  </si>
  <si>
    <t>PCB廃棄物の全量処理に向けて、着実に成果を得られている。</t>
    <phoneticPr fontId="5"/>
  </si>
  <si>
    <t>基金造成先において適正にかつ効率的に業務が実施され、当初想定された成果が得られた。</t>
    <phoneticPr fontId="5"/>
  </si>
  <si>
    <t>事業における成果物をPCB廃棄物の確実な処理の推進に活用している。</t>
    <phoneticPr fontId="5"/>
  </si>
  <si>
    <t>引き続き、中小企業者等が保管するPCB廃棄物の処理が促進されるよう着実な執行に努めるとともに、今後は更に早期の処理完了に向けて事業を実施していく。</t>
    <phoneticPr fontId="5"/>
  </si>
  <si>
    <t>無</t>
    <rPh sb="0" eb="1">
      <t>ム</t>
    </rPh>
    <phoneticPr fontId="5"/>
  </si>
  <si>
    <t>B.中間貯蔵・環境安全事業株式会社</t>
    <rPh sb="11" eb="13">
      <t>ジギョウ</t>
    </rPh>
    <phoneticPr fontId="5"/>
  </si>
  <si>
    <t>C.中間貯蔵・環境安全事業株式会社</t>
    <rPh sb="2" eb="4">
      <t>チュウカン</t>
    </rPh>
    <rPh sb="4" eb="6">
      <t>チョゾウ</t>
    </rPh>
    <rPh sb="7" eb="9">
      <t>カンキョウ</t>
    </rPh>
    <rPh sb="9" eb="11">
      <t>アンゼン</t>
    </rPh>
    <rPh sb="11" eb="13">
      <t>ジギョウ</t>
    </rPh>
    <rPh sb="13" eb="17">
      <t>カブシキガイシャ</t>
    </rPh>
    <phoneticPr fontId="5"/>
  </si>
  <si>
    <t>その他</t>
    <rPh sb="2" eb="3">
      <t>タ</t>
    </rPh>
    <phoneticPr fontId="5"/>
  </si>
  <si>
    <t>PCB処理設備のPCB除去及び原状回復のための費用</t>
    <rPh sb="3" eb="5">
      <t>ショリ</t>
    </rPh>
    <rPh sb="5" eb="7">
      <t>セツビ</t>
    </rPh>
    <rPh sb="11" eb="13">
      <t>ジョキョ</t>
    </rPh>
    <rPh sb="13" eb="14">
      <t>オヨ</t>
    </rPh>
    <rPh sb="15" eb="17">
      <t>ゲンジョウ</t>
    </rPh>
    <rPh sb="17" eb="19">
      <t>カイフク</t>
    </rPh>
    <phoneticPr fontId="5"/>
  </si>
  <si>
    <t>産業廃棄物課長
中尾　豊</t>
    <phoneticPr fontId="5"/>
  </si>
  <si>
    <t>中間貯蔵・環境安全事業株式会社出資金</t>
    <phoneticPr fontId="5"/>
  </si>
  <si>
    <t>現状通り</t>
  </si>
  <si>
    <t>PCB廃棄物の処理期限までの処理達成に向け、効率的かつ効果的に事業を実施すること。</t>
    <phoneticPr fontId="5"/>
  </si>
  <si>
    <t>平成39年度までに必ず処理を完了できるように、効率的な予算執行に努めてほしい。</t>
    <phoneticPr fontId="5"/>
  </si>
  <si>
    <t>法改正により新たに規定された行政代執行に係る地方公共団体の負担軽減のための支援費用の補助や、地方自治体や掘り起こし調査対象事業者からの調査実施に係る相談に対応するための専門家を派遣し、現場に出張して直接支援を行うなど、より効率的かつ効果的な事業を実施することで期限内でのＰＣＢ廃棄物の早期処理完了に努める。</t>
    <phoneticPr fontId="5"/>
  </si>
  <si>
    <t>法改正により新たに規定された行政代執行に係る地方公共団体の負担軽減のための支援費用の補助に必要な経費の増</t>
    <rPh sb="45" eb="47">
      <t>ヒツヨウ</t>
    </rPh>
    <rPh sb="48" eb="50">
      <t>ケイヒ</t>
    </rPh>
    <rPh sb="51" eb="52">
      <t>ゾウ</t>
    </rPh>
    <phoneticPr fontId="5"/>
  </si>
  <si>
    <t>○都道府県と協調してPCB廃棄物処理基金への造成を行い、同基金から処理事業者（中間貯蔵・環境安全事業株式会社）に対して中小企業者等の費用負担軽減に必要な額を支出することにより、中小企業者等の処理費用負担を軽減する（定額補助）。
○関係自治体における安全かつ確実な廃蛍光灯安定器の処理が確保されるための環境整備事業に係る基金を造成し、費用補助を行う（定額補助）。
○ＰＣＢ廃棄物の処理完了後、速やかに処理設備のＰＣＢを除去し、原状回復を行う必要があることから、中間貯蔵・環境安全事業株式会社に対し、ＰＣＢ処理設備のＰＣＢ除去及び原状回復のための費用を出資する。</t>
    <rPh sb="107" eb="109">
      <t>テイガク</t>
    </rPh>
    <rPh sb="109" eb="111">
      <t>ホジョ</t>
    </rPh>
    <rPh sb="174" eb="176">
      <t>テイガク</t>
    </rPh>
    <rPh sb="176" eb="178">
      <t>ホジョ</t>
    </rPh>
    <phoneticPr fontId="5"/>
  </si>
  <si>
    <t>-</t>
    <phoneticPr fontId="5"/>
  </si>
  <si>
    <t>PCB廃棄物対策推進費補助金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</si>
</sst>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57150</xdr:colOff>
          <xdr:row>1055</xdr:row>
          <xdr:rowOff>238125</xdr:rowOff>
        </xdr:from>
        <xdr:to>
          <xdr:col>44</xdr:col>
          <xdr:colOff>190500</xdr:colOff>
          <xdr:row>1076</xdr:row>
          <xdr:rowOff>85725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19</xdr:col>
      <xdr:colOff>67236</xdr:colOff>
      <xdr:row>721</xdr:row>
      <xdr:rowOff>44823</xdr:rowOff>
    </xdr:from>
    <xdr:to>
      <xdr:col>39</xdr:col>
      <xdr:colOff>67237</xdr:colOff>
      <xdr:row>723</xdr:row>
      <xdr:rowOff>168088</xdr:rowOff>
    </xdr:to>
    <xdr:sp macro="" textlink="">
      <xdr:nvSpPr>
        <xdr:cNvPr id="28" name="大かっこ 27"/>
        <xdr:cNvSpPr/>
      </xdr:nvSpPr>
      <xdr:spPr>
        <a:xfrm>
          <a:off x="3899648" y="45451058"/>
          <a:ext cx="4034118" cy="8180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a:r>
            <a:rPr lang="ja-JP" altLang="ja-JP" sz="1100" b="0" i="0" baseline="0">
              <a:solidFill>
                <a:schemeClr val="tx1"/>
              </a:solidFill>
              <a:latin typeface="+mn-lt"/>
              <a:ea typeface="+mn-ea"/>
              <a:cs typeface="+mn-cs"/>
            </a:rPr>
            <a:t>・独立行政法人環境再生保全機構法</a:t>
          </a:r>
          <a:r>
            <a:rPr lang="ja-JP" altLang="en-US" sz="1100" b="0" i="0" baseline="0">
              <a:solidFill>
                <a:schemeClr val="tx1"/>
              </a:solidFill>
              <a:latin typeface="+mn-lt"/>
              <a:ea typeface="+mn-ea"/>
              <a:cs typeface="+mn-cs"/>
            </a:rPr>
            <a:t>、中間貯蔵・環境安全事業株式会社法</a:t>
          </a:r>
          <a:r>
            <a:rPr lang="ja-JP" altLang="ja-JP" sz="1100" b="0" i="0" baseline="0">
              <a:solidFill>
                <a:schemeClr val="tx1"/>
              </a:solidFill>
              <a:latin typeface="+mn-lt"/>
              <a:ea typeface="+mn-ea"/>
              <a:cs typeface="+mn-cs"/>
            </a:rPr>
            <a:t>及び</a:t>
          </a:r>
          <a:r>
            <a:rPr lang="en-US" altLang="ja-JP" sz="1100" b="0" i="0" baseline="0">
              <a:solidFill>
                <a:schemeClr val="tx1"/>
              </a:solidFill>
              <a:latin typeface="+mn-lt"/>
              <a:ea typeface="+mn-ea"/>
              <a:cs typeface="+mn-cs"/>
            </a:rPr>
            <a:t>PCB</a:t>
          </a:r>
          <a:r>
            <a:rPr lang="ja-JP" altLang="ja-JP" sz="1100" b="0" i="0" baseline="0">
              <a:solidFill>
                <a:schemeClr val="tx1"/>
              </a:solidFill>
              <a:latin typeface="+mn-lt"/>
              <a:ea typeface="+mn-ea"/>
              <a:cs typeface="+mn-cs"/>
            </a:rPr>
            <a:t>廃棄物処理基本計画に基づく補助</a:t>
          </a:r>
          <a:r>
            <a:rPr lang="ja-JP" altLang="en-US" sz="1100" b="0" i="0" baseline="0">
              <a:solidFill>
                <a:schemeClr val="tx1"/>
              </a:solidFill>
              <a:latin typeface="+mn-lt"/>
              <a:ea typeface="+mn-ea"/>
              <a:cs typeface="+mn-cs"/>
            </a:rPr>
            <a:t>等</a:t>
          </a:r>
          <a:endParaRPr lang="en-US" altLang="ja-JP" sz="1100" b="0" i="0" baseline="0">
            <a:solidFill>
              <a:schemeClr val="tx1"/>
            </a:solidFill>
            <a:latin typeface="+mn-lt"/>
            <a:ea typeface="+mn-ea"/>
            <a:cs typeface="+mn-cs"/>
          </a:endParaRPr>
        </a:p>
      </xdr:txBody>
    </xdr:sp>
    <xdr:clientData/>
  </xdr:twoCellAnchor>
  <xdr:twoCellAnchor>
    <xdr:from>
      <xdr:col>29</xdr:col>
      <xdr:colOff>10034</xdr:colOff>
      <xdr:row>723</xdr:row>
      <xdr:rowOff>164650</xdr:rowOff>
    </xdr:from>
    <xdr:to>
      <xdr:col>29</xdr:col>
      <xdr:colOff>11205</xdr:colOff>
      <xdr:row>731</xdr:row>
      <xdr:rowOff>3</xdr:rowOff>
    </xdr:to>
    <xdr:cxnSp macro="">
      <xdr:nvCxnSpPr>
        <xdr:cNvPr id="29" name="直線矢印コネクタ 28"/>
        <xdr:cNvCxnSpPr/>
      </xdr:nvCxnSpPr>
      <xdr:spPr>
        <a:xfrm>
          <a:off x="5859505" y="46265650"/>
          <a:ext cx="1171" cy="2614412"/>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11206</xdr:colOff>
      <xdr:row>728</xdr:row>
      <xdr:rowOff>9496</xdr:rowOff>
    </xdr:from>
    <xdr:to>
      <xdr:col>26</xdr:col>
      <xdr:colOff>98878</xdr:colOff>
      <xdr:row>730</xdr:row>
      <xdr:rowOff>292691</xdr:rowOff>
    </xdr:to>
    <xdr:sp macro="" textlink="">
      <xdr:nvSpPr>
        <xdr:cNvPr id="30" name="大かっこ 29"/>
        <xdr:cNvSpPr/>
      </xdr:nvSpPr>
      <xdr:spPr>
        <a:xfrm>
          <a:off x="1826559" y="47847408"/>
          <a:ext cx="3516672" cy="9779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・補助金を</a:t>
          </a:r>
          <a:r>
            <a:rPr kumimoji="1" lang="en-US" altLang="ja-JP" sz="1100">
              <a:solidFill>
                <a:sysClr val="windowText" lastClr="000000"/>
              </a:solidFill>
            </a:rPr>
            <a:t>PCB</a:t>
          </a:r>
          <a:r>
            <a:rPr kumimoji="1" lang="ja-JP" altLang="en-US" sz="1100">
              <a:solidFill>
                <a:sysClr val="windowText" lastClr="000000"/>
              </a:solidFill>
            </a:rPr>
            <a:t>廃棄物処理基金として造成</a:t>
          </a:r>
          <a:endParaRPr kumimoji="1" lang="en-US" altLang="ja-JP" sz="1100">
            <a:solidFill>
              <a:sysClr val="windowText" lastClr="000000"/>
            </a:solidFill>
          </a:endParaRPr>
        </a:p>
        <a:p>
          <a:pPr algn="l"/>
          <a:r>
            <a:rPr kumimoji="1" lang="ja-JP" altLang="en-US" sz="1100">
              <a:solidFill>
                <a:sysClr val="windowText" lastClr="000000"/>
              </a:solidFill>
            </a:rPr>
            <a:t>・中小企業者等の</a:t>
          </a:r>
          <a:r>
            <a:rPr kumimoji="1" lang="en-US" altLang="ja-JP" sz="1100">
              <a:solidFill>
                <a:sysClr val="windowText" lastClr="000000"/>
              </a:solidFill>
            </a:rPr>
            <a:t>PCB</a:t>
          </a:r>
          <a:r>
            <a:rPr kumimoji="1" lang="ja-JP" altLang="en-US" sz="1100">
              <a:solidFill>
                <a:sysClr val="windowText" lastClr="000000"/>
              </a:solidFill>
            </a:rPr>
            <a:t>廃棄物処理に係る費用負担軽減のための助成</a:t>
          </a:r>
          <a:endParaRPr kumimoji="1" lang="en-US" altLang="ja-JP" sz="1100">
            <a:solidFill>
              <a:sysClr val="windowText" lastClr="000000"/>
            </a:solidFill>
          </a:endParaRPr>
        </a:p>
      </xdr:txBody>
    </xdr:sp>
    <xdr:clientData/>
  </xdr:twoCellAnchor>
  <xdr:twoCellAnchor>
    <xdr:from>
      <xdr:col>9</xdr:col>
      <xdr:colOff>76469</xdr:colOff>
      <xdr:row>736</xdr:row>
      <xdr:rowOff>107258</xdr:rowOff>
    </xdr:from>
    <xdr:to>
      <xdr:col>26</xdr:col>
      <xdr:colOff>154909</xdr:colOff>
      <xdr:row>739</xdr:row>
      <xdr:rowOff>36720</xdr:rowOff>
    </xdr:to>
    <xdr:sp macro="" textlink="">
      <xdr:nvSpPr>
        <xdr:cNvPr id="32" name="大かっこ 31"/>
        <xdr:cNvSpPr/>
      </xdr:nvSpPr>
      <xdr:spPr>
        <a:xfrm>
          <a:off x="1891822" y="50724229"/>
          <a:ext cx="3507440" cy="9716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ja-JP" altLang="ja-JP" sz="1100">
              <a:solidFill>
                <a:schemeClr val="tx1"/>
              </a:solidFill>
              <a:effectLst/>
              <a:latin typeface="+mn-lt"/>
              <a:ea typeface="+mn-ea"/>
              <a:cs typeface="+mn-cs"/>
            </a:rPr>
            <a:t>中小企業者等</a:t>
          </a:r>
          <a:r>
            <a:rPr kumimoji="1" lang="ja-JP" altLang="en-US" sz="1100">
              <a:solidFill>
                <a:schemeClr val="tx1"/>
              </a:solidFill>
              <a:effectLst/>
              <a:latin typeface="+mn-lt"/>
              <a:ea typeface="+mn-ea"/>
              <a:cs typeface="+mn-cs"/>
            </a:rPr>
            <a:t>が保管する</a:t>
          </a:r>
          <a:r>
            <a:rPr kumimoji="1" lang="en-US" altLang="ja-JP" sz="1100">
              <a:solidFill>
                <a:schemeClr val="tx1"/>
              </a:solidFill>
              <a:effectLst/>
              <a:latin typeface="+mn-lt"/>
              <a:ea typeface="+mn-ea"/>
              <a:cs typeface="+mn-cs"/>
            </a:rPr>
            <a:t>PCB</a:t>
          </a:r>
          <a:r>
            <a:rPr kumimoji="1" lang="ja-JP" altLang="ja-JP" sz="1100">
              <a:solidFill>
                <a:schemeClr val="tx1"/>
              </a:solidFill>
              <a:effectLst/>
              <a:latin typeface="+mn-lt"/>
              <a:ea typeface="+mn-ea"/>
              <a:cs typeface="+mn-cs"/>
            </a:rPr>
            <a:t>廃棄物</a:t>
          </a:r>
          <a:r>
            <a:rPr kumimoji="1" lang="ja-JP" altLang="en-US" sz="1100">
              <a:solidFill>
                <a:sysClr val="windowText" lastClr="000000"/>
              </a:solidFill>
            </a:rPr>
            <a:t>の処理を実施</a:t>
          </a:r>
        </a:p>
      </xdr:txBody>
    </xdr:sp>
    <xdr:clientData/>
  </xdr:twoCellAnchor>
  <xdr:twoCellAnchor>
    <xdr:from>
      <xdr:col>20</xdr:col>
      <xdr:colOff>87673</xdr:colOff>
      <xdr:row>719</xdr:row>
      <xdr:rowOff>201705</xdr:rowOff>
    </xdr:from>
    <xdr:to>
      <xdr:col>38</xdr:col>
      <xdr:colOff>7070</xdr:colOff>
      <xdr:row>721</xdr:row>
      <xdr:rowOff>39434</xdr:rowOff>
    </xdr:to>
    <xdr:sp macro="" textlink="">
      <xdr:nvSpPr>
        <xdr:cNvPr id="33" name="テキスト ボックス 32"/>
        <xdr:cNvSpPr txBox="1"/>
      </xdr:nvSpPr>
      <xdr:spPr>
        <a:xfrm>
          <a:off x="4121791" y="44913176"/>
          <a:ext cx="3550103" cy="532493"/>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en-US" altLang="ja-JP" sz="1100"/>
            <a:t>1,700</a:t>
          </a:r>
          <a:r>
            <a:rPr kumimoji="1" lang="ja-JP" altLang="en-US" sz="1100"/>
            <a:t>百万円</a:t>
          </a:r>
          <a:endParaRPr kumimoji="1" lang="en-US" altLang="ja-JP" sz="1100"/>
        </a:p>
      </xdr:txBody>
    </xdr:sp>
    <xdr:clientData/>
  </xdr:twoCellAnchor>
  <xdr:twoCellAnchor>
    <xdr:from>
      <xdr:col>9</xdr:col>
      <xdr:colOff>31644</xdr:colOff>
      <xdr:row>724</xdr:row>
      <xdr:rowOff>313767</xdr:rowOff>
    </xdr:from>
    <xdr:to>
      <xdr:col>26</xdr:col>
      <xdr:colOff>88340</xdr:colOff>
      <xdr:row>727</xdr:row>
      <xdr:rowOff>266757</xdr:rowOff>
    </xdr:to>
    <xdr:sp macro="" textlink="">
      <xdr:nvSpPr>
        <xdr:cNvPr id="34" name="テキスト ボックス 33"/>
        <xdr:cNvSpPr txBox="1"/>
      </xdr:nvSpPr>
      <xdr:spPr>
        <a:xfrm>
          <a:off x="1846997" y="46762149"/>
          <a:ext cx="3485696" cy="99513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A.</a:t>
          </a:r>
          <a:r>
            <a:rPr lang="ja-JP" altLang="ja-JP" sz="1100">
              <a:solidFill>
                <a:schemeClr val="dk1"/>
              </a:solidFill>
              <a:latin typeface="+mn-lt"/>
              <a:ea typeface="+mn-ea"/>
              <a:cs typeface="+mn-cs"/>
            </a:rPr>
            <a:t>独立行政法人環境再生保全機構</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700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a:p>
          <a:pPr algn="ctr"/>
          <a:r>
            <a:rPr lang="ja-JP" altLang="en-US" sz="1100">
              <a:solidFill>
                <a:schemeClr val="dk1"/>
              </a:solidFill>
              <a:latin typeface="+mn-lt"/>
              <a:ea typeface="+mn-ea"/>
              <a:cs typeface="+mn-cs"/>
            </a:rPr>
            <a:t>基金残高　　</a:t>
          </a:r>
          <a:r>
            <a:rPr lang="en-US" altLang="ja-JP" sz="1100">
              <a:solidFill>
                <a:schemeClr val="dk1"/>
              </a:solidFill>
              <a:latin typeface="+mn-lt"/>
              <a:ea typeface="+mn-ea"/>
              <a:cs typeface="+mn-cs"/>
            </a:rPr>
            <a:t>38,580</a:t>
          </a:r>
          <a:r>
            <a:rPr lang="ja-JP" altLang="ja-JP" sz="1100">
              <a:solidFill>
                <a:schemeClr val="dk1"/>
              </a:solidFill>
              <a:latin typeface="+mn-lt"/>
              <a:ea typeface="+mn-ea"/>
              <a:cs typeface="+mn-cs"/>
            </a:rPr>
            <a:t>百万円</a:t>
          </a:r>
          <a:r>
            <a:rPr lang="ja-JP" altLang="en-US" sz="1100">
              <a:solidFill>
                <a:schemeClr val="dk1"/>
              </a:solidFill>
              <a:latin typeface="+mn-lt"/>
              <a:ea typeface="+mn-ea"/>
              <a:cs typeface="+mn-cs"/>
            </a:rPr>
            <a:t>　</a:t>
          </a:r>
          <a:endParaRPr lang="en-US" altLang="ja-JP" sz="1100">
            <a:solidFill>
              <a:schemeClr val="dk1"/>
            </a:solidFill>
            <a:latin typeface="+mn-lt"/>
            <a:ea typeface="+mn-ea"/>
            <a:cs typeface="+mn-cs"/>
          </a:endParaRPr>
        </a:p>
        <a:p>
          <a:pPr algn="ctr"/>
          <a:r>
            <a:rPr lang="ja-JP" altLang="en-US" sz="1100">
              <a:solidFill>
                <a:schemeClr val="dk1"/>
              </a:solidFill>
              <a:latin typeface="+mn-lt"/>
              <a:ea typeface="+mn-ea"/>
              <a:cs typeface="+mn-cs"/>
            </a:rPr>
            <a:t>（内　国庫補助金相当額　</a:t>
          </a:r>
          <a:r>
            <a:rPr lang="en-US" altLang="ja-JP" sz="1100">
              <a:solidFill>
                <a:schemeClr val="dk1"/>
              </a:solidFill>
              <a:latin typeface="+mn-lt"/>
              <a:ea typeface="+mn-ea"/>
              <a:cs typeface="+mn-cs"/>
            </a:rPr>
            <a:t>19,544</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oneCellAnchor>
    <xdr:from>
      <xdr:col>9</xdr:col>
      <xdr:colOff>54055</xdr:colOff>
      <xdr:row>724</xdr:row>
      <xdr:rowOff>3</xdr:rowOff>
    </xdr:from>
    <xdr:ext cx="795219" cy="275717"/>
    <xdr:sp macro="" textlink="">
      <xdr:nvSpPr>
        <xdr:cNvPr id="35" name="テキスト ボックス 34"/>
        <xdr:cNvSpPr txBox="1"/>
      </xdr:nvSpPr>
      <xdr:spPr>
        <a:xfrm>
          <a:off x="1869408" y="46448385"/>
          <a:ext cx="7952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　　助</a:t>
          </a:r>
          <a:r>
            <a:rPr kumimoji="1" lang="en-US" altLang="ja-JP" sz="1100"/>
            <a:t>】</a:t>
          </a:r>
          <a:endParaRPr kumimoji="1" lang="ja-JP" altLang="en-US" sz="1100"/>
        </a:p>
      </xdr:txBody>
    </xdr:sp>
    <xdr:clientData/>
  </xdr:oneCellAnchor>
  <xdr:twoCellAnchor>
    <xdr:from>
      <xdr:col>9</xdr:col>
      <xdr:colOff>98878</xdr:colOff>
      <xdr:row>734</xdr:row>
      <xdr:rowOff>212913</xdr:rowOff>
    </xdr:from>
    <xdr:to>
      <xdr:col>26</xdr:col>
      <xdr:colOff>155574</xdr:colOff>
      <xdr:row>736</xdr:row>
      <xdr:rowOff>51548</xdr:rowOff>
    </xdr:to>
    <xdr:sp macro="" textlink="">
      <xdr:nvSpPr>
        <xdr:cNvPr id="36" name="テキスト ボックス 35"/>
        <xdr:cNvSpPr txBox="1"/>
      </xdr:nvSpPr>
      <xdr:spPr>
        <a:xfrm>
          <a:off x="1914231" y="50135119"/>
          <a:ext cx="3485696" cy="5334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C.</a:t>
          </a:r>
          <a:r>
            <a:rPr lang="ja-JP" altLang="en-US" sz="1100">
              <a:solidFill>
                <a:schemeClr val="dk1"/>
              </a:solidFill>
              <a:latin typeface="+mn-lt"/>
              <a:ea typeface="+mn-ea"/>
              <a:cs typeface="+mn-cs"/>
            </a:rPr>
            <a:t>中間貯蔵・環境安全事業株式会社</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2,140</a:t>
          </a:r>
          <a:r>
            <a:rPr lang="ja-JP" altLang="ja-JP"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oneCellAnchor>
    <xdr:from>
      <xdr:col>9</xdr:col>
      <xdr:colOff>22453</xdr:colOff>
      <xdr:row>733</xdr:row>
      <xdr:rowOff>280149</xdr:rowOff>
    </xdr:from>
    <xdr:ext cx="701539" cy="275717"/>
    <xdr:sp macro="" textlink="">
      <xdr:nvSpPr>
        <xdr:cNvPr id="37" name="テキスト ボックス 36"/>
        <xdr:cNvSpPr txBox="1"/>
      </xdr:nvSpPr>
      <xdr:spPr>
        <a:xfrm>
          <a:off x="1837806" y="49854973"/>
          <a:ext cx="70153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助　成</a:t>
          </a:r>
          <a:r>
            <a:rPr kumimoji="1" lang="en-US" altLang="ja-JP" sz="1100"/>
            <a:t>】</a:t>
          </a:r>
          <a:endParaRPr kumimoji="1" lang="ja-JP" altLang="en-US" sz="1100"/>
        </a:p>
      </xdr:txBody>
    </xdr:sp>
    <xdr:clientData/>
  </xdr:oneCellAnchor>
  <xdr:twoCellAnchor>
    <xdr:from>
      <xdr:col>26</xdr:col>
      <xdr:colOff>132494</xdr:colOff>
      <xdr:row>726</xdr:row>
      <xdr:rowOff>197225</xdr:rowOff>
    </xdr:from>
    <xdr:to>
      <xdr:col>28</xdr:col>
      <xdr:colOff>197082</xdr:colOff>
      <xdr:row>726</xdr:row>
      <xdr:rowOff>197225</xdr:rowOff>
    </xdr:to>
    <xdr:cxnSp macro="">
      <xdr:nvCxnSpPr>
        <xdr:cNvPr id="38" name="直線矢印コネクタ 37"/>
        <xdr:cNvCxnSpPr/>
      </xdr:nvCxnSpPr>
      <xdr:spPr>
        <a:xfrm flipH="1">
          <a:off x="5376847" y="47340372"/>
          <a:ext cx="468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132498</xdr:colOff>
      <xdr:row>731</xdr:row>
      <xdr:rowOff>2</xdr:rowOff>
    </xdr:from>
    <xdr:to>
      <xdr:col>17</xdr:col>
      <xdr:colOff>132498</xdr:colOff>
      <xdr:row>734</xdr:row>
      <xdr:rowOff>109855</xdr:rowOff>
    </xdr:to>
    <xdr:cxnSp macro="">
      <xdr:nvCxnSpPr>
        <xdr:cNvPr id="40" name="直線矢印コネクタ 39"/>
        <xdr:cNvCxnSpPr/>
      </xdr:nvCxnSpPr>
      <xdr:spPr>
        <a:xfrm flipH="1">
          <a:off x="3561498" y="48880061"/>
          <a:ext cx="0" cy="115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20435</xdr:colOff>
      <xdr:row>730</xdr:row>
      <xdr:rowOff>336183</xdr:rowOff>
    </xdr:from>
    <xdr:to>
      <xdr:col>31</xdr:col>
      <xdr:colOff>102401</xdr:colOff>
      <xdr:row>730</xdr:row>
      <xdr:rowOff>336183</xdr:rowOff>
    </xdr:to>
    <xdr:cxnSp macro="">
      <xdr:nvCxnSpPr>
        <xdr:cNvPr id="44" name="直線矢印コネクタ 43"/>
        <xdr:cNvCxnSpPr/>
      </xdr:nvCxnSpPr>
      <xdr:spPr>
        <a:xfrm>
          <a:off x="5869906" y="48868859"/>
          <a:ext cx="48537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9231</xdr:colOff>
      <xdr:row>729</xdr:row>
      <xdr:rowOff>201713</xdr:rowOff>
    </xdr:from>
    <xdr:to>
      <xdr:col>49</xdr:col>
      <xdr:colOff>65927</xdr:colOff>
      <xdr:row>732</xdr:row>
      <xdr:rowOff>154702</xdr:rowOff>
    </xdr:to>
    <xdr:sp macro="" textlink="">
      <xdr:nvSpPr>
        <xdr:cNvPr id="45" name="テキスト ボックス 44"/>
        <xdr:cNvSpPr txBox="1"/>
      </xdr:nvSpPr>
      <xdr:spPr>
        <a:xfrm>
          <a:off x="6463819" y="48387007"/>
          <a:ext cx="3485696" cy="99513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B.</a:t>
          </a:r>
          <a:r>
            <a:rPr lang="ja-JP" altLang="en-US" sz="1100">
              <a:solidFill>
                <a:schemeClr val="dk1"/>
              </a:solidFill>
              <a:latin typeface="+mn-lt"/>
              <a:ea typeface="+mn-ea"/>
              <a:cs typeface="+mn-cs"/>
            </a:rPr>
            <a:t>中間貯蔵・環境安全事業株式会社</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1,000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twoCellAnchor>
    <xdr:from>
      <xdr:col>31</xdr:col>
      <xdr:colOff>199732</xdr:colOff>
      <xdr:row>732</xdr:row>
      <xdr:rowOff>212918</xdr:rowOff>
    </xdr:from>
    <xdr:to>
      <xdr:col>49</xdr:col>
      <xdr:colOff>85698</xdr:colOff>
      <xdr:row>735</xdr:row>
      <xdr:rowOff>148730</xdr:rowOff>
    </xdr:to>
    <xdr:sp macro="" textlink="">
      <xdr:nvSpPr>
        <xdr:cNvPr id="47" name="大かっこ 46"/>
        <xdr:cNvSpPr/>
      </xdr:nvSpPr>
      <xdr:spPr>
        <a:xfrm>
          <a:off x="6452614" y="49440359"/>
          <a:ext cx="3516672" cy="9779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・ＰＣＢ処理設備のＰＣＢ除去及び原状回復のための費用を出資</a:t>
          </a:r>
          <a:endParaRPr kumimoji="1" lang="en-US" altLang="ja-JP" sz="1100">
            <a:solidFill>
              <a:sysClr val="windowText" lastClr="000000"/>
            </a:solidFill>
          </a:endParaRPr>
        </a:p>
      </xdr:txBody>
    </xdr:sp>
    <xdr:clientData/>
  </xdr:twoCellAnchor>
  <xdr:oneCellAnchor>
    <xdr:from>
      <xdr:col>32</xdr:col>
      <xdr:colOff>11248</xdr:colOff>
      <xdr:row>728</xdr:row>
      <xdr:rowOff>246532</xdr:rowOff>
    </xdr:from>
    <xdr:ext cx="701539" cy="275717"/>
    <xdr:sp macro="" textlink="">
      <xdr:nvSpPr>
        <xdr:cNvPr id="50" name="テキスト ボックス 49"/>
        <xdr:cNvSpPr txBox="1"/>
      </xdr:nvSpPr>
      <xdr:spPr>
        <a:xfrm>
          <a:off x="6465836" y="48084444"/>
          <a:ext cx="70153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出　資</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U115" sqref="AU115:AX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409</v>
      </c>
      <c r="AR2" s="349"/>
      <c r="AS2" s="43" t="str">
        <f>IF(OR(AQ2="　", AQ2=""), "", "-")</f>
        <v/>
      </c>
      <c r="AT2" s="350">
        <v>165</v>
      </c>
      <c r="AU2" s="350"/>
      <c r="AV2" s="44" t="str">
        <f>IF(AW2="", "", "-")</f>
        <v/>
      </c>
      <c r="AW2" s="353"/>
      <c r="AX2" s="353"/>
    </row>
    <row r="3" spans="1:50" ht="21" customHeight="1" thickBot="1" x14ac:dyDescent="0.2">
      <c r="A3" s="486" t="s">
        <v>337</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434</v>
      </c>
      <c r="AK3" s="488"/>
      <c r="AL3" s="488"/>
      <c r="AM3" s="488"/>
      <c r="AN3" s="488"/>
      <c r="AO3" s="488"/>
      <c r="AP3" s="488"/>
      <c r="AQ3" s="488"/>
      <c r="AR3" s="488"/>
      <c r="AS3" s="488"/>
      <c r="AT3" s="488"/>
      <c r="AU3" s="488"/>
      <c r="AV3" s="488"/>
      <c r="AW3" s="488"/>
      <c r="AX3" s="24" t="s">
        <v>74</v>
      </c>
    </row>
    <row r="4" spans="1:50" ht="24.75" customHeight="1" x14ac:dyDescent="0.15">
      <c r="A4" s="683" t="s">
        <v>29</v>
      </c>
      <c r="B4" s="684"/>
      <c r="C4" s="684"/>
      <c r="D4" s="684"/>
      <c r="E4" s="684"/>
      <c r="F4" s="684"/>
      <c r="G4" s="659" t="s">
        <v>520</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442</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x14ac:dyDescent="0.15">
      <c r="A5" s="669" t="s">
        <v>76</v>
      </c>
      <c r="B5" s="670"/>
      <c r="C5" s="670"/>
      <c r="D5" s="670"/>
      <c r="E5" s="670"/>
      <c r="F5" s="671"/>
      <c r="G5" s="507" t="s">
        <v>185</v>
      </c>
      <c r="H5" s="508"/>
      <c r="I5" s="508"/>
      <c r="J5" s="508"/>
      <c r="K5" s="508"/>
      <c r="L5" s="508"/>
      <c r="M5" s="509" t="s">
        <v>75</v>
      </c>
      <c r="N5" s="510"/>
      <c r="O5" s="510"/>
      <c r="P5" s="510"/>
      <c r="Q5" s="510"/>
      <c r="R5" s="511"/>
      <c r="S5" s="512" t="s">
        <v>106</v>
      </c>
      <c r="T5" s="508"/>
      <c r="U5" s="508"/>
      <c r="V5" s="508"/>
      <c r="W5" s="508"/>
      <c r="X5" s="513"/>
      <c r="Y5" s="675" t="s">
        <v>3</v>
      </c>
      <c r="Z5" s="676"/>
      <c r="AA5" s="676"/>
      <c r="AB5" s="676"/>
      <c r="AC5" s="676"/>
      <c r="AD5" s="677"/>
      <c r="AE5" s="678" t="s">
        <v>443</v>
      </c>
      <c r="AF5" s="678"/>
      <c r="AG5" s="678"/>
      <c r="AH5" s="678"/>
      <c r="AI5" s="678"/>
      <c r="AJ5" s="678"/>
      <c r="AK5" s="678"/>
      <c r="AL5" s="678"/>
      <c r="AM5" s="678"/>
      <c r="AN5" s="678"/>
      <c r="AO5" s="678"/>
      <c r="AP5" s="679"/>
      <c r="AQ5" s="680" t="s">
        <v>511</v>
      </c>
      <c r="AR5" s="681"/>
      <c r="AS5" s="681"/>
      <c r="AT5" s="681"/>
      <c r="AU5" s="681"/>
      <c r="AV5" s="681"/>
      <c r="AW5" s="681"/>
      <c r="AX5" s="682"/>
    </row>
    <row r="6" spans="1:50" ht="39" customHeight="1" x14ac:dyDescent="0.15">
      <c r="A6" s="685" t="s">
        <v>4</v>
      </c>
      <c r="B6" s="686"/>
      <c r="C6" s="686"/>
      <c r="D6" s="686"/>
      <c r="E6" s="686"/>
      <c r="F6" s="686"/>
      <c r="G6" s="812" t="str">
        <f>入力規則等!F39</f>
        <v>一般会計</v>
      </c>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AS6" s="813"/>
      <c r="AT6" s="813"/>
      <c r="AU6" s="813"/>
      <c r="AV6" s="813"/>
      <c r="AW6" s="813"/>
      <c r="AX6" s="814"/>
    </row>
    <row r="7" spans="1:50" ht="76.5" customHeight="1" x14ac:dyDescent="0.15">
      <c r="A7" s="783" t="s">
        <v>24</v>
      </c>
      <c r="B7" s="784"/>
      <c r="C7" s="784"/>
      <c r="D7" s="784"/>
      <c r="E7" s="784"/>
      <c r="F7" s="785"/>
      <c r="G7" s="786" t="s">
        <v>445</v>
      </c>
      <c r="H7" s="787"/>
      <c r="I7" s="787"/>
      <c r="J7" s="787"/>
      <c r="K7" s="787"/>
      <c r="L7" s="787"/>
      <c r="M7" s="787"/>
      <c r="N7" s="787"/>
      <c r="O7" s="787"/>
      <c r="P7" s="787"/>
      <c r="Q7" s="787"/>
      <c r="R7" s="787"/>
      <c r="S7" s="787"/>
      <c r="T7" s="787"/>
      <c r="U7" s="787"/>
      <c r="V7" s="787"/>
      <c r="W7" s="787"/>
      <c r="X7" s="788"/>
      <c r="Y7" s="347" t="s">
        <v>5</v>
      </c>
      <c r="Z7" s="231"/>
      <c r="AA7" s="231"/>
      <c r="AB7" s="231"/>
      <c r="AC7" s="231"/>
      <c r="AD7" s="348"/>
      <c r="AE7" s="337" t="s">
        <v>446</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3" t="s">
        <v>366</v>
      </c>
      <c r="B8" s="784"/>
      <c r="C8" s="784"/>
      <c r="D8" s="784"/>
      <c r="E8" s="784"/>
      <c r="F8" s="785"/>
      <c r="G8" s="81" t="str">
        <f>入力規則等!A26</f>
        <v>-</v>
      </c>
      <c r="H8" s="82"/>
      <c r="I8" s="82"/>
      <c r="J8" s="82"/>
      <c r="K8" s="82"/>
      <c r="L8" s="82"/>
      <c r="M8" s="82"/>
      <c r="N8" s="82"/>
      <c r="O8" s="82"/>
      <c r="P8" s="82"/>
      <c r="Q8" s="82"/>
      <c r="R8" s="82"/>
      <c r="S8" s="82"/>
      <c r="T8" s="82"/>
      <c r="U8" s="82"/>
      <c r="V8" s="82"/>
      <c r="W8" s="82"/>
      <c r="X8" s="83"/>
      <c r="Y8" s="514" t="s">
        <v>367</v>
      </c>
      <c r="Z8" s="515"/>
      <c r="AA8" s="515"/>
      <c r="AB8" s="515"/>
      <c r="AC8" s="515"/>
      <c r="AD8" s="516"/>
      <c r="AE8" s="695" t="str">
        <f>入力規則等!K13</f>
        <v>その他の事項経費</v>
      </c>
      <c r="AF8" s="82"/>
      <c r="AG8" s="82"/>
      <c r="AH8" s="82"/>
      <c r="AI8" s="82"/>
      <c r="AJ8" s="82"/>
      <c r="AK8" s="82"/>
      <c r="AL8" s="82"/>
      <c r="AM8" s="82"/>
      <c r="AN8" s="82"/>
      <c r="AO8" s="82"/>
      <c r="AP8" s="82"/>
      <c r="AQ8" s="82"/>
      <c r="AR8" s="82"/>
      <c r="AS8" s="82"/>
      <c r="AT8" s="82"/>
      <c r="AU8" s="82"/>
      <c r="AV8" s="82"/>
      <c r="AW8" s="82"/>
      <c r="AX8" s="696"/>
    </row>
    <row r="9" spans="1:50" ht="69" customHeight="1" x14ac:dyDescent="0.15">
      <c r="A9" s="517" t="s">
        <v>25</v>
      </c>
      <c r="B9" s="518"/>
      <c r="C9" s="518"/>
      <c r="D9" s="518"/>
      <c r="E9" s="518"/>
      <c r="F9" s="518"/>
      <c r="G9" s="519" t="s">
        <v>447</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x14ac:dyDescent="0.15">
      <c r="A10" s="648" t="s">
        <v>34</v>
      </c>
      <c r="B10" s="649"/>
      <c r="C10" s="649"/>
      <c r="D10" s="649"/>
      <c r="E10" s="649"/>
      <c r="F10" s="649"/>
      <c r="G10" s="650" t="s">
        <v>518</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648" t="s">
        <v>6</v>
      </c>
      <c r="B11" s="649"/>
      <c r="C11" s="649"/>
      <c r="D11" s="649"/>
      <c r="E11" s="649"/>
      <c r="F11" s="697"/>
      <c r="G11" s="672" t="str">
        <f>入力規則等!P10</f>
        <v>補助</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x14ac:dyDescent="0.15">
      <c r="A12" s="618" t="s">
        <v>26</v>
      </c>
      <c r="B12" s="619"/>
      <c r="C12" s="619"/>
      <c r="D12" s="619"/>
      <c r="E12" s="619"/>
      <c r="F12" s="620"/>
      <c r="G12" s="656"/>
      <c r="H12" s="657"/>
      <c r="I12" s="657"/>
      <c r="J12" s="657"/>
      <c r="K12" s="657"/>
      <c r="L12" s="657"/>
      <c r="M12" s="657"/>
      <c r="N12" s="657"/>
      <c r="O12" s="657"/>
      <c r="P12" s="238" t="s">
        <v>324</v>
      </c>
      <c r="Q12" s="233"/>
      <c r="R12" s="233"/>
      <c r="S12" s="233"/>
      <c r="T12" s="233"/>
      <c r="U12" s="233"/>
      <c r="V12" s="234"/>
      <c r="W12" s="238" t="s">
        <v>325</v>
      </c>
      <c r="X12" s="233"/>
      <c r="Y12" s="233"/>
      <c r="Z12" s="233"/>
      <c r="AA12" s="233"/>
      <c r="AB12" s="233"/>
      <c r="AC12" s="234"/>
      <c r="AD12" s="238" t="s">
        <v>326</v>
      </c>
      <c r="AE12" s="233"/>
      <c r="AF12" s="233"/>
      <c r="AG12" s="233"/>
      <c r="AH12" s="233"/>
      <c r="AI12" s="233"/>
      <c r="AJ12" s="234"/>
      <c r="AK12" s="238" t="s">
        <v>333</v>
      </c>
      <c r="AL12" s="233"/>
      <c r="AM12" s="233"/>
      <c r="AN12" s="233"/>
      <c r="AO12" s="233"/>
      <c r="AP12" s="233"/>
      <c r="AQ12" s="234"/>
      <c r="AR12" s="238" t="s">
        <v>334</v>
      </c>
      <c r="AS12" s="233"/>
      <c r="AT12" s="233"/>
      <c r="AU12" s="233"/>
      <c r="AV12" s="233"/>
      <c r="AW12" s="233"/>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5">
        <v>1500</v>
      </c>
      <c r="Q13" s="206"/>
      <c r="R13" s="206"/>
      <c r="S13" s="206"/>
      <c r="T13" s="206"/>
      <c r="U13" s="206"/>
      <c r="V13" s="207"/>
      <c r="W13" s="205">
        <v>3700</v>
      </c>
      <c r="X13" s="206"/>
      <c r="Y13" s="206"/>
      <c r="Z13" s="206"/>
      <c r="AA13" s="206"/>
      <c r="AB13" s="206"/>
      <c r="AC13" s="207"/>
      <c r="AD13" s="205">
        <v>1900</v>
      </c>
      <c r="AE13" s="206"/>
      <c r="AF13" s="206"/>
      <c r="AG13" s="206"/>
      <c r="AH13" s="206"/>
      <c r="AI13" s="206"/>
      <c r="AJ13" s="207"/>
      <c r="AK13" s="205">
        <v>4000</v>
      </c>
      <c r="AL13" s="206"/>
      <c r="AM13" s="206"/>
      <c r="AN13" s="206"/>
      <c r="AO13" s="206"/>
      <c r="AP13" s="206"/>
      <c r="AQ13" s="207"/>
      <c r="AR13" s="344">
        <v>4100</v>
      </c>
      <c r="AS13" s="345"/>
      <c r="AT13" s="345"/>
      <c r="AU13" s="345"/>
      <c r="AV13" s="345"/>
      <c r="AW13" s="345"/>
      <c r="AX13" s="346"/>
    </row>
    <row r="14" spans="1:50" ht="21" customHeight="1" x14ac:dyDescent="0.15">
      <c r="A14" s="621"/>
      <c r="B14" s="622"/>
      <c r="C14" s="622"/>
      <c r="D14" s="622"/>
      <c r="E14" s="622"/>
      <c r="F14" s="623"/>
      <c r="G14" s="628"/>
      <c r="H14" s="629"/>
      <c r="I14" s="522" t="s">
        <v>9</v>
      </c>
      <c r="J14" s="563"/>
      <c r="K14" s="563"/>
      <c r="L14" s="563"/>
      <c r="M14" s="563"/>
      <c r="N14" s="563"/>
      <c r="O14" s="564"/>
      <c r="P14" s="205">
        <v>1200</v>
      </c>
      <c r="Q14" s="206"/>
      <c r="R14" s="206"/>
      <c r="S14" s="206"/>
      <c r="T14" s="206"/>
      <c r="U14" s="206"/>
      <c r="V14" s="207"/>
      <c r="W14" s="205">
        <v>2000</v>
      </c>
      <c r="X14" s="206"/>
      <c r="Y14" s="206"/>
      <c r="Z14" s="206"/>
      <c r="AA14" s="206"/>
      <c r="AB14" s="206"/>
      <c r="AC14" s="207"/>
      <c r="AD14" s="205" t="s">
        <v>481</v>
      </c>
      <c r="AE14" s="206"/>
      <c r="AF14" s="206"/>
      <c r="AG14" s="206"/>
      <c r="AH14" s="206"/>
      <c r="AI14" s="206"/>
      <c r="AJ14" s="207"/>
      <c r="AK14" s="205" t="s">
        <v>481</v>
      </c>
      <c r="AL14" s="206"/>
      <c r="AM14" s="206"/>
      <c r="AN14" s="206"/>
      <c r="AO14" s="206"/>
      <c r="AP14" s="206"/>
      <c r="AQ14" s="207"/>
      <c r="AR14" s="616"/>
      <c r="AS14" s="616"/>
      <c r="AT14" s="616"/>
      <c r="AU14" s="616"/>
      <c r="AV14" s="616"/>
      <c r="AW14" s="616"/>
      <c r="AX14" s="617"/>
    </row>
    <row r="15" spans="1:50" ht="21" customHeight="1" x14ac:dyDescent="0.15">
      <c r="A15" s="621"/>
      <c r="B15" s="622"/>
      <c r="C15" s="622"/>
      <c r="D15" s="622"/>
      <c r="E15" s="622"/>
      <c r="F15" s="623"/>
      <c r="G15" s="628"/>
      <c r="H15" s="629"/>
      <c r="I15" s="522" t="s">
        <v>58</v>
      </c>
      <c r="J15" s="523"/>
      <c r="K15" s="523"/>
      <c r="L15" s="523"/>
      <c r="M15" s="523"/>
      <c r="N15" s="523"/>
      <c r="O15" s="524"/>
      <c r="P15" s="205" t="s">
        <v>448</v>
      </c>
      <c r="Q15" s="206"/>
      <c r="R15" s="206"/>
      <c r="S15" s="206"/>
      <c r="T15" s="206"/>
      <c r="U15" s="206"/>
      <c r="V15" s="207"/>
      <c r="W15" s="205">
        <v>1200</v>
      </c>
      <c r="X15" s="206"/>
      <c r="Y15" s="206"/>
      <c r="Z15" s="206"/>
      <c r="AA15" s="206"/>
      <c r="AB15" s="206"/>
      <c r="AC15" s="207"/>
      <c r="AD15" s="205" t="s">
        <v>481</v>
      </c>
      <c r="AE15" s="206"/>
      <c r="AF15" s="206"/>
      <c r="AG15" s="206"/>
      <c r="AH15" s="206"/>
      <c r="AI15" s="206"/>
      <c r="AJ15" s="207"/>
      <c r="AK15" s="205">
        <v>200</v>
      </c>
      <c r="AL15" s="206"/>
      <c r="AM15" s="206"/>
      <c r="AN15" s="206"/>
      <c r="AO15" s="206"/>
      <c r="AP15" s="206"/>
      <c r="AQ15" s="207"/>
      <c r="AR15" s="205"/>
      <c r="AS15" s="206"/>
      <c r="AT15" s="206"/>
      <c r="AU15" s="206"/>
      <c r="AV15" s="206"/>
      <c r="AW15" s="206"/>
      <c r="AX15" s="562"/>
    </row>
    <row r="16" spans="1:50" ht="21" customHeight="1" x14ac:dyDescent="0.15">
      <c r="A16" s="621"/>
      <c r="B16" s="622"/>
      <c r="C16" s="622"/>
      <c r="D16" s="622"/>
      <c r="E16" s="622"/>
      <c r="F16" s="623"/>
      <c r="G16" s="628"/>
      <c r="H16" s="629"/>
      <c r="I16" s="522" t="s">
        <v>59</v>
      </c>
      <c r="J16" s="523"/>
      <c r="K16" s="523"/>
      <c r="L16" s="523"/>
      <c r="M16" s="523"/>
      <c r="N16" s="523"/>
      <c r="O16" s="524"/>
      <c r="P16" s="205">
        <v>-1200</v>
      </c>
      <c r="Q16" s="206"/>
      <c r="R16" s="206"/>
      <c r="S16" s="206"/>
      <c r="T16" s="206"/>
      <c r="U16" s="206"/>
      <c r="V16" s="207"/>
      <c r="W16" s="205" t="s">
        <v>448</v>
      </c>
      <c r="X16" s="206"/>
      <c r="Y16" s="206"/>
      <c r="Z16" s="206"/>
      <c r="AA16" s="206"/>
      <c r="AB16" s="206"/>
      <c r="AC16" s="207"/>
      <c r="AD16" s="205">
        <v>-200</v>
      </c>
      <c r="AE16" s="206"/>
      <c r="AF16" s="206"/>
      <c r="AG16" s="206"/>
      <c r="AH16" s="206"/>
      <c r="AI16" s="206"/>
      <c r="AJ16" s="207"/>
      <c r="AK16" s="205" t="s">
        <v>481</v>
      </c>
      <c r="AL16" s="206"/>
      <c r="AM16" s="206"/>
      <c r="AN16" s="206"/>
      <c r="AO16" s="206"/>
      <c r="AP16" s="206"/>
      <c r="AQ16" s="207"/>
      <c r="AR16" s="653"/>
      <c r="AS16" s="654"/>
      <c r="AT16" s="654"/>
      <c r="AU16" s="654"/>
      <c r="AV16" s="654"/>
      <c r="AW16" s="654"/>
      <c r="AX16" s="655"/>
    </row>
    <row r="17" spans="1:50" ht="24.75" customHeight="1" x14ac:dyDescent="0.15">
      <c r="A17" s="621"/>
      <c r="B17" s="622"/>
      <c r="C17" s="622"/>
      <c r="D17" s="622"/>
      <c r="E17" s="622"/>
      <c r="F17" s="623"/>
      <c r="G17" s="628"/>
      <c r="H17" s="629"/>
      <c r="I17" s="522" t="s">
        <v>57</v>
      </c>
      <c r="J17" s="563"/>
      <c r="K17" s="563"/>
      <c r="L17" s="563"/>
      <c r="M17" s="563"/>
      <c r="N17" s="563"/>
      <c r="O17" s="564"/>
      <c r="P17" s="205" t="s">
        <v>448</v>
      </c>
      <c r="Q17" s="206"/>
      <c r="R17" s="206"/>
      <c r="S17" s="206"/>
      <c r="T17" s="206"/>
      <c r="U17" s="206"/>
      <c r="V17" s="207"/>
      <c r="W17" s="205" t="s">
        <v>448</v>
      </c>
      <c r="X17" s="206"/>
      <c r="Y17" s="206"/>
      <c r="Z17" s="206"/>
      <c r="AA17" s="206"/>
      <c r="AB17" s="206"/>
      <c r="AC17" s="207"/>
      <c r="AD17" s="205" t="s">
        <v>482</v>
      </c>
      <c r="AE17" s="206"/>
      <c r="AF17" s="206"/>
      <c r="AG17" s="206"/>
      <c r="AH17" s="206"/>
      <c r="AI17" s="206"/>
      <c r="AJ17" s="207"/>
      <c r="AK17" s="205" t="s">
        <v>481</v>
      </c>
      <c r="AL17" s="206"/>
      <c r="AM17" s="206"/>
      <c r="AN17" s="206"/>
      <c r="AO17" s="206"/>
      <c r="AP17" s="206"/>
      <c r="AQ17" s="207"/>
      <c r="AR17" s="342"/>
      <c r="AS17" s="342"/>
      <c r="AT17" s="342"/>
      <c r="AU17" s="342"/>
      <c r="AV17" s="342"/>
      <c r="AW17" s="342"/>
      <c r="AX17" s="343"/>
    </row>
    <row r="18" spans="1:50" ht="24.75" customHeight="1" x14ac:dyDescent="0.15">
      <c r="A18" s="621"/>
      <c r="B18" s="622"/>
      <c r="C18" s="622"/>
      <c r="D18" s="622"/>
      <c r="E18" s="622"/>
      <c r="F18" s="623"/>
      <c r="G18" s="630"/>
      <c r="H18" s="631"/>
      <c r="I18" s="692" t="s">
        <v>22</v>
      </c>
      <c r="J18" s="693"/>
      <c r="K18" s="693"/>
      <c r="L18" s="693"/>
      <c r="M18" s="693"/>
      <c r="N18" s="693"/>
      <c r="O18" s="694"/>
      <c r="P18" s="501">
        <f>SUM(P13:V17)</f>
        <v>1500</v>
      </c>
      <c r="Q18" s="502"/>
      <c r="R18" s="502"/>
      <c r="S18" s="502"/>
      <c r="T18" s="502"/>
      <c r="U18" s="502"/>
      <c r="V18" s="503"/>
      <c r="W18" s="501">
        <f>SUM(W13:AC17)</f>
        <v>6900</v>
      </c>
      <c r="X18" s="502"/>
      <c r="Y18" s="502"/>
      <c r="Z18" s="502"/>
      <c r="AA18" s="502"/>
      <c r="AB18" s="502"/>
      <c r="AC18" s="503"/>
      <c r="AD18" s="501">
        <f>SUM(AD13:AJ17)</f>
        <v>1700</v>
      </c>
      <c r="AE18" s="502"/>
      <c r="AF18" s="502"/>
      <c r="AG18" s="502"/>
      <c r="AH18" s="502"/>
      <c r="AI18" s="502"/>
      <c r="AJ18" s="503"/>
      <c r="AK18" s="501">
        <f>SUM(AK13:AQ17)</f>
        <v>4200</v>
      </c>
      <c r="AL18" s="502"/>
      <c r="AM18" s="502"/>
      <c r="AN18" s="502"/>
      <c r="AO18" s="502"/>
      <c r="AP18" s="502"/>
      <c r="AQ18" s="503"/>
      <c r="AR18" s="501">
        <f>SUM(AR13:AX17)</f>
        <v>4100</v>
      </c>
      <c r="AS18" s="502"/>
      <c r="AT18" s="502"/>
      <c r="AU18" s="502"/>
      <c r="AV18" s="502"/>
      <c r="AW18" s="502"/>
      <c r="AX18" s="504"/>
    </row>
    <row r="19" spans="1:50" ht="24.75" customHeight="1" x14ac:dyDescent="0.15">
      <c r="A19" s="621"/>
      <c r="B19" s="622"/>
      <c r="C19" s="622"/>
      <c r="D19" s="622"/>
      <c r="E19" s="622"/>
      <c r="F19" s="623"/>
      <c r="G19" s="498" t="s">
        <v>10</v>
      </c>
      <c r="H19" s="499"/>
      <c r="I19" s="499"/>
      <c r="J19" s="499"/>
      <c r="K19" s="499"/>
      <c r="L19" s="499"/>
      <c r="M19" s="499"/>
      <c r="N19" s="499"/>
      <c r="O19" s="499"/>
      <c r="P19" s="205">
        <v>1500</v>
      </c>
      <c r="Q19" s="206"/>
      <c r="R19" s="206"/>
      <c r="S19" s="206"/>
      <c r="T19" s="206"/>
      <c r="U19" s="206"/>
      <c r="V19" s="207"/>
      <c r="W19" s="205">
        <v>6900</v>
      </c>
      <c r="X19" s="206"/>
      <c r="Y19" s="206"/>
      <c r="Z19" s="206"/>
      <c r="AA19" s="206"/>
      <c r="AB19" s="206"/>
      <c r="AC19" s="207"/>
      <c r="AD19" s="205">
        <v>1700</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4"/>
      <c r="G20" s="498" t="s">
        <v>11</v>
      </c>
      <c r="H20" s="499"/>
      <c r="I20" s="499"/>
      <c r="J20" s="499"/>
      <c r="K20" s="499"/>
      <c r="L20" s="499"/>
      <c r="M20" s="499"/>
      <c r="N20" s="499"/>
      <c r="O20" s="499"/>
      <c r="P20" s="506">
        <f>IF(P18=0, "-", P19/P18)</f>
        <v>1</v>
      </c>
      <c r="Q20" s="506"/>
      <c r="R20" s="506"/>
      <c r="S20" s="506"/>
      <c r="T20" s="506"/>
      <c r="U20" s="506"/>
      <c r="V20" s="506"/>
      <c r="W20" s="506">
        <f>IF(W18=0, "-", W19/W18)</f>
        <v>1</v>
      </c>
      <c r="X20" s="506"/>
      <c r="Y20" s="506"/>
      <c r="Z20" s="506"/>
      <c r="AA20" s="506"/>
      <c r="AB20" s="506"/>
      <c r="AC20" s="506"/>
      <c r="AD20" s="506">
        <f>IF(AD18=0, "-", AD19/AD18)</f>
        <v>1</v>
      </c>
      <c r="AE20" s="506"/>
      <c r="AF20" s="506"/>
      <c r="AG20" s="506"/>
      <c r="AH20" s="506"/>
      <c r="AI20" s="506"/>
      <c r="AJ20" s="506"/>
      <c r="AK20" s="500"/>
      <c r="AL20" s="500"/>
      <c r="AM20" s="500"/>
      <c r="AN20" s="500"/>
      <c r="AO20" s="500"/>
      <c r="AP20" s="500"/>
      <c r="AQ20" s="691"/>
      <c r="AR20" s="691"/>
      <c r="AS20" s="691"/>
      <c r="AT20" s="691"/>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324</v>
      </c>
      <c r="AF21" s="316"/>
      <c r="AG21" s="316"/>
      <c r="AH21" s="316"/>
      <c r="AI21" s="316" t="s">
        <v>325</v>
      </c>
      <c r="AJ21" s="316"/>
      <c r="AK21" s="316"/>
      <c r="AL21" s="316"/>
      <c r="AM21" s="316" t="s">
        <v>326</v>
      </c>
      <c r="AN21" s="316"/>
      <c r="AO21" s="316"/>
      <c r="AP21" s="318"/>
      <c r="AQ21" s="104" t="s">
        <v>322</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485</v>
      </c>
      <c r="AR22" s="113"/>
      <c r="AS22" s="99" t="s">
        <v>323</v>
      </c>
      <c r="AT22" s="100"/>
      <c r="AU22" s="322">
        <v>37</v>
      </c>
      <c r="AV22" s="322"/>
      <c r="AW22" s="351" t="s">
        <v>310</v>
      </c>
      <c r="AX22" s="352"/>
    </row>
    <row r="23" spans="1:50" ht="22.5" customHeight="1" x14ac:dyDescent="0.15">
      <c r="A23" s="476"/>
      <c r="B23" s="474"/>
      <c r="C23" s="474"/>
      <c r="D23" s="474"/>
      <c r="E23" s="474"/>
      <c r="F23" s="475"/>
      <c r="G23" s="449" t="s">
        <v>449</v>
      </c>
      <c r="H23" s="450"/>
      <c r="I23" s="450"/>
      <c r="J23" s="450"/>
      <c r="K23" s="450"/>
      <c r="L23" s="450"/>
      <c r="M23" s="450"/>
      <c r="N23" s="450"/>
      <c r="O23" s="451"/>
      <c r="P23" s="88" t="s">
        <v>484</v>
      </c>
      <c r="Q23" s="88"/>
      <c r="R23" s="88"/>
      <c r="S23" s="88"/>
      <c r="T23" s="88"/>
      <c r="U23" s="88"/>
      <c r="V23" s="88"/>
      <c r="W23" s="88"/>
      <c r="X23" s="117"/>
      <c r="Y23" s="199" t="s">
        <v>14</v>
      </c>
      <c r="Z23" s="458"/>
      <c r="AA23" s="459"/>
      <c r="AB23" s="470" t="s">
        <v>450</v>
      </c>
      <c r="AC23" s="470"/>
      <c r="AD23" s="470"/>
      <c r="AE23" s="302">
        <v>194304</v>
      </c>
      <c r="AF23" s="303"/>
      <c r="AG23" s="303"/>
      <c r="AH23" s="303"/>
      <c r="AI23" s="302">
        <v>228124</v>
      </c>
      <c r="AJ23" s="303"/>
      <c r="AK23" s="303"/>
      <c r="AL23" s="303"/>
      <c r="AM23" s="302">
        <v>256191</v>
      </c>
      <c r="AN23" s="303"/>
      <c r="AO23" s="303"/>
      <c r="AP23" s="303"/>
      <c r="AQ23" s="77" t="s">
        <v>477</v>
      </c>
      <c r="AR23" s="78"/>
      <c r="AS23" s="78"/>
      <c r="AT23" s="79"/>
      <c r="AU23" s="303" t="s">
        <v>477</v>
      </c>
      <c r="AV23" s="303"/>
      <c r="AW23" s="303"/>
      <c r="AX23" s="305"/>
    </row>
    <row r="24" spans="1:50" ht="22.5"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450</v>
      </c>
      <c r="AC24" s="485"/>
      <c r="AD24" s="485"/>
      <c r="AE24" s="302">
        <v>347000</v>
      </c>
      <c r="AF24" s="303"/>
      <c r="AG24" s="303"/>
      <c r="AH24" s="303"/>
      <c r="AI24" s="302">
        <v>347000</v>
      </c>
      <c r="AJ24" s="303"/>
      <c r="AK24" s="303"/>
      <c r="AL24" s="303"/>
      <c r="AM24" s="302">
        <v>347000</v>
      </c>
      <c r="AN24" s="303"/>
      <c r="AO24" s="303"/>
      <c r="AP24" s="303"/>
      <c r="AQ24" s="77" t="s">
        <v>486</v>
      </c>
      <c r="AR24" s="78"/>
      <c r="AS24" s="78"/>
      <c r="AT24" s="79"/>
      <c r="AU24" s="303">
        <v>347000</v>
      </c>
      <c r="AV24" s="303"/>
      <c r="AW24" s="303"/>
      <c r="AX24" s="305"/>
    </row>
    <row r="25" spans="1:50" ht="22.5" customHeight="1" thickBot="1" x14ac:dyDescent="0.2">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v>56</v>
      </c>
      <c r="AF25" s="303"/>
      <c r="AG25" s="303"/>
      <c r="AH25" s="303"/>
      <c r="AI25" s="302">
        <v>66</v>
      </c>
      <c r="AJ25" s="303"/>
      <c r="AK25" s="303"/>
      <c r="AL25" s="303"/>
      <c r="AM25" s="302">
        <v>74</v>
      </c>
      <c r="AN25" s="303"/>
      <c r="AO25" s="303"/>
      <c r="AP25" s="303"/>
      <c r="AQ25" s="77" t="s">
        <v>478</v>
      </c>
      <c r="AR25" s="78"/>
      <c r="AS25" s="78"/>
      <c r="AT25" s="79"/>
      <c r="AU25" s="303" t="s">
        <v>477</v>
      </c>
      <c r="AV25" s="303"/>
      <c r="AW25" s="303"/>
      <c r="AX25" s="305"/>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324</v>
      </c>
      <c r="AF26" s="316"/>
      <c r="AG26" s="316"/>
      <c r="AH26" s="316"/>
      <c r="AI26" s="316" t="s">
        <v>325</v>
      </c>
      <c r="AJ26" s="316"/>
      <c r="AK26" s="316"/>
      <c r="AL26" s="316"/>
      <c r="AM26" s="316" t="s">
        <v>326</v>
      </c>
      <c r="AN26" s="316"/>
      <c r="AO26" s="316"/>
      <c r="AP26" s="318"/>
      <c r="AQ26" s="104" t="s">
        <v>322</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323</v>
      </c>
      <c r="AT27" s="100"/>
      <c r="AU27" s="322"/>
      <c r="AV27" s="322"/>
      <c r="AW27" s="351" t="s">
        <v>310</v>
      </c>
      <c r="AX27" s="352"/>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324</v>
      </c>
      <c r="AF31" s="316"/>
      <c r="AG31" s="316"/>
      <c r="AH31" s="316"/>
      <c r="AI31" s="316" t="s">
        <v>325</v>
      </c>
      <c r="AJ31" s="316"/>
      <c r="AK31" s="316"/>
      <c r="AL31" s="316"/>
      <c r="AM31" s="316" t="s">
        <v>326</v>
      </c>
      <c r="AN31" s="316"/>
      <c r="AO31" s="316"/>
      <c r="AP31" s="318"/>
      <c r="AQ31" s="104" t="s">
        <v>322</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323</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324</v>
      </c>
      <c r="AF36" s="316"/>
      <c r="AG36" s="316"/>
      <c r="AH36" s="316"/>
      <c r="AI36" s="316" t="s">
        <v>325</v>
      </c>
      <c r="AJ36" s="316"/>
      <c r="AK36" s="316"/>
      <c r="AL36" s="316"/>
      <c r="AM36" s="316" t="s">
        <v>326</v>
      </c>
      <c r="AN36" s="316"/>
      <c r="AO36" s="316"/>
      <c r="AP36" s="318"/>
      <c r="AQ36" s="104" t="s">
        <v>322</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323</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324</v>
      </c>
      <c r="AF41" s="316"/>
      <c r="AG41" s="316"/>
      <c r="AH41" s="316"/>
      <c r="AI41" s="316" t="s">
        <v>325</v>
      </c>
      <c r="AJ41" s="316"/>
      <c r="AK41" s="316"/>
      <c r="AL41" s="316"/>
      <c r="AM41" s="316" t="s">
        <v>326</v>
      </c>
      <c r="AN41" s="316"/>
      <c r="AO41" s="316"/>
      <c r="AP41" s="318"/>
      <c r="AQ41" s="104" t="s">
        <v>322</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323</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797" t="s">
        <v>410</v>
      </c>
      <c r="B46" s="798"/>
      <c r="C46" s="798"/>
      <c r="D46" s="798"/>
      <c r="E46" s="798"/>
      <c r="F46" s="799"/>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324</v>
      </c>
      <c r="AF46" s="109"/>
      <c r="AG46" s="109"/>
      <c r="AH46" s="109"/>
      <c r="AI46" s="109" t="s">
        <v>325</v>
      </c>
      <c r="AJ46" s="109"/>
      <c r="AK46" s="109"/>
      <c r="AL46" s="109"/>
      <c r="AM46" s="109" t="s">
        <v>326</v>
      </c>
      <c r="AN46" s="109"/>
      <c r="AO46" s="109"/>
      <c r="AP46" s="104"/>
      <c r="AQ46" s="104" t="s">
        <v>322</v>
      </c>
      <c r="AR46" s="96"/>
      <c r="AS46" s="96"/>
      <c r="AT46" s="97"/>
      <c r="AU46" s="111" t="s">
        <v>262</v>
      </c>
      <c r="AV46" s="111"/>
      <c r="AW46" s="111"/>
      <c r="AX46" s="112"/>
    </row>
    <row r="47" spans="1:50" ht="18.75" hidden="1" customHeight="1" x14ac:dyDescent="0.15">
      <c r="A47" s="800"/>
      <c r="B47" s="801"/>
      <c r="C47" s="801"/>
      <c r="D47" s="801"/>
      <c r="E47" s="801"/>
      <c r="F47" s="802"/>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323</v>
      </c>
      <c r="AT47" s="100"/>
      <c r="AU47" s="113"/>
      <c r="AV47" s="113"/>
      <c r="AW47" s="99" t="s">
        <v>310</v>
      </c>
      <c r="AX47" s="115"/>
    </row>
    <row r="48" spans="1:50" ht="22.5" hidden="1" customHeight="1" x14ac:dyDescent="0.15">
      <c r="A48" s="800"/>
      <c r="B48" s="801"/>
      <c r="C48" s="801"/>
      <c r="D48" s="801"/>
      <c r="E48" s="801"/>
      <c r="F48" s="802"/>
      <c r="G48" s="756" t="s">
        <v>338</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0"/>
      <c r="B49" s="801"/>
      <c r="C49" s="801"/>
      <c r="D49" s="801"/>
      <c r="E49" s="801"/>
      <c r="F49" s="802"/>
      <c r="G49" s="757"/>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0"/>
      <c r="B50" s="801"/>
      <c r="C50" s="801"/>
      <c r="D50" s="801"/>
      <c r="E50" s="801"/>
      <c r="F50" s="802"/>
      <c r="G50" s="75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3" t="s">
        <v>435</v>
      </c>
      <c r="B51" s="854"/>
      <c r="C51" s="854"/>
      <c r="D51" s="854"/>
      <c r="E51" s="851" t="s">
        <v>426</v>
      </c>
      <c r="F51" s="852"/>
      <c r="G51" s="50" t="s">
        <v>339</v>
      </c>
      <c r="H51" s="781"/>
      <c r="I51" s="384"/>
      <c r="J51" s="384"/>
      <c r="K51" s="384"/>
      <c r="L51" s="384"/>
      <c r="M51" s="384"/>
      <c r="N51" s="384"/>
      <c r="O51" s="782"/>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7" hidden="1" customHeight="1" thickBot="1" x14ac:dyDescent="0.2">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hidden="1" customHeight="1" x14ac:dyDescent="0.15">
      <c r="A53" s="483" t="s">
        <v>277</v>
      </c>
      <c r="B53" s="805" t="s">
        <v>274</v>
      </c>
      <c r="C53" s="444"/>
      <c r="D53" s="444"/>
      <c r="E53" s="444"/>
      <c r="F53" s="445"/>
      <c r="G53" s="779" t="s">
        <v>268</v>
      </c>
      <c r="H53" s="779"/>
      <c r="I53" s="779"/>
      <c r="J53" s="779"/>
      <c r="K53" s="779"/>
      <c r="L53" s="779"/>
      <c r="M53" s="779"/>
      <c r="N53" s="779"/>
      <c r="O53" s="779"/>
      <c r="P53" s="779"/>
      <c r="Q53" s="779"/>
      <c r="R53" s="779"/>
      <c r="S53" s="779"/>
      <c r="T53" s="779"/>
      <c r="U53" s="779"/>
      <c r="V53" s="779"/>
      <c r="W53" s="779"/>
      <c r="X53" s="779"/>
      <c r="Y53" s="779"/>
      <c r="Z53" s="779"/>
      <c r="AA53" s="780"/>
      <c r="AB53" s="810" t="s">
        <v>335</v>
      </c>
      <c r="AC53" s="779"/>
      <c r="AD53" s="779"/>
      <c r="AE53" s="779"/>
      <c r="AF53" s="779"/>
      <c r="AG53" s="779"/>
      <c r="AH53" s="779"/>
      <c r="AI53" s="779"/>
      <c r="AJ53" s="779"/>
      <c r="AK53" s="779"/>
      <c r="AL53" s="779"/>
      <c r="AM53" s="779"/>
      <c r="AN53" s="779"/>
      <c r="AO53" s="779"/>
      <c r="AP53" s="779"/>
      <c r="AQ53" s="779"/>
      <c r="AR53" s="779"/>
      <c r="AS53" s="779"/>
      <c r="AT53" s="779"/>
      <c r="AU53" s="779"/>
      <c r="AV53" s="779"/>
      <c r="AW53" s="779"/>
      <c r="AX53" s="811"/>
    </row>
    <row r="54" spans="1:50" ht="18.75" hidden="1" customHeight="1" x14ac:dyDescent="0.15">
      <c r="A54" s="483"/>
      <c r="B54" s="805"/>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05"/>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4"/>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05"/>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5"/>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06"/>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6"/>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324</v>
      </c>
      <c r="AF58" s="316"/>
      <c r="AG58" s="316"/>
      <c r="AH58" s="316"/>
      <c r="AI58" s="316" t="s">
        <v>325</v>
      </c>
      <c r="AJ58" s="316"/>
      <c r="AK58" s="316"/>
      <c r="AL58" s="316"/>
      <c r="AM58" s="316" t="s">
        <v>326</v>
      </c>
      <c r="AN58" s="316"/>
      <c r="AO58" s="316"/>
      <c r="AP58" s="318"/>
      <c r="AQ58" s="104" t="s">
        <v>322</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323</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74"/>
      <c r="R60" s="774"/>
      <c r="S60" s="774"/>
      <c r="T60" s="774"/>
      <c r="U60" s="774"/>
      <c r="V60" s="774"/>
      <c r="W60" s="774"/>
      <c r="X60" s="775"/>
      <c r="Y60" s="707" t="s">
        <v>69</v>
      </c>
      <c r="Z60" s="708"/>
      <c r="AA60" s="709"/>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76"/>
      <c r="Q61" s="776"/>
      <c r="R61" s="776"/>
      <c r="S61" s="776"/>
      <c r="T61" s="776"/>
      <c r="U61" s="776"/>
      <c r="V61" s="776"/>
      <c r="W61" s="776"/>
      <c r="X61" s="777"/>
      <c r="Y61" s="690"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thickBot="1" x14ac:dyDescent="0.2">
      <c r="A62" s="483"/>
      <c r="B62" s="446"/>
      <c r="C62" s="446"/>
      <c r="D62" s="446"/>
      <c r="E62" s="446"/>
      <c r="F62" s="447"/>
      <c r="G62" s="121"/>
      <c r="H62" s="91"/>
      <c r="I62" s="91"/>
      <c r="J62" s="91"/>
      <c r="K62" s="91"/>
      <c r="L62" s="91"/>
      <c r="M62" s="91"/>
      <c r="N62" s="91"/>
      <c r="O62" s="122"/>
      <c r="P62" s="239"/>
      <c r="Q62" s="239"/>
      <c r="R62" s="239"/>
      <c r="S62" s="239"/>
      <c r="T62" s="239"/>
      <c r="U62" s="239"/>
      <c r="V62" s="239"/>
      <c r="W62" s="239"/>
      <c r="X62" s="778"/>
      <c r="Y62" s="690"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324</v>
      </c>
      <c r="AF63" s="316"/>
      <c r="AG63" s="316"/>
      <c r="AH63" s="316"/>
      <c r="AI63" s="316" t="s">
        <v>325</v>
      </c>
      <c r="AJ63" s="316"/>
      <c r="AK63" s="316"/>
      <c r="AL63" s="316"/>
      <c r="AM63" s="316" t="s">
        <v>326</v>
      </c>
      <c r="AN63" s="316"/>
      <c r="AO63" s="316"/>
      <c r="AP63" s="318"/>
      <c r="AQ63" s="104" t="s">
        <v>322</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323</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74"/>
      <c r="R65" s="774"/>
      <c r="S65" s="774"/>
      <c r="T65" s="774"/>
      <c r="U65" s="774"/>
      <c r="V65" s="774"/>
      <c r="W65" s="774"/>
      <c r="X65" s="775"/>
      <c r="Y65" s="707" t="s">
        <v>69</v>
      </c>
      <c r="Z65" s="708"/>
      <c r="AA65" s="709"/>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76"/>
      <c r="Q66" s="776"/>
      <c r="R66" s="776"/>
      <c r="S66" s="776"/>
      <c r="T66" s="776"/>
      <c r="U66" s="776"/>
      <c r="V66" s="776"/>
      <c r="W66" s="776"/>
      <c r="X66" s="777"/>
      <c r="Y66" s="690"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78"/>
      <c r="Y67" s="690"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324</v>
      </c>
      <c r="AF68" s="323"/>
      <c r="AG68" s="323"/>
      <c r="AH68" s="324"/>
      <c r="AI68" s="318" t="s">
        <v>325</v>
      </c>
      <c r="AJ68" s="323"/>
      <c r="AK68" s="323"/>
      <c r="AL68" s="324"/>
      <c r="AM68" s="318" t="s">
        <v>326</v>
      </c>
      <c r="AN68" s="323"/>
      <c r="AO68" s="323"/>
      <c r="AP68" s="323"/>
      <c r="AQ68" s="104" t="s">
        <v>322</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323</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74"/>
      <c r="R70" s="774"/>
      <c r="S70" s="774"/>
      <c r="T70" s="774"/>
      <c r="U70" s="774"/>
      <c r="V70" s="774"/>
      <c r="W70" s="774"/>
      <c r="X70" s="775"/>
      <c r="Y70" s="707" t="s">
        <v>69</v>
      </c>
      <c r="Z70" s="708"/>
      <c r="AA70" s="709"/>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76"/>
      <c r="Q71" s="776"/>
      <c r="R71" s="776"/>
      <c r="S71" s="776"/>
      <c r="T71" s="776"/>
      <c r="U71" s="776"/>
      <c r="V71" s="776"/>
      <c r="W71" s="776"/>
      <c r="X71" s="777"/>
      <c r="Y71" s="690" t="s">
        <v>61</v>
      </c>
      <c r="Z71" s="420"/>
      <c r="AA71" s="421"/>
      <c r="AB71" s="771"/>
      <c r="AC71" s="772"/>
      <c r="AD71" s="773"/>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08"/>
      <c r="C72" s="808"/>
      <c r="D72" s="808"/>
      <c r="E72" s="808"/>
      <c r="F72" s="809"/>
      <c r="G72" s="460"/>
      <c r="H72" s="140"/>
      <c r="I72" s="140"/>
      <c r="J72" s="140"/>
      <c r="K72" s="140"/>
      <c r="L72" s="140"/>
      <c r="M72" s="140"/>
      <c r="N72" s="140"/>
      <c r="O72" s="461"/>
      <c r="P72" s="803"/>
      <c r="Q72" s="803"/>
      <c r="R72" s="803"/>
      <c r="S72" s="803"/>
      <c r="T72" s="803"/>
      <c r="U72" s="803"/>
      <c r="V72" s="803"/>
      <c r="W72" s="803"/>
      <c r="X72" s="804"/>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89" t="s">
        <v>71</v>
      </c>
      <c r="B73" s="790"/>
      <c r="C73" s="790"/>
      <c r="D73" s="790"/>
      <c r="E73" s="790"/>
      <c r="F73" s="791"/>
      <c r="G73" s="795" t="s">
        <v>67</v>
      </c>
      <c r="H73" s="795"/>
      <c r="I73" s="795"/>
      <c r="J73" s="795"/>
      <c r="K73" s="795"/>
      <c r="L73" s="795"/>
      <c r="M73" s="795"/>
      <c r="N73" s="795"/>
      <c r="O73" s="795"/>
      <c r="P73" s="795"/>
      <c r="Q73" s="795"/>
      <c r="R73" s="795"/>
      <c r="S73" s="795"/>
      <c r="T73" s="795"/>
      <c r="U73" s="795"/>
      <c r="V73" s="795"/>
      <c r="W73" s="795"/>
      <c r="X73" s="796"/>
      <c r="Y73" s="431"/>
      <c r="Z73" s="432"/>
      <c r="AA73" s="433"/>
      <c r="AB73" s="313" t="s">
        <v>12</v>
      </c>
      <c r="AC73" s="313"/>
      <c r="AD73" s="313"/>
      <c r="AE73" s="313" t="s">
        <v>324</v>
      </c>
      <c r="AF73" s="313"/>
      <c r="AG73" s="313"/>
      <c r="AH73" s="313"/>
      <c r="AI73" s="313" t="s">
        <v>325</v>
      </c>
      <c r="AJ73" s="313"/>
      <c r="AK73" s="313"/>
      <c r="AL73" s="313"/>
      <c r="AM73" s="313" t="s">
        <v>326</v>
      </c>
      <c r="AN73" s="313"/>
      <c r="AO73" s="313"/>
      <c r="AP73" s="313"/>
      <c r="AQ73" s="314" t="s">
        <v>327</v>
      </c>
      <c r="AR73" s="314"/>
      <c r="AS73" s="314"/>
      <c r="AT73" s="314"/>
      <c r="AU73" s="314"/>
      <c r="AV73" s="314"/>
      <c r="AW73" s="314"/>
      <c r="AX73" s="315"/>
    </row>
    <row r="74" spans="1:60" ht="22.5" customHeight="1" x14ac:dyDescent="0.15">
      <c r="A74" s="414"/>
      <c r="B74" s="415"/>
      <c r="C74" s="415"/>
      <c r="D74" s="415"/>
      <c r="E74" s="415"/>
      <c r="F74" s="416"/>
      <c r="G74" s="88" t="s">
        <v>452</v>
      </c>
      <c r="H74" s="88"/>
      <c r="I74" s="88"/>
      <c r="J74" s="88"/>
      <c r="K74" s="88"/>
      <c r="L74" s="88"/>
      <c r="M74" s="88"/>
      <c r="N74" s="88"/>
      <c r="O74" s="88"/>
      <c r="P74" s="88"/>
      <c r="Q74" s="88"/>
      <c r="R74" s="88"/>
      <c r="S74" s="88"/>
      <c r="T74" s="88"/>
      <c r="U74" s="88"/>
      <c r="V74" s="88"/>
      <c r="W74" s="88"/>
      <c r="X74" s="117"/>
      <c r="Y74" s="807" t="s">
        <v>62</v>
      </c>
      <c r="Z74" s="676"/>
      <c r="AA74" s="677"/>
      <c r="AB74" s="470" t="s">
        <v>453</v>
      </c>
      <c r="AC74" s="470"/>
      <c r="AD74" s="470"/>
      <c r="AE74" s="284">
        <v>2292</v>
      </c>
      <c r="AF74" s="284"/>
      <c r="AG74" s="284"/>
      <c r="AH74" s="284"/>
      <c r="AI74" s="284">
        <v>2144</v>
      </c>
      <c r="AJ74" s="284"/>
      <c r="AK74" s="284"/>
      <c r="AL74" s="284"/>
      <c r="AM74" s="284">
        <v>2140</v>
      </c>
      <c r="AN74" s="284"/>
      <c r="AO74" s="284"/>
      <c r="AP74" s="284"/>
      <c r="AQ74" s="284" t="s">
        <v>479</v>
      </c>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453</v>
      </c>
      <c r="AC75" s="470"/>
      <c r="AD75" s="470"/>
      <c r="AE75" s="284">
        <v>3000</v>
      </c>
      <c r="AF75" s="284"/>
      <c r="AG75" s="284"/>
      <c r="AH75" s="284"/>
      <c r="AI75" s="284">
        <v>3000</v>
      </c>
      <c r="AJ75" s="284"/>
      <c r="AK75" s="284"/>
      <c r="AL75" s="284"/>
      <c r="AM75" s="284">
        <v>3000</v>
      </c>
      <c r="AN75" s="284"/>
      <c r="AO75" s="284"/>
      <c r="AP75" s="284"/>
      <c r="AQ75" s="284">
        <v>3000</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324</v>
      </c>
      <c r="AF76" s="283"/>
      <c r="AG76" s="283"/>
      <c r="AH76" s="283"/>
      <c r="AI76" s="283" t="s">
        <v>325</v>
      </c>
      <c r="AJ76" s="283"/>
      <c r="AK76" s="283"/>
      <c r="AL76" s="283"/>
      <c r="AM76" s="283" t="s">
        <v>326</v>
      </c>
      <c r="AN76" s="283"/>
      <c r="AO76" s="283"/>
      <c r="AP76" s="283"/>
      <c r="AQ76" s="197" t="s">
        <v>327</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324</v>
      </c>
      <c r="AF79" s="283"/>
      <c r="AG79" s="283"/>
      <c r="AH79" s="283"/>
      <c r="AI79" s="283" t="s">
        <v>325</v>
      </c>
      <c r="AJ79" s="283"/>
      <c r="AK79" s="283"/>
      <c r="AL79" s="283"/>
      <c r="AM79" s="283" t="s">
        <v>326</v>
      </c>
      <c r="AN79" s="283"/>
      <c r="AO79" s="283"/>
      <c r="AP79" s="283"/>
      <c r="AQ79" s="197" t="s">
        <v>327</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324</v>
      </c>
      <c r="AF82" s="283"/>
      <c r="AG82" s="283"/>
      <c r="AH82" s="283"/>
      <c r="AI82" s="283" t="s">
        <v>325</v>
      </c>
      <c r="AJ82" s="283"/>
      <c r="AK82" s="283"/>
      <c r="AL82" s="283"/>
      <c r="AM82" s="283" t="s">
        <v>326</v>
      </c>
      <c r="AN82" s="283"/>
      <c r="AO82" s="283"/>
      <c r="AP82" s="283"/>
      <c r="AQ82" s="197" t="s">
        <v>327</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324</v>
      </c>
      <c r="AF85" s="283"/>
      <c r="AG85" s="283"/>
      <c r="AH85" s="283"/>
      <c r="AI85" s="283" t="s">
        <v>325</v>
      </c>
      <c r="AJ85" s="283"/>
      <c r="AK85" s="283"/>
      <c r="AL85" s="283"/>
      <c r="AM85" s="283" t="s">
        <v>326</v>
      </c>
      <c r="AN85" s="283"/>
      <c r="AO85" s="283"/>
      <c r="AP85" s="283"/>
      <c r="AQ85" s="197" t="s">
        <v>327</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324</v>
      </c>
      <c r="AF88" s="283"/>
      <c r="AG88" s="283"/>
      <c r="AH88" s="283"/>
      <c r="AI88" s="283" t="s">
        <v>325</v>
      </c>
      <c r="AJ88" s="283"/>
      <c r="AK88" s="283"/>
      <c r="AL88" s="283"/>
      <c r="AM88" s="283" t="s">
        <v>326</v>
      </c>
      <c r="AN88" s="283"/>
      <c r="AO88" s="283"/>
      <c r="AP88" s="283"/>
      <c r="AQ88" s="197" t="s">
        <v>327</v>
      </c>
      <c r="AR88" s="197"/>
      <c r="AS88" s="197"/>
      <c r="AT88" s="197"/>
      <c r="AU88" s="197"/>
      <c r="AV88" s="197"/>
      <c r="AW88" s="197"/>
      <c r="AX88" s="198"/>
    </row>
    <row r="89" spans="1:60" ht="22.5" customHeight="1" x14ac:dyDescent="0.15">
      <c r="A89" s="227"/>
      <c r="B89" s="228"/>
      <c r="C89" s="228"/>
      <c r="D89" s="228"/>
      <c r="E89" s="228"/>
      <c r="F89" s="229"/>
      <c r="G89" s="211" t="s">
        <v>496</v>
      </c>
      <c r="H89" s="211"/>
      <c r="I89" s="211"/>
      <c r="J89" s="211"/>
      <c r="K89" s="211"/>
      <c r="L89" s="211"/>
      <c r="M89" s="211"/>
      <c r="N89" s="211"/>
      <c r="O89" s="211"/>
      <c r="P89" s="211"/>
      <c r="Q89" s="211"/>
      <c r="R89" s="211"/>
      <c r="S89" s="211"/>
      <c r="T89" s="211"/>
      <c r="U89" s="211"/>
      <c r="V89" s="211"/>
      <c r="W89" s="211"/>
      <c r="X89" s="211"/>
      <c r="Y89" s="215" t="s">
        <v>17</v>
      </c>
      <c r="Z89" s="216"/>
      <c r="AA89" s="217"/>
      <c r="AB89" s="235" t="s">
        <v>454</v>
      </c>
      <c r="AC89" s="236"/>
      <c r="AD89" s="237"/>
      <c r="AE89" s="284">
        <v>534335</v>
      </c>
      <c r="AF89" s="284"/>
      <c r="AG89" s="284"/>
      <c r="AH89" s="284"/>
      <c r="AI89" s="284">
        <v>536881</v>
      </c>
      <c r="AJ89" s="284"/>
      <c r="AK89" s="284"/>
      <c r="AL89" s="284"/>
      <c r="AM89" s="284">
        <v>581492</v>
      </c>
      <c r="AN89" s="284"/>
      <c r="AO89" s="284"/>
      <c r="AP89" s="284"/>
      <c r="AQ89" s="302">
        <v>708550</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497</v>
      </c>
      <c r="AC90" s="203"/>
      <c r="AD90" s="204"/>
      <c r="AE90" s="241" t="s">
        <v>455</v>
      </c>
      <c r="AF90" s="241"/>
      <c r="AG90" s="241"/>
      <c r="AH90" s="241"/>
      <c r="AI90" s="241" t="s">
        <v>456</v>
      </c>
      <c r="AJ90" s="241"/>
      <c r="AK90" s="241"/>
      <c r="AL90" s="241"/>
      <c r="AM90" s="241" t="s">
        <v>480</v>
      </c>
      <c r="AN90" s="241"/>
      <c r="AO90" s="241"/>
      <c r="AP90" s="241"/>
      <c r="AQ90" s="241" t="s">
        <v>498</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324</v>
      </c>
      <c r="AF91" s="283"/>
      <c r="AG91" s="283"/>
      <c r="AH91" s="283"/>
      <c r="AI91" s="283" t="s">
        <v>325</v>
      </c>
      <c r="AJ91" s="283"/>
      <c r="AK91" s="283"/>
      <c r="AL91" s="283"/>
      <c r="AM91" s="283" t="s">
        <v>326</v>
      </c>
      <c r="AN91" s="283"/>
      <c r="AO91" s="283"/>
      <c r="AP91" s="283"/>
      <c r="AQ91" s="197" t="s">
        <v>327</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324</v>
      </c>
      <c r="AF94" s="283"/>
      <c r="AG94" s="283"/>
      <c r="AH94" s="283"/>
      <c r="AI94" s="283" t="s">
        <v>325</v>
      </c>
      <c r="AJ94" s="283"/>
      <c r="AK94" s="283"/>
      <c r="AL94" s="283"/>
      <c r="AM94" s="283" t="s">
        <v>326</v>
      </c>
      <c r="AN94" s="283"/>
      <c r="AO94" s="283"/>
      <c r="AP94" s="283"/>
      <c r="AQ94" s="197" t="s">
        <v>327</v>
      </c>
      <c r="AR94" s="197"/>
      <c r="AS94" s="197"/>
      <c r="AT94" s="197"/>
      <c r="AU94" s="197"/>
      <c r="AV94" s="197"/>
      <c r="AW94" s="197"/>
      <c r="AX94" s="198"/>
    </row>
    <row r="95" spans="1:60" ht="22.5" hidden="1" customHeight="1" x14ac:dyDescent="0.15">
      <c r="A95" s="227"/>
      <c r="B95" s="228"/>
      <c r="C95" s="228"/>
      <c r="D95" s="228"/>
      <c r="E95" s="228"/>
      <c r="F95" s="229"/>
      <c r="G95" s="211" t="s">
        <v>427</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324</v>
      </c>
      <c r="AF97" s="283"/>
      <c r="AG97" s="283"/>
      <c r="AH97" s="283"/>
      <c r="AI97" s="283" t="s">
        <v>325</v>
      </c>
      <c r="AJ97" s="283"/>
      <c r="AK97" s="283"/>
      <c r="AL97" s="283"/>
      <c r="AM97" s="283" t="s">
        <v>326</v>
      </c>
      <c r="AN97" s="283"/>
      <c r="AO97" s="283"/>
      <c r="AP97" s="283"/>
      <c r="AQ97" s="197" t="s">
        <v>327</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324</v>
      </c>
      <c r="AF100" s="283"/>
      <c r="AG100" s="283"/>
      <c r="AH100" s="283"/>
      <c r="AI100" s="283" t="s">
        <v>325</v>
      </c>
      <c r="AJ100" s="283"/>
      <c r="AK100" s="283"/>
      <c r="AL100" s="283"/>
      <c r="AM100" s="283" t="s">
        <v>326</v>
      </c>
      <c r="AN100" s="283"/>
      <c r="AO100" s="283"/>
      <c r="AP100" s="283"/>
      <c r="AQ100" s="197" t="s">
        <v>327</v>
      </c>
      <c r="AR100" s="197"/>
      <c r="AS100" s="197"/>
      <c r="AT100" s="197"/>
      <c r="AU100" s="197"/>
      <c r="AV100" s="197"/>
      <c r="AW100" s="197"/>
      <c r="AX100" s="198"/>
    </row>
    <row r="101" spans="1:50" ht="22.5" hidden="1" customHeight="1" x14ac:dyDescent="0.15">
      <c r="A101" s="227"/>
      <c r="B101" s="228"/>
      <c r="C101" s="228"/>
      <c r="D101" s="228"/>
      <c r="E101" s="228"/>
      <c r="F101" s="229"/>
      <c r="G101" s="211" t="s">
        <v>433</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320</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392</v>
      </c>
      <c r="B103" s="387"/>
      <c r="C103" s="382" t="s">
        <v>369</v>
      </c>
      <c r="D103" s="288"/>
      <c r="E103" s="288"/>
      <c r="F103" s="288"/>
      <c r="G103" s="288"/>
      <c r="H103" s="288"/>
      <c r="I103" s="288"/>
      <c r="J103" s="288"/>
      <c r="K103" s="383"/>
      <c r="L103" s="526" t="s">
        <v>386</v>
      </c>
      <c r="M103" s="526"/>
      <c r="N103" s="526"/>
      <c r="O103" s="526"/>
      <c r="P103" s="526"/>
      <c r="Q103" s="526"/>
      <c r="R103" s="286" t="s">
        <v>334</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33" customHeight="1" x14ac:dyDescent="0.15">
      <c r="A104" s="388"/>
      <c r="B104" s="389"/>
      <c r="C104" s="218" t="s">
        <v>457</v>
      </c>
      <c r="D104" s="219"/>
      <c r="E104" s="219"/>
      <c r="F104" s="219"/>
      <c r="G104" s="219"/>
      <c r="H104" s="219"/>
      <c r="I104" s="219"/>
      <c r="J104" s="219"/>
      <c r="K104" s="220"/>
      <c r="L104" s="205">
        <v>1000</v>
      </c>
      <c r="M104" s="206"/>
      <c r="N104" s="206"/>
      <c r="O104" s="206"/>
      <c r="P104" s="206"/>
      <c r="Q104" s="207"/>
      <c r="R104" s="205">
        <v>1100</v>
      </c>
      <c r="S104" s="206"/>
      <c r="T104" s="206"/>
      <c r="U104" s="206"/>
      <c r="V104" s="206"/>
      <c r="W104" s="207"/>
      <c r="X104" s="760" t="s">
        <v>517</v>
      </c>
      <c r="Y104" s="761"/>
      <c r="Z104" s="761"/>
      <c r="AA104" s="761"/>
      <c r="AB104" s="761"/>
      <c r="AC104" s="761"/>
      <c r="AD104" s="761"/>
      <c r="AE104" s="761"/>
      <c r="AF104" s="761"/>
      <c r="AG104" s="761"/>
      <c r="AH104" s="761"/>
      <c r="AI104" s="761"/>
      <c r="AJ104" s="761"/>
      <c r="AK104" s="761"/>
      <c r="AL104" s="761"/>
      <c r="AM104" s="761"/>
      <c r="AN104" s="761"/>
      <c r="AO104" s="761"/>
      <c r="AP104" s="761"/>
      <c r="AQ104" s="761"/>
      <c r="AR104" s="761"/>
      <c r="AS104" s="761"/>
      <c r="AT104" s="761"/>
      <c r="AU104" s="761"/>
      <c r="AV104" s="761"/>
      <c r="AW104" s="761"/>
      <c r="AX104" s="762"/>
    </row>
    <row r="105" spans="1:50" ht="37.5" customHeight="1" x14ac:dyDescent="0.15">
      <c r="A105" s="388"/>
      <c r="B105" s="389"/>
      <c r="C105" s="221" t="s">
        <v>512</v>
      </c>
      <c r="D105" s="222"/>
      <c r="E105" s="222"/>
      <c r="F105" s="222"/>
      <c r="G105" s="222"/>
      <c r="H105" s="222"/>
      <c r="I105" s="222"/>
      <c r="J105" s="222"/>
      <c r="K105" s="223"/>
      <c r="L105" s="205">
        <v>3000</v>
      </c>
      <c r="M105" s="206"/>
      <c r="N105" s="206"/>
      <c r="O105" s="206"/>
      <c r="P105" s="206"/>
      <c r="Q105" s="207"/>
      <c r="R105" s="205">
        <v>3000</v>
      </c>
      <c r="S105" s="206"/>
      <c r="T105" s="206"/>
      <c r="U105" s="206"/>
      <c r="V105" s="206"/>
      <c r="W105" s="207"/>
      <c r="X105" s="763"/>
      <c r="Y105" s="764"/>
      <c r="Z105" s="764"/>
      <c r="AA105" s="764"/>
      <c r="AB105" s="764"/>
      <c r="AC105" s="764"/>
      <c r="AD105" s="764"/>
      <c r="AE105" s="764"/>
      <c r="AF105" s="764"/>
      <c r="AG105" s="764"/>
      <c r="AH105" s="764"/>
      <c r="AI105" s="764"/>
      <c r="AJ105" s="764"/>
      <c r="AK105" s="764"/>
      <c r="AL105" s="764"/>
      <c r="AM105" s="764"/>
      <c r="AN105" s="764"/>
      <c r="AO105" s="764"/>
      <c r="AP105" s="764"/>
      <c r="AQ105" s="764"/>
      <c r="AR105" s="764"/>
      <c r="AS105" s="764"/>
      <c r="AT105" s="764"/>
      <c r="AU105" s="764"/>
      <c r="AV105" s="764"/>
      <c r="AW105" s="764"/>
      <c r="AX105" s="765"/>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3"/>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c r="AU106" s="764"/>
      <c r="AV106" s="764"/>
      <c r="AW106" s="764"/>
      <c r="AX106" s="765"/>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3"/>
      <c r="Y107" s="764"/>
      <c r="Z107" s="764"/>
      <c r="AA107" s="764"/>
      <c r="AB107" s="764"/>
      <c r="AC107" s="764"/>
      <c r="AD107" s="764"/>
      <c r="AE107" s="764"/>
      <c r="AF107" s="764"/>
      <c r="AG107" s="764"/>
      <c r="AH107" s="764"/>
      <c r="AI107" s="764"/>
      <c r="AJ107" s="764"/>
      <c r="AK107" s="764"/>
      <c r="AL107" s="764"/>
      <c r="AM107" s="764"/>
      <c r="AN107" s="764"/>
      <c r="AO107" s="764"/>
      <c r="AP107" s="764"/>
      <c r="AQ107" s="764"/>
      <c r="AR107" s="764"/>
      <c r="AS107" s="764"/>
      <c r="AT107" s="764"/>
      <c r="AU107" s="764"/>
      <c r="AV107" s="764"/>
      <c r="AW107" s="764"/>
      <c r="AX107" s="765"/>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3"/>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4"/>
      <c r="AU108" s="764"/>
      <c r="AV108" s="764"/>
      <c r="AW108" s="764"/>
      <c r="AX108" s="765"/>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3"/>
      <c r="Y109" s="764"/>
      <c r="Z109" s="764"/>
      <c r="AA109" s="764"/>
      <c r="AB109" s="764"/>
      <c r="AC109" s="764"/>
      <c r="AD109" s="764"/>
      <c r="AE109" s="764"/>
      <c r="AF109" s="764"/>
      <c r="AG109" s="764"/>
      <c r="AH109" s="764"/>
      <c r="AI109" s="764"/>
      <c r="AJ109" s="764"/>
      <c r="AK109" s="764"/>
      <c r="AL109" s="764"/>
      <c r="AM109" s="764"/>
      <c r="AN109" s="764"/>
      <c r="AO109" s="764"/>
      <c r="AP109" s="764"/>
      <c r="AQ109" s="764"/>
      <c r="AR109" s="764"/>
      <c r="AS109" s="764"/>
      <c r="AT109" s="764"/>
      <c r="AU109" s="764"/>
      <c r="AV109" s="764"/>
      <c r="AW109" s="764"/>
      <c r="AX109" s="765"/>
    </row>
    <row r="110" spans="1:50" ht="21" customHeight="1" thickBot="1" x14ac:dyDescent="0.2">
      <c r="A110" s="390"/>
      <c r="B110" s="391"/>
      <c r="C110" s="208" t="s">
        <v>22</v>
      </c>
      <c r="D110" s="209"/>
      <c r="E110" s="209"/>
      <c r="F110" s="209"/>
      <c r="G110" s="209"/>
      <c r="H110" s="209"/>
      <c r="I110" s="209"/>
      <c r="J110" s="209"/>
      <c r="K110" s="210"/>
      <c r="L110" s="792">
        <f>SUM(L104:Q109)</f>
        <v>4000</v>
      </c>
      <c r="M110" s="793"/>
      <c r="N110" s="793"/>
      <c r="O110" s="793"/>
      <c r="P110" s="793"/>
      <c r="Q110" s="794"/>
      <c r="R110" s="792">
        <f>SUM(R104:W109)</f>
        <v>4100</v>
      </c>
      <c r="S110" s="793"/>
      <c r="T110" s="793"/>
      <c r="U110" s="793"/>
      <c r="V110" s="793"/>
      <c r="W110" s="794"/>
      <c r="X110" s="766"/>
      <c r="Y110" s="767"/>
      <c r="Z110" s="767"/>
      <c r="AA110" s="767"/>
      <c r="AB110" s="767"/>
      <c r="AC110" s="767"/>
      <c r="AD110" s="767"/>
      <c r="AE110" s="767"/>
      <c r="AF110" s="767"/>
      <c r="AG110" s="767"/>
      <c r="AH110" s="767"/>
      <c r="AI110" s="767"/>
      <c r="AJ110" s="767"/>
      <c r="AK110" s="767"/>
      <c r="AL110" s="767"/>
      <c r="AM110" s="767"/>
      <c r="AN110" s="767"/>
      <c r="AO110" s="767"/>
      <c r="AP110" s="767"/>
      <c r="AQ110" s="767"/>
      <c r="AR110" s="767"/>
      <c r="AS110" s="767"/>
      <c r="AT110" s="767"/>
      <c r="AU110" s="767"/>
      <c r="AV110" s="767"/>
      <c r="AW110" s="767"/>
      <c r="AX110" s="768"/>
    </row>
    <row r="111" spans="1:50" ht="45" customHeight="1" x14ac:dyDescent="0.15">
      <c r="A111" s="159" t="s">
        <v>343</v>
      </c>
      <c r="B111" s="148"/>
      <c r="C111" s="147" t="s">
        <v>340</v>
      </c>
      <c r="D111" s="148"/>
      <c r="E111" s="243" t="s">
        <v>381</v>
      </c>
      <c r="F111" s="244"/>
      <c r="G111" s="245" t="s">
        <v>485</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380</v>
      </c>
      <c r="F112" s="133"/>
      <c r="G112" s="121" t="s">
        <v>487</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341</v>
      </c>
      <c r="F113" s="162"/>
      <c r="G113" s="248" t="s">
        <v>354</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324</v>
      </c>
      <c r="AF113" s="190"/>
      <c r="AG113" s="190"/>
      <c r="AH113" s="190"/>
      <c r="AI113" s="190" t="s">
        <v>325</v>
      </c>
      <c r="AJ113" s="190"/>
      <c r="AK113" s="190"/>
      <c r="AL113" s="190"/>
      <c r="AM113" s="190" t="s">
        <v>326</v>
      </c>
      <c r="AN113" s="190"/>
      <c r="AO113" s="190"/>
      <c r="AP113" s="191"/>
      <c r="AQ113" s="191" t="s">
        <v>322</v>
      </c>
      <c r="AR113" s="192"/>
      <c r="AS113" s="192"/>
      <c r="AT113" s="193"/>
      <c r="AU113" s="194" t="s">
        <v>357</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485</v>
      </c>
      <c r="AR114" s="322"/>
      <c r="AS114" s="99" t="s">
        <v>323</v>
      </c>
      <c r="AT114" s="100"/>
      <c r="AU114" s="113">
        <v>37</v>
      </c>
      <c r="AV114" s="113"/>
      <c r="AW114" s="99" t="s">
        <v>310</v>
      </c>
      <c r="AX114" s="115"/>
    </row>
    <row r="115" spans="1:50" ht="39.75" customHeight="1" x14ac:dyDescent="0.15">
      <c r="A115" s="160"/>
      <c r="B115" s="150"/>
      <c r="C115" s="149"/>
      <c r="D115" s="150"/>
      <c r="E115" s="149"/>
      <c r="F115" s="163"/>
      <c r="G115" s="116" t="s">
        <v>488</v>
      </c>
      <c r="H115" s="88"/>
      <c r="I115" s="88"/>
      <c r="J115" s="88"/>
      <c r="K115" s="88"/>
      <c r="L115" s="88"/>
      <c r="M115" s="88"/>
      <c r="N115" s="88"/>
      <c r="O115" s="88"/>
      <c r="P115" s="88"/>
      <c r="Q115" s="88"/>
      <c r="R115" s="88"/>
      <c r="S115" s="88"/>
      <c r="T115" s="88"/>
      <c r="U115" s="88"/>
      <c r="V115" s="88"/>
      <c r="W115" s="88"/>
      <c r="X115" s="117"/>
      <c r="Y115" s="123" t="s">
        <v>355</v>
      </c>
      <c r="Z115" s="124"/>
      <c r="AA115" s="125"/>
      <c r="AB115" s="176" t="s">
        <v>450</v>
      </c>
      <c r="AC115" s="76"/>
      <c r="AD115" s="76"/>
      <c r="AE115" s="177">
        <v>194304</v>
      </c>
      <c r="AF115" s="78"/>
      <c r="AG115" s="78"/>
      <c r="AH115" s="78"/>
      <c r="AI115" s="177">
        <v>228124</v>
      </c>
      <c r="AJ115" s="78"/>
      <c r="AK115" s="78"/>
      <c r="AL115" s="78"/>
      <c r="AM115" s="177">
        <v>256191</v>
      </c>
      <c r="AN115" s="78"/>
      <c r="AO115" s="78"/>
      <c r="AP115" s="78"/>
      <c r="AQ115" s="177" t="s">
        <v>485</v>
      </c>
      <c r="AR115" s="78"/>
      <c r="AS115" s="78"/>
      <c r="AT115" s="78"/>
      <c r="AU115" s="177" t="s">
        <v>519</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450</v>
      </c>
      <c r="AC116" s="126"/>
      <c r="AD116" s="126"/>
      <c r="AE116" s="177">
        <v>347000</v>
      </c>
      <c r="AF116" s="78"/>
      <c r="AG116" s="78"/>
      <c r="AH116" s="78"/>
      <c r="AI116" s="177">
        <v>347000</v>
      </c>
      <c r="AJ116" s="78"/>
      <c r="AK116" s="78"/>
      <c r="AL116" s="78"/>
      <c r="AM116" s="177">
        <v>347000</v>
      </c>
      <c r="AN116" s="78"/>
      <c r="AO116" s="78"/>
      <c r="AP116" s="78"/>
      <c r="AQ116" s="177" t="s">
        <v>485</v>
      </c>
      <c r="AR116" s="78"/>
      <c r="AS116" s="78"/>
      <c r="AT116" s="78"/>
      <c r="AU116" s="177">
        <v>347000</v>
      </c>
      <c r="AV116" s="78"/>
      <c r="AW116" s="78"/>
      <c r="AX116" s="80"/>
    </row>
    <row r="117" spans="1:50" ht="18.75" hidden="1" customHeight="1" x14ac:dyDescent="0.15">
      <c r="A117" s="160"/>
      <c r="B117" s="150"/>
      <c r="C117" s="149"/>
      <c r="D117" s="150"/>
      <c r="E117" s="149"/>
      <c r="F117" s="163"/>
      <c r="G117" s="248" t="s">
        <v>354</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324</v>
      </c>
      <c r="AF117" s="190"/>
      <c r="AG117" s="190"/>
      <c r="AH117" s="190"/>
      <c r="AI117" s="190" t="s">
        <v>325</v>
      </c>
      <c r="AJ117" s="190"/>
      <c r="AK117" s="190"/>
      <c r="AL117" s="190"/>
      <c r="AM117" s="190" t="s">
        <v>326</v>
      </c>
      <c r="AN117" s="190"/>
      <c r="AO117" s="190"/>
      <c r="AP117" s="191"/>
      <c r="AQ117" s="191" t="s">
        <v>322</v>
      </c>
      <c r="AR117" s="192"/>
      <c r="AS117" s="192"/>
      <c r="AT117" s="193"/>
      <c r="AU117" s="194" t="s">
        <v>357</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323</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355</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354</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324</v>
      </c>
      <c r="AF121" s="190"/>
      <c r="AG121" s="190"/>
      <c r="AH121" s="190"/>
      <c r="AI121" s="190" t="s">
        <v>325</v>
      </c>
      <c r="AJ121" s="190"/>
      <c r="AK121" s="190"/>
      <c r="AL121" s="190"/>
      <c r="AM121" s="190" t="s">
        <v>326</v>
      </c>
      <c r="AN121" s="190"/>
      <c r="AO121" s="190"/>
      <c r="AP121" s="191"/>
      <c r="AQ121" s="191" t="s">
        <v>322</v>
      </c>
      <c r="AR121" s="192"/>
      <c r="AS121" s="192"/>
      <c r="AT121" s="193"/>
      <c r="AU121" s="194" t="s">
        <v>357</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323</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355</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354</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324</v>
      </c>
      <c r="AF125" s="190"/>
      <c r="AG125" s="190"/>
      <c r="AH125" s="190"/>
      <c r="AI125" s="190" t="s">
        <v>325</v>
      </c>
      <c r="AJ125" s="190"/>
      <c r="AK125" s="190"/>
      <c r="AL125" s="190"/>
      <c r="AM125" s="190" t="s">
        <v>326</v>
      </c>
      <c r="AN125" s="190"/>
      <c r="AO125" s="190"/>
      <c r="AP125" s="191"/>
      <c r="AQ125" s="191" t="s">
        <v>322</v>
      </c>
      <c r="AR125" s="192"/>
      <c r="AS125" s="192"/>
      <c r="AT125" s="193"/>
      <c r="AU125" s="194" t="s">
        <v>357</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323</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355</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354</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324</v>
      </c>
      <c r="AF129" s="190"/>
      <c r="AG129" s="190"/>
      <c r="AH129" s="190"/>
      <c r="AI129" s="190" t="s">
        <v>325</v>
      </c>
      <c r="AJ129" s="190"/>
      <c r="AK129" s="190"/>
      <c r="AL129" s="190"/>
      <c r="AM129" s="190" t="s">
        <v>326</v>
      </c>
      <c r="AN129" s="190"/>
      <c r="AO129" s="190"/>
      <c r="AP129" s="191"/>
      <c r="AQ129" s="191" t="s">
        <v>322</v>
      </c>
      <c r="AR129" s="192"/>
      <c r="AS129" s="192"/>
      <c r="AT129" s="193"/>
      <c r="AU129" s="194" t="s">
        <v>357</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323</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358</v>
      </c>
      <c r="H133" s="96"/>
      <c r="I133" s="96"/>
      <c r="J133" s="96"/>
      <c r="K133" s="96"/>
      <c r="L133" s="96"/>
      <c r="M133" s="96"/>
      <c r="N133" s="96"/>
      <c r="O133" s="96"/>
      <c r="P133" s="96"/>
      <c r="Q133" s="96"/>
      <c r="R133" s="96"/>
      <c r="S133" s="96"/>
      <c r="T133" s="96"/>
      <c r="U133" s="96"/>
      <c r="V133" s="96"/>
      <c r="W133" s="96"/>
      <c r="X133" s="97"/>
      <c r="Y133" s="272" t="s">
        <v>356</v>
      </c>
      <c r="Z133" s="272"/>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360</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489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x14ac:dyDescent="0.2">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381</v>
      </c>
      <c r="F171" s="815"/>
      <c r="G171" s="816"/>
      <c r="H171" s="817"/>
      <c r="I171" s="817"/>
      <c r="J171" s="817"/>
      <c r="K171" s="817"/>
      <c r="L171" s="817"/>
      <c r="M171" s="817"/>
      <c r="N171" s="817"/>
      <c r="O171" s="817"/>
      <c r="P171" s="817"/>
      <c r="Q171" s="817"/>
      <c r="R171" s="817"/>
      <c r="S171" s="817"/>
      <c r="T171" s="817"/>
      <c r="U171" s="817"/>
      <c r="V171" s="817"/>
      <c r="W171" s="817"/>
      <c r="X171" s="817"/>
      <c r="Y171" s="817"/>
      <c r="Z171" s="817"/>
      <c r="AA171" s="817"/>
      <c r="AB171" s="817"/>
      <c r="AC171" s="817"/>
      <c r="AD171" s="817"/>
      <c r="AE171" s="817"/>
      <c r="AF171" s="817"/>
      <c r="AG171" s="817"/>
      <c r="AH171" s="817"/>
      <c r="AI171" s="817"/>
      <c r="AJ171" s="817"/>
      <c r="AK171" s="817"/>
      <c r="AL171" s="817"/>
      <c r="AM171" s="817"/>
      <c r="AN171" s="817"/>
      <c r="AO171" s="817"/>
      <c r="AP171" s="817"/>
      <c r="AQ171" s="817"/>
      <c r="AR171" s="817"/>
      <c r="AS171" s="817"/>
      <c r="AT171" s="817"/>
      <c r="AU171" s="817"/>
      <c r="AV171" s="817"/>
      <c r="AW171" s="817"/>
      <c r="AX171" s="818"/>
    </row>
    <row r="172" spans="1:50" ht="45" hidden="1" customHeight="1" x14ac:dyDescent="0.15">
      <c r="A172" s="160"/>
      <c r="B172" s="150"/>
      <c r="C172" s="149"/>
      <c r="D172" s="150"/>
      <c r="E172" s="132" t="s">
        <v>380</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341</v>
      </c>
      <c r="F173" s="162"/>
      <c r="G173" s="248" t="s">
        <v>354</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324</v>
      </c>
      <c r="AF173" s="190"/>
      <c r="AG173" s="190"/>
      <c r="AH173" s="190"/>
      <c r="AI173" s="190" t="s">
        <v>325</v>
      </c>
      <c r="AJ173" s="190"/>
      <c r="AK173" s="190"/>
      <c r="AL173" s="190"/>
      <c r="AM173" s="190" t="s">
        <v>326</v>
      </c>
      <c r="AN173" s="190"/>
      <c r="AO173" s="190"/>
      <c r="AP173" s="191"/>
      <c r="AQ173" s="191" t="s">
        <v>322</v>
      </c>
      <c r="AR173" s="192"/>
      <c r="AS173" s="192"/>
      <c r="AT173" s="193"/>
      <c r="AU173" s="194" t="s">
        <v>357</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323</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354</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324</v>
      </c>
      <c r="AF177" s="190"/>
      <c r="AG177" s="190"/>
      <c r="AH177" s="190"/>
      <c r="AI177" s="190" t="s">
        <v>325</v>
      </c>
      <c r="AJ177" s="190"/>
      <c r="AK177" s="190"/>
      <c r="AL177" s="190"/>
      <c r="AM177" s="190" t="s">
        <v>326</v>
      </c>
      <c r="AN177" s="190"/>
      <c r="AO177" s="190"/>
      <c r="AP177" s="191"/>
      <c r="AQ177" s="191" t="s">
        <v>322</v>
      </c>
      <c r="AR177" s="192"/>
      <c r="AS177" s="192"/>
      <c r="AT177" s="193"/>
      <c r="AU177" s="194" t="s">
        <v>357</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323</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354</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324</v>
      </c>
      <c r="AF181" s="190"/>
      <c r="AG181" s="190"/>
      <c r="AH181" s="190"/>
      <c r="AI181" s="190" t="s">
        <v>325</v>
      </c>
      <c r="AJ181" s="190"/>
      <c r="AK181" s="190"/>
      <c r="AL181" s="190"/>
      <c r="AM181" s="190" t="s">
        <v>326</v>
      </c>
      <c r="AN181" s="190"/>
      <c r="AO181" s="190"/>
      <c r="AP181" s="191"/>
      <c r="AQ181" s="191" t="s">
        <v>322</v>
      </c>
      <c r="AR181" s="192"/>
      <c r="AS181" s="192"/>
      <c r="AT181" s="193"/>
      <c r="AU181" s="194" t="s">
        <v>357</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323</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354</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324</v>
      </c>
      <c r="AF185" s="190"/>
      <c r="AG185" s="190"/>
      <c r="AH185" s="190"/>
      <c r="AI185" s="190" t="s">
        <v>325</v>
      </c>
      <c r="AJ185" s="190"/>
      <c r="AK185" s="190"/>
      <c r="AL185" s="190"/>
      <c r="AM185" s="190" t="s">
        <v>326</v>
      </c>
      <c r="AN185" s="190"/>
      <c r="AO185" s="190"/>
      <c r="AP185" s="191"/>
      <c r="AQ185" s="191" t="s">
        <v>322</v>
      </c>
      <c r="AR185" s="192"/>
      <c r="AS185" s="192"/>
      <c r="AT185" s="193"/>
      <c r="AU185" s="194" t="s">
        <v>357</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323</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354</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324</v>
      </c>
      <c r="AF189" s="190"/>
      <c r="AG189" s="190"/>
      <c r="AH189" s="190"/>
      <c r="AI189" s="190" t="s">
        <v>325</v>
      </c>
      <c r="AJ189" s="190"/>
      <c r="AK189" s="190"/>
      <c r="AL189" s="190"/>
      <c r="AM189" s="190" t="s">
        <v>326</v>
      </c>
      <c r="AN189" s="190"/>
      <c r="AO189" s="190"/>
      <c r="AP189" s="191"/>
      <c r="AQ189" s="191" t="s">
        <v>322</v>
      </c>
      <c r="AR189" s="192"/>
      <c r="AS189" s="192"/>
      <c r="AT189" s="193"/>
      <c r="AU189" s="194" t="s">
        <v>357</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323</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358</v>
      </c>
      <c r="H193" s="96"/>
      <c r="I193" s="96"/>
      <c r="J193" s="96"/>
      <c r="K193" s="96"/>
      <c r="L193" s="96"/>
      <c r="M193" s="96"/>
      <c r="N193" s="96"/>
      <c r="O193" s="96"/>
      <c r="P193" s="96"/>
      <c r="Q193" s="96"/>
      <c r="R193" s="96"/>
      <c r="S193" s="96"/>
      <c r="T193" s="96"/>
      <c r="U193" s="96"/>
      <c r="V193" s="96"/>
      <c r="W193" s="96"/>
      <c r="X193" s="97"/>
      <c r="Y193" s="272" t="s">
        <v>356</v>
      </c>
      <c r="Z193" s="272"/>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381</v>
      </c>
      <c r="F231" s="815"/>
      <c r="G231" s="816"/>
      <c r="H231" s="817"/>
      <c r="I231" s="817"/>
      <c r="J231" s="817"/>
      <c r="K231" s="817"/>
      <c r="L231" s="817"/>
      <c r="M231" s="817"/>
      <c r="N231" s="817"/>
      <c r="O231" s="817"/>
      <c r="P231" s="817"/>
      <c r="Q231" s="817"/>
      <c r="R231" s="817"/>
      <c r="S231" s="817"/>
      <c r="T231" s="817"/>
      <c r="U231" s="817"/>
      <c r="V231" s="817"/>
      <c r="W231" s="817"/>
      <c r="X231" s="817"/>
      <c r="Y231" s="817"/>
      <c r="Z231" s="817"/>
      <c r="AA231" s="817"/>
      <c r="AB231" s="817"/>
      <c r="AC231" s="817"/>
      <c r="AD231" s="817"/>
      <c r="AE231" s="817"/>
      <c r="AF231" s="817"/>
      <c r="AG231" s="817"/>
      <c r="AH231" s="817"/>
      <c r="AI231" s="817"/>
      <c r="AJ231" s="817"/>
      <c r="AK231" s="817"/>
      <c r="AL231" s="817"/>
      <c r="AM231" s="817"/>
      <c r="AN231" s="817"/>
      <c r="AO231" s="817"/>
      <c r="AP231" s="817"/>
      <c r="AQ231" s="817"/>
      <c r="AR231" s="817"/>
      <c r="AS231" s="817"/>
      <c r="AT231" s="817"/>
      <c r="AU231" s="817"/>
      <c r="AV231" s="817"/>
      <c r="AW231" s="817"/>
      <c r="AX231" s="818"/>
    </row>
    <row r="232" spans="1:50" ht="45" hidden="1" customHeight="1" x14ac:dyDescent="0.15">
      <c r="A232" s="160"/>
      <c r="B232" s="150"/>
      <c r="C232" s="149"/>
      <c r="D232" s="150"/>
      <c r="E232" s="132" t="s">
        <v>380</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341</v>
      </c>
      <c r="F233" s="162"/>
      <c r="G233" s="835" t="s">
        <v>354</v>
      </c>
      <c r="H233" s="194"/>
      <c r="I233" s="194"/>
      <c r="J233" s="194"/>
      <c r="K233" s="194"/>
      <c r="L233" s="194"/>
      <c r="M233" s="194"/>
      <c r="N233" s="194"/>
      <c r="O233" s="194"/>
      <c r="P233" s="194"/>
      <c r="Q233" s="194"/>
      <c r="R233" s="194"/>
      <c r="S233" s="194"/>
      <c r="T233" s="194"/>
      <c r="U233" s="194"/>
      <c r="V233" s="194"/>
      <c r="W233" s="194"/>
      <c r="X233" s="836"/>
      <c r="Y233" s="837"/>
      <c r="Z233" s="838"/>
      <c r="AA233" s="839"/>
      <c r="AB233" s="843" t="s">
        <v>12</v>
      </c>
      <c r="AC233" s="194"/>
      <c r="AD233" s="836"/>
      <c r="AE233" s="844" t="s">
        <v>324</v>
      </c>
      <c r="AF233" s="844"/>
      <c r="AG233" s="844"/>
      <c r="AH233" s="844"/>
      <c r="AI233" s="844" t="s">
        <v>325</v>
      </c>
      <c r="AJ233" s="844"/>
      <c r="AK233" s="844"/>
      <c r="AL233" s="844"/>
      <c r="AM233" s="844" t="s">
        <v>326</v>
      </c>
      <c r="AN233" s="844"/>
      <c r="AO233" s="844"/>
      <c r="AP233" s="843"/>
      <c r="AQ233" s="843" t="s">
        <v>322</v>
      </c>
      <c r="AR233" s="194"/>
      <c r="AS233" s="194"/>
      <c r="AT233" s="836"/>
      <c r="AU233" s="194" t="s">
        <v>357</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0"/>
      <c r="Z234" s="841"/>
      <c r="AA234" s="842"/>
      <c r="AB234" s="172"/>
      <c r="AC234" s="167"/>
      <c r="AD234" s="168"/>
      <c r="AE234" s="845"/>
      <c r="AF234" s="845"/>
      <c r="AG234" s="845"/>
      <c r="AH234" s="845"/>
      <c r="AI234" s="845"/>
      <c r="AJ234" s="845"/>
      <c r="AK234" s="845"/>
      <c r="AL234" s="845"/>
      <c r="AM234" s="845"/>
      <c r="AN234" s="845"/>
      <c r="AO234" s="845"/>
      <c r="AP234" s="172"/>
      <c r="AQ234" s="846"/>
      <c r="AR234" s="847"/>
      <c r="AS234" s="167" t="s">
        <v>323</v>
      </c>
      <c r="AT234" s="168"/>
      <c r="AU234" s="847"/>
      <c r="AV234" s="847"/>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8" t="s">
        <v>355</v>
      </c>
      <c r="Z235" s="849"/>
      <c r="AA235" s="850"/>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3"/>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4"/>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3"/>
    </row>
    <row r="237" spans="1:50" ht="18.75" hidden="1" customHeight="1" x14ac:dyDescent="0.15">
      <c r="A237" s="160"/>
      <c r="B237" s="150"/>
      <c r="C237" s="149"/>
      <c r="D237" s="150"/>
      <c r="E237" s="149"/>
      <c r="F237" s="163"/>
      <c r="G237" s="835" t="s">
        <v>354</v>
      </c>
      <c r="H237" s="194"/>
      <c r="I237" s="194"/>
      <c r="J237" s="194"/>
      <c r="K237" s="194"/>
      <c r="L237" s="194"/>
      <c r="M237" s="194"/>
      <c r="N237" s="194"/>
      <c r="O237" s="194"/>
      <c r="P237" s="194"/>
      <c r="Q237" s="194"/>
      <c r="R237" s="194"/>
      <c r="S237" s="194"/>
      <c r="T237" s="194"/>
      <c r="U237" s="194"/>
      <c r="V237" s="194"/>
      <c r="W237" s="194"/>
      <c r="X237" s="836"/>
      <c r="Y237" s="837"/>
      <c r="Z237" s="838"/>
      <c r="AA237" s="839"/>
      <c r="AB237" s="843" t="s">
        <v>12</v>
      </c>
      <c r="AC237" s="194"/>
      <c r="AD237" s="836"/>
      <c r="AE237" s="844" t="s">
        <v>324</v>
      </c>
      <c r="AF237" s="844"/>
      <c r="AG237" s="844"/>
      <c r="AH237" s="844"/>
      <c r="AI237" s="844" t="s">
        <v>325</v>
      </c>
      <c r="AJ237" s="844"/>
      <c r="AK237" s="844"/>
      <c r="AL237" s="844"/>
      <c r="AM237" s="844" t="s">
        <v>326</v>
      </c>
      <c r="AN237" s="844"/>
      <c r="AO237" s="844"/>
      <c r="AP237" s="843"/>
      <c r="AQ237" s="843" t="s">
        <v>322</v>
      </c>
      <c r="AR237" s="194"/>
      <c r="AS237" s="194"/>
      <c r="AT237" s="836"/>
      <c r="AU237" s="194" t="s">
        <v>357</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0"/>
      <c r="Z238" s="841"/>
      <c r="AA238" s="842"/>
      <c r="AB238" s="172"/>
      <c r="AC238" s="167"/>
      <c r="AD238" s="168"/>
      <c r="AE238" s="845"/>
      <c r="AF238" s="845"/>
      <c r="AG238" s="845"/>
      <c r="AH238" s="845"/>
      <c r="AI238" s="845"/>
      <c r="AJ238" s="845"/>
      <c r="AK238" s="845"/>
      <c r="AL238" s="845"/>
      <c r="AM238" s="845"/>
      <c r="AN238" s="845"/>
      <c r="AO238" s="845"/>
      <c r="AP238" s="172"/>
      <c r="AQ238" s="846"/>
      <c r="AR238" s="847"/>
      <c r="AS238" s="167" t="s">
        <v>323</v>
      </c>
      <c r="AT238" s="168"/>
      <c r="AU238" s="847"/>
      <c r="AV238" s="847"/>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8" t="s">
        <v>355</v>
      </c>
      <c r="Z239" s="849"/>
      <c r="AA239" s="850"/>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3"/>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4"/>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3"/>
    </row>
    <row r="241" spans="1:50" ht="18.75" hidden="1" customHeight="1" x14ac:dyDescent="0.15">
      <c r="A241" s="160"/>
      <c r="B241" s="150"/>
      <c r="C241" s="149"/>
      <c r="D241" s="150"/>
      <c r="E241" s="149"/>
      <c r="F241" s="163"/>
      <c r="G241" s="835" t="s">
        <v>354</v>
      </c>
      <c r="H241" s="194"/>
      <c r="I241" s="194"/>
      <c r="J241" s="194"/>
      <c r="K241" s="194"/>
      <c r="L241" s="194"/>
      <c r="M241" s="194"/>
      <c r="N241" s="194"/>
      <c r="O241" s="194"/>
      <c r="P241" s="194"/>
      <c r="Q241" s="194"/>
      <c r="R241" s="194"/>
      <c r="S241" s="194"/>
      <c r="T241" s="194"/>
      <c r="U241" s="194"/>
      <c r="V241" s="194"/>
      <c r="W241" s="194"/>
      <c r="X241" s="836"/>
      <c r="Y241" s="837"/>
      <c r="Z241" s="838"/>
      <c r="AA241" s="839"/>
      <c r="AB241" s="843" t="s">
        <v>12</v>
      </c>
      <c r="AC241" s="194"/>
      <c r="AD241" s="836"/>
      <c r="AE241" s="844" t="s">
        <v>324</v>
      </c>
      <c r="AF241" s="844"/>
      <c r="AG241" s="844"/>
      <c r="AH241" s="844"/>
      <c r="AI241" s="844" t="s">
        <v>325</v>
      </c>
      <c r="AJ241" s="844"/>
      <c r="AK241" s="844"/>
      <c r="AL241" s="844"/>
      <c r="AM241" s="844" t="s">
        <v>326</v>
      </c>
      <c r="AN241" s="844"/>
      <c r="AO241" s="844"/>
      <c r="AP241" s="843"/>
      <c r="AQ241" s="843" t="s">
        <v>322</v>
      </c>
      <c r="AR241" s="194"/>
      <c r="AS241" s="194"/>
      <c r="AT241" s="836"/>
      <c r="AU241" s="194" t="s">
        <v>357</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0"/>
      <c r="Z242" s="841"/>
      <c r="AA242" s="842"/>
      <c r="AB242" s="172"/>
      <c r="AC242" s="167"/>
      <c r="AD242" s="168"/>
      <c r="AE242" s="845"/>
      <c r="AF242" s="845"/>
      <c r="AG242" s="845"/>
      <c r="AH242" s="845"/>
      <c r="AI242" s="845"/>
      <c r="AJ242" s="845"/>
      <c r="AK242" s="845"/>
      <c r="AL242" s="845"/>
      <c r="AM242" s="845"/>
      <c r="AN242" s="845"/>
      <c r="AO242" s="845"/>
      <c r="AP242" s="172"/>
      <c r="AQ242" s="846"/>
      <c r="AR242" s="847"/>
      <c r="AS242" s="167" t="s">
        <v>323</v>
      </c>
      <c r="AT242" s="168"/>
      <c r="AU242" s="847"/>
      <c r="AV242" s="847"/>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8" t="s">
        <v>355</v>
      </c>
      <c r="Z243" s="849"/>
      <c r="AA243" s="850"/>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3"/>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4"/>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3"/>
    </row>
    <row r="245" spans="1:50" ht="18.75" hidden="1" customHeight="1" x14ac:dyDescent="0.15">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40"/>
      <c r="Z245" s="841"/>
      <c r="AA245" s="842"/>
      <c r="AB245" s="171" t="s">
        <v>12</v>
      </c>
      <c r="AC245" s="111"/>
      <c r="AD245" s="165"/>
      <c r="AE245" s="170" t="s">
        <v>324</v>
      </c>
      <c r="AF245" s="170"/>
      <c r="AG245" s="170"/>
      <c r="AH245" s="170"/>
      <c r="AI245" s="170" t="s">
        <v>325</v>
      </c>
      <c r="AJ245" s="170"/>
      <c r="AK245" s="170"/>
      <c r="AL245" s="170"/>
      <c r="AM245" s="170" t="s">
        <v>326</v>
      </c>
      <c r="AN245" s="170"/>
      <c r="AO245" s="170"/>
      <c r="AP245" s="171"/>
      <c r="AQ245" s="171" t="s">
        <v>322</v>
      </c>
      <c r="AR245" s="111"/>
      <c r="AS245" s="111"/>
      <c r="AT245" s="165"/>
      <c r="AU245" s="111" t="s">
        <v>357</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0"/>
      <c r="Z246" s="841"/>
      <c r="AA246" s="842"/>
      <c r="AB246" s="172"/>
      <c r="AC246" s="167"/>
      <c r="AD246" s="168"/>
      <c r="AE246" s="845"/>
      <c r="AF246" s="845"/>
      <c r="AG246" s="845"/>
      <c r="AH246" s="845"/>
      <c r="AI246" s="845"/>
      <c r="AJ246" s="845"/>
      <c r="AK246" s="845"/>
      <c r="AL246" s="845"/>
      <c r="AM246" s="845"/>
      <c r="AN246" s="845"/>
      <c r="AO246" s="845"/>
      <c r="AP246" s="172"/>
      <c r="AQ246" s="846"/>
      <c r="AR246" s="847"/>
      <c r="AS246" s="167" t="s">
        <v>323</v>
      </c>
      <c r="AT246" s="168"/>
      <c r="AU246" s="847"/>
      <c r="AV246" s="847"/>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8" t="s">
        <v>355</v>
      </c>
      <c r="Z247" s="849"/>
      <c r="AA247" s="850"/>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3"/>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4"/>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3"/>
    </row>
    <row r="249" spans="1:50" ht="18.75" hidden="1" customHeight="1" x14ac:dyDescent="0.15">
      <c r="A249" s="160"/>
      <c r="B249" s="150"/>
      <c r="C249" s="149"/>
      <c r="D249" s="150"/>
      <c r="E249" s="149"/>
      <c r="F249" s="163"/>
      <c r="G249" s="835" t="s">
        <v>354</v>
      </c>
      <c r="H249" s="194"/>
      <c r="I249" s="194"/>
      <c r="J249" s="194"/>
      <c r="K249" s="194"/>
      <c r="L249" s="194"/>
      <c r="M249" s="194"/>
      <c r="N249" s="194"/>
      <c r="O249" s="194"/>
      <c r="P249" s="194"/>
      <c r="Q249" s="194"/>
      <c r="R249" s="194"/>
      <c r="S249" s="194"/>
      <c r="T249" s="194"/>
      <c r="U249" s="194"/>
      <c r="V249" s="194"/>
      <c r="W249" s="194"/>
      <c r="X249" s="836"/>
      <c r="Y249" s="837"/>
      <c r="Z249" s="838"/>
      <c r="AA249" s="839"/>
      <c r="AB249" s="843" t="s">
        <v>12</v>
      </c>
      <c r="AC249" s="194"/>
      <c r="AD249" s="836"/>
      <c r="AE249" s="844" t="s">
        <v>324</v>
      </c>
      <c r="AF249" s="844"/>
      <c r="AG249" s="844"/>
      <c r="AH249" s="844"/>
      <c r="AI249" s="844" t="s">
        <v>325</v>
      </c>
      <c r="AJ249" s="844"/>
      <c r="AK249" s="844"/>
      <c r="AL249" s="844"/>
      <c r="AM249" s="844" t="s">
        <v>326</v>
      </c>
      <c r="AN249" s="844"/>
      <c r="AO249" s="844"/>
      <c r="AP249" s="843"/>
      <c r="AQ249" s="843" t="s">
        <v>322</v>
      </c>
      <c r="AR249" s="194"/>
      <c r="AS249" s="194"/>
      <c r="AT249" s="836"/>
      <c r="AU249" s="194" t="s">
        <v>357</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0"/>
      <c r="Z250" s="841"/>
      <c r="AA250" s="842"/>
      <c r="AB250" s="172"/>
      <c r="AC250" s="167"/>
      <c r="AD250" s="168"/>
      <c r="AE250" s="845"/>
      <c r="AF250" s="845"/>
      <c r="AG250" s="845"/>
      <c r="AH250" s="845"/>
      <c r="AI250" s="845"/>
      <c r="AJ250" s="845"/>
      <c r="AK250" s="845"/>
      <c r="AL250" s="845"/>
      <c r="AM250" s="845"/>
      <c r="AN250" s="845"/>
      <c r="AO250" s="845"/>
      <c r="AP250" s="172"/>
      <c r="AQ250" s="846"/>
      <c r="AR250" s="847"/>
      <c r="AS250" s="167" t="s">
        <v>323</v>
      </c>
      <c r="AT250" s="168"/>
      <c r="AU250" s="847"/>
      <c r="AV250" s="847"/>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8" t="s">
        <v>355</v>
      </c>
      <c r="Z251" s="849"/>
      <c r="AA251" s="850"/>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3"/>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4"/>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3"/>
    </row>
    <row r="253" spans="1:50" ht="22.5" hidden="1" customHeight="1" x14ac:dyDescent="0.15">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381</v>
      </c>
      <c r="F291" s="815"/>
      <c r="G291" s="816"/>
      <c r="H291" s="817"/>
      <c r="I291" s="817"/>
      <c r="J291" s="817"/>
      <c r="K291" s="817"/>
      <c r="L291" s="817"/>
      <c r="M291" s="817"/>
      <c r="N291" s="817"/>
      <c r="O291" s="817"/>
      <c r="P291" s="817"/>
      <c r="Q291" s="817"/>
      <c r="R291" s="817"/>
      <c r="S291" s="817"/>
      <c r="T291" s="817"/>
      <c r="U291" s="817"/>
      <c r="V291" s="817"/>
      <c r="W291" s="817"/>
      <c r="X291" s="817"/>
      <c r="Y291" s="817"/>
      <c r="Z291" s="817"/>
      <c r="AA291" s="817"/>
      <c r="AB291" s="817"/>
      <c r="AC291" s="817"/>
      <c r="AD291" s="817"/>
      <c r="AE291" s="817"/>
      <c r="AF291" s="817"/>
      <c r="AG291" s="817"/>
      <c r="AH291" s="817"/>
      <c r="AI291" s="817"/>
      <c r="AJ291" s="817"/>
      <c r="AK291" s="817"/>
      <c r="AL291" s="817"/>
      <c r="AM291" s="817"/>
      <c r="AN291" s="817"/>
      <c r="AO291" s="817"/>
      <c r="AP291" s="817"/>
      <c r="AQ291" s="817"/>
      <c r="AR291" s="817"/>
      <c r="AS291" s="817"/>
      <c r="AT291" s="817"/>
      <c r="AU291" s="817"/>
      <c r="AV291" s="817"/>
      <c r="AW291" s="817"/>
      <c r="AX291" s="818"/>
    </row>
    <row r="292" spans="1:50" ht="45" hidden="1" customHeight="1" x14ac:dyDescent="0.15">
      <c r="A292" s="160"/>
      <c r="B292" s="150"/>
      <c r="C292" s="149"/>
      <c r="D292" s="150"/>
      <c r="E292" s="132" t="s">
        <v>380</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341</v>
      </c>
      <c r="F293" s="162"/>
      <c r="G293" s="248" t="s">
        <v>354</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324</v>
      </c>
      <c r="AF293" s="190"/>
      <c r="AG293" s="190"/>
      <c r="AH293" s="190"/>
      <c r="AI293" s="190" t="s">
        <v>325</v>
      </c>
      <c r="AJ293" s="190"/>
      <c r="AK293" s="190"/>
      <c r="AL293" s="190"/>
      <c r="AM293" s="190" t="s">
        <v>326</v>
      </c>
      <c r="AN293" s="190"/>
      <c r="AO293" s="190"/>
      <c r="AP293" s="191"/>
      <c r="AQ293" s="191" t="s">
        <v>322</v>
      </c>
      <c r="AR293" s="192"/>
      <c r="AS293" s="192"/>
      <c r="AT293" s="193"/>
      <c r="AU293" s="194" t="s">
        <v>357</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323</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354</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324</v>
      </c>
      <c r="AF297" s="190"/>
      <c r="AG297" s="190"/>
      <c r="AH297" s="190"/>
      <c r="AI297" s="190" t="s">
        <v>325</v>
      </c>
      <c r="AJ297" s="190"/>
      <c r="AK297" s="190"/>
      <c r="AL297" s="190"/>
      <c r="AM297" s="190" t="s">
        <v>326</v>
      </c>
      <c r="AN297" s="190"/>
      <c r="AO297" s="190"/>
      <c r="AP297" s="191"/>
      <c r="AQ297" s="191" t="s">
        <v>322</v>
      </c>
      <c r="AR297" s="192"/>
      <c r="AS297" s="192"/>
      <c r="AT297" s="193"/>
      <c r="AU297" s="194" t="s">
        <v>357</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323</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354</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324</v>
      </c>
      <c r="AF301" s="190"/>
      <c r="AG301" s="190"/>
      <c r="AH301" s="190"/>
      <c r="AI301" s="190" t="s">
        <v>325</v>
      </c>
      <c r="AJ301" s="190"/>
      <c r="AK301" s="190"/>
      <c r="AL301" s="190"/>
      <c r="AM301" s="190" t="s">
        <v>326</v>
      </c>
      <c r="AN301" s="190"/>
      <c r="AO301" s="190"/>
      <c r="AP301" s="191"/>
      <c r="AQ301" s="191" t="s">
        <v>322</v>
      </c>
      <c r="AR301" s="192"/>
      <c r="AS301" s="192"/>
      <c r="AT301" s="193"/>
      <c r="AU301" s="194" t="s">
        <v>357</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323</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354</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324</v>
      </c>
      <c r="AF305" s="190"/>
      <c r="AG305" s="190"/>
      <c r="AH305" s="190"/>
      <c r="AI305" s="190" t="s">
        <v>325</v>
      </c>
      <c r="AJ305" s="190"/>
      <c r="AK305" s="190"/>
      <c r="AL305" s="190"/>
      <c r="AM305" s="190" t="s">
        <v>326</v>
      </c>
      <c r="AN305" s="190"/>
      <c r="AO305" s="190"/>
      <c r="AP305" s="191"/>
      <c r="AQ305" s="191" t="s">
        <v>322</v>
      </c>
      <c r="AR305" s="192"/>
      <c r="AS305" s="192"/>
      <c r="AT305" s="193"/>
      <c r="AU305" s="194" t="s">
        <v>357</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323</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354</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324</v>
      </c>
      <c r="AF309" s="190"/>
      <c r="AG309" s="190"/>
      <c r="AH309" s="190"/>
      <c r="AI309" s="190" t="s">
        <v>325</v>
      </c>
      <c r="AJ309" s="190"/>
      <c r="AK309" s="190"/>
      <c r="AL309" s="190"/>
      <c r="AM309" s="190" t="s">
        <v>326</v>
      </c>
      <c r="AN309" s="190"/>
      <c r="AO309" s="190"/>
      <c r="AP309" s="191"/>
      <c r="AQ309" s="191" t="s">
        <v>322</v>
      </c>
      <c r="AR309" s="192"/>
      <c r="AS309" s="192"/>
      <c r="AT309" s="193"/>
      <c r="AU309" s="194" t="s">
        <v>357</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323</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358</v>
      </c>
      <c r="H313" s="96"/>
      <c r="I313" s="96"/>
      <c r="J313" s="96"/>
      <c r="K313" s="96"/>
      <c r="L313" s="96"/>
      <c r="M313" s="96"/>
      <c r="N313" s="96"/>
      <c r="O313" s="96"/>
      <c r="P313" s="96"/>
      <c r="Q313" s="96"/>
      <c r="R313" s="96"/>
      <c r="S313" s="96"/>
      <c r="T313" s="96"/>
      <c r="U313" s="96"/>
      <c r="V313" s="96"/>
      <c r="W313" s="96"/>
      <c r="X313" s="97"/>
      <c r="Y313" s="272" t="s">
        <v>356</v>
      </c>
      <c r="Z313" s="272"/>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381</v>
      </c>
      <c r="F351" s="815"/>
      <c r="G351" s="816"/>
      <c r="H351" s="817"/>
      <c r="I351" s="817"/>
      <c r="J351" s="817"/>
      <c r="K351" s="817"/>
      <c r="L351" s="817"/>
      <c r="M351" s="817"/>
      <c r="N351" s="817"/>
      <c r="O351" s="817"/>
      <c r="P351" s="817"/>
      <c r="Q351" s="817"/>
      <c r="R351" s="817"/>
      <c r="S351" s="817"/>
      <c r="T351" s="817"/>
      <c r="U351" s="817"/>
      <c r="V351" s="817"/>
      <c r="W351" s="817"/>
      <c r="X351" s="817"/>
      <c r="Y351" s="817"/>
      <c r="Z351" s="817"/>
      <c r="AA351" s="817"/>
      <c r="AB351" s="817"/>
      <c r="AC351" s="817"/>
      <c r="AD351" s="817"/>
      <c r="AE351" s="817"/>
      <c r="AF351" s="817"/>
      <c r="AG351" s="817"/>
      <c r="AH351" s="817"/>
      <c r="AI351" s="817"/>
      <c r="AJ351" s="817"/>
      <c r="AK351" s="817"/>
      <c r="AL351" s="817"/>
      <c r="AM351" s="817"/>
      <c r="AN351" s="817"/>
      <c r="AO351" s="817"/>
      <c r="AP351" s="817"/>
      <c r="AQ351" s="817"/>
      <c r="AR351" s="817"/>
      <c r="AS351" s="817"/>
      <c r="AT351" s="817"/>
      <c r="AU351" s="817"/>
      <c r="AV351" s="817"/>
      <c r="AW351" s="817"/>
      <c r="AX351" s="818"/>
    </row>
    <row r="352" spans="1:50" ht="45" hidden="1" customHeight="1" x14ac:dyDescent="0.15">
      <c r="A352" s="160"/>
      <c r="B352" s="150"/>
      <c r="C352" s="149"/>
      <c r="D352" s="150"/>
      <c r="E352" s="132" t="s">
        <v>380</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341</v>
      </c>
      <c r="F353" s="162"/>
      <c r="G353" s="835" t="s">
        <v>354</v>
      </c>
      <c r="H353" s="194"/>
      <c r="I353" s="194"/>
      <c r="J353" s="194"/>
      <c r="K353" s="194"/>
      <c r="L353" s="194"/>
      <c r="M353" s="194"/>
      <c r="N353" s="194"/>
      <c r="O353" s="194"/>
      <c r="P353" s="194"/>
      <c r="Q353" s="194"/>
      <c r="R353" s="194"/>
      <c r="S353" s="194"/>
      <c r="T353" s="194"/>
      <c r="U353" s="194"/>
      <c r="V353" s="194"/>
      <c r="W353" s="194"/>
      <c r="X353" s="836"/>
      <c r="Y353" s="837"/>
      <c r="Z353" s="838"/>
      <c r="AA353" s="839"/>
      <c r="AB353" s="843" t="s">
        <v>12</v>
      </c>
      <c r="AC353" s="194"/>
      <c r="AD353" s="836"/>
      <c r="AE353" s="844" t="s">
        <v>324</v>
      </c>
      <c r="AF353" s="844"/>
      <c r="AG353" s="844"/>
      <c r="AH353" s="844"/>
      <c r="AI353" s="844" t="s">
        <v>325</v>
      </c>
      <c r="AJ353" s="844"/>
      <c r="AK353" s="844"/>
      <c r="AL353" s="844"/>
      <c r="AM353" s="844" t="s">
        <v>326</v>
      </c>
      <c r="AN353" s="844"/>
      <c r="AO353" s="844"/>
      <c r="AP353" s="843"/>
      <c r="AQ353" s="843" t="s">
        <v>322</v>
      </c>
      <c r="AR353" s="194"/>
      <c r="AS353" s="194"/>
      <c r="AT353" s="836"/>
      <c r="AU353" s="194" t="s">
        <v>357</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0"/>
      <c r="Z354" s="841"/>
      <c r="AA354" s="842"/>
      <c r="AB354" s="172"/>
      <c r="AC354" s="167"/>
      <c r="AD354" s="168"/>
      <c r="AE354" s="845"/>
      <c r="AF354" s="845"/>
      <c r="AG354" s="845"/>
      <c r="AH354" s="845"/>
      <c r="AI354" s="845"/>
      <c r="AJ354" s="845"/>
      <c r="AK354" s="845"/>
      <c r="AL354" s="845"/>
      <c r="AM354" s="845"/>
      <c r="AN354" s="845"/>
      <c r="AO354" s="845"/>
      <c r="AP354" s="172"/>
      <c r="AQ354" s="846"/>
      <c r="AR354" s="847"/>
      <c r="AS354" s="167" t="s">
        <v>323</v>
      </c>
      <c r="AT354" s="168"/>
      <c r="AU354" s="847"/>
      <c r="AV354" s="847"/>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8" t="s">
        <v>355</v>
      </c>
      <c r="Z355" s="849"/>
      <c r="AA355" s="850"/>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3"/>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4"/>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3"/>
    </row>
    <row r="357" spans="1:50" ht="18.75" hidden="1" customHeight="1" x14ac:dyDescent="0.15">
      <c r="A357" s="160"/>
      <c r="B357" s="150"/>
      <c r="C357" s="149"/>
      <c r="D357" s="150"/>
      <c r="E357" s="149"/>
      <c r="F357" s="163"/>
      <c r="G357" s="835" t="s">
        <v>354</v>
      </c>
      <c r="H357" s="194"/>
      <c r="I357" s="194"/>
      <c r="J357" s="194"/>
      <c r="K357" s="194"/>
      <c r="L357" s="194"/>
      <c r="M357" s="194"/>
      <c r="N357" s="194"/>
      <c r="O357" s="194"/>
      <c r="P357" s="194"/>
      <c r="Q357" s="194"/>
      <c r="R357" s="194"/>
      <c r="S357" s="194"/>
      <c r="T357" s="194"/>
      <c r="U357" s="194"/>
      <c r="V357" s="194"/>
      <c r="W357" s="194"/>
      <c r="X357" s="836"/>
      <c r="Y357" s="837"/>
      <c r="Z357" s="838"/>
      <c r="AA357" s="839"/>
      <c r="AB357" s="843" t="s">
        <v>12</v>
      </c>
      <c r="AC357" s="194"/>
      <c r="AD357" s="836"/>
      <c r="AE357" s="844" t="s">
        <v>324</v>
      </c>
      <c r="AF357" s="844"/>
      <c r="AG357" s="844"/>
      <c r="AH357" s="844"/>
      <c r="AI357" s="844" t="s">
        <v>325</v>
      </c>
      <c r="AJ357" s="844"/>
      <c r="AK357" s="844"/>
      <c r="AL357" s="844"/>
      <c r="AM357" s="844" t="s">
        <v>326</v>
      </c>
      <c r="AN357" s="844"/>
      <c r="AO357" s="844"/>
      <c r="AP357" s="843"/>
      <c r="AQ357" s="843" t="s">
        <v>322</v>
      </c>
      <c r="AR357" s="194"/>
      <c r="AS357" s="194"/>
      <c r="AT357" s="836"/>
      <c r="AU357" s="194" t="s">
        <v>357</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0"/>
      <c r="Z358" s="841"/>
      <c r="AA358" s="842"/>
      <c r="AB358" s="172"/>
      <c r="AC358" s="167"/>
      <c r="AD358" s="168"/>
      <c r="AE358" s="845"/>
      <c r="AF358" s="845"/>
      <c r="AG358" s="845"/>
      <c r="AH358" s="845"/>
      <c r="AI358" s="845"/>
      <c r="AJ358" s="845"/>
      <c r="AK358" s="845"/>
      <c r="AL358" s="845"/>
      <c r="AM358" s="845"/>
      <c r="AN358" s="845"/>
      <c r="AO358" s="845"/>
      <c r="AP358" s="172"/>
      <c r="AQ358" s="846"/>
      <c r="AR358" s="847"/>
      <c r="AS358" s="167" t="s">
        <v>323</v>
      </c>
      <c r="AT358" s="168"/>
      <c r="AU358" s="847"/>
      <c r="AV358" s="847"/>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8" t="s">
        <v>355</v>
      </c>
      <c r="Z359" s="849"/>
      <c r="AA359" s="850"/>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3"/>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4"/>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3"/>
    </row>
    <row r="361" spans="1:50" ht="18.75" hidden="1" customHeight="1" x14ac:dyDescent="0.15">
      <c r="A361" s="160"/>
      <c r="B361" s="150"/>
      <c r="C361" s="149"/>
      <c r="D361" s="150"/>
      <c r="E361" s="149"/>
      <c r="F361" s="163"/>
      <c r="G361" s="835" t="s">
        <v>354</v>
      </c>
      <c r="H361" s="194"/>
      <c r="I361" s="194"/>
      <c r="J361" s="194"/>
      <c r="K361" s="194"/>
      <c r="L361" s="194"/>
      <c r="M361" s="194"/>
      <c r="N361" s="194"/>
      <c r="O361" s="194"/>
      <c r="P361" s="194"/>
      <c r="Q361" s="194"/>
      <c r="R361" s="194"/>
      <c r="S361" s="194"/>
      <c r="T361" s="194"/>
      <c r="U361" s="194"/>
      <c r="V361" s="194"/>
      <c r="W361" s="194"/>
      <c r="X361" s="836"/>
      <c r="Y361" s="837"/>
      <c r="Z361" s="838"/>
      <c r="AA361" s="839"/>
      <c r="AB361" s="843" t="s">
        <v>12</v>
      </c>
      <c r="AC361" s="194"/>
      <c r="AD361" s="836"/>
      <c r="AE361" s="844" t="s">
        <v>324</v>
      </c>
      <c r="AF361" s="844"/>
      <c r="AG361" s="844"/>
      <c r="AH361" s="844"/>
      <c r="AI361" s="844" t="s">
        <v>325</v>
      </c>
      <c r="AJ361" s="844"/>
      <c r="AK361" s="844"/>
      <c r="AL361" s="844"/>
      <c r="AM361" s="844" t="s">
        <v>326</v>
      </c>
      <c r="AN361" s="844"/>
      <c r="AO361" s="844"/>
      <c r="AP361" s="843"/>
      <c r="AQ361" s="843" t="s">
        <v>322</v>
      </c>
      <c r="AR361" s="194"/>
      <c r="AS361" s="194"/>
      <c r="AT361" s="836"/>
      <c r="AU361" s="194" t="s">
        <v>357</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0"/>
      <c r="Z362" s="841"/>
      <c r="AA362" s="842"/>
      <c r="AB362" s="172"/>
      <c r="AC362" s="167"/>
      <c r="AD362" s="168"/>
      <c r="AE362" s="845"/>
      <c r="AF362" s="845"/>
      <c r="AG362" s="845"/>
      <c r="AH362" s="845"/>
      <c r="AI362" s="845"/>
      <c r="AJ362" s="845"/>
      <c r="AK362" s="845"/>
      <c r="AL362" s="845"/>
      <c r="AM362" s="845"/>
      <c r="AN362" s="845"/>
      <c r="AO362" s="845"/>
      <c r="AP362" s="172"/>
      <c r="AQ362" s="846"/>
      <c r="AR362" s="847"/>
      <c r="AS362" s="167" t="s">
        <v>323</v>
      </c>
      <c r="AT362" s="168"/>
      <c r="AU362" s="847"/>
      <c r="AV362" s="847"/>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8" t="s">
        <v>355</v>
      </c>
      <c r="Z363" s="849"/>
      <c r="AA363" s="850"/>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3"/>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4"/>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3"/>
    </row>
    <row r="365" spans="1:50" ht="18.75" hidden="1" customHeight="1" x14ac:dyDescent="0.15">
      <c r="A365" s="160"/>
      <c r="B365" s="150"/>
      <c r="C365" s="149"/>
      <c r="D365" s="150"/>
      <c r="E365" s="149"/>
      <c r="F365" s="163"/>
      <c r="G365" s="835" t="s">
        <v>354</v>
      </c>
      <c r="H365" s="194"/>
      <c r="I365" s="194"/>
      <c r="J365" s="194"/>
      <c r="K365" s="194"/>
      <c r="L365" s="194"/>
      <c r="M365" s="194"/>
      <c r="N365" s="194"/>
      <c r="O365" s="194"/>
      <c r="P365" s="194"/>
      <c r="Q365" s="194"/>
      <c r="R365" s="194"/>
      <c r="S365" s="194"/>
      <c r="T365" s="194"/>
      <c r="U365" s="194"/>
      <c r="V365" s="194"/>
      <c r="W365" s="194"/>
      <c r="X365" s="836"/>
      <c r="Y365" s="837"/>
      <c r="Z365" s="838"/>
      <c r="AA365" s="839"/>
      <c r="AB365" s="843" t="s">
        <v>12</v>
      </c>
      <c r="AC365" s="194"/>
      <c r="AD365" s="836"/>
      <c r="AE365" s="844" t="s">
        <v>324</v>
      </c>
      <c r="AF365" s="844"/>
      <c r="AG365" s="844"/>
      <c r="AH365" s="844"/>
      <c r="AI365" s="844" t="s">
        <v>325</v>
      </c>
      <c r="AJ365" s="844"/>
      <c r="AK365" s="844"/>
      <c r="AL365" s="844"/>
      <c r="AM365" s="844" t="s">
        <v>326</v>
      </c>
      <c r="AN365" s="844"/>
      <c r="AO365" s="844"/>
      <c r="AP365" s="843"/>
      <c r="AQ365" s="843" t="s">
        <v>322</v>
      </c>
      <c r="AR365" s="194"/>
      <c r="AS365" s="194"/>
      <c r="AT365" s="836"/>
      <c r="AU365" s="194" t="s">
        <v>357</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0"/>
      <c r="Z366" s="841"/>
      <c r="AA366" s="842"/>
      <c r="AB366" s="172"/>
      <c r="AC366" s="167"/>
      <c r="AD366" s="168"/>
      <c r="AE366" s="845"/>
      <c r="AF366" s="845"/>
      <c r="AG366" s="845"/>
      <c r="AH366" s="845"/>
      <c r="AI366" s="845"/>
      <c r="AJ366" s="845"/>
      <c r="AK366" s="845"/>
      <c r="AL366" s="845"/>
      <c r="AM366" s="845"/>
      <c r="AN366" s="845"/>
      <c r="AO366" s="845"/>
      <c r="AP366" s="172"/>
      <c r="AQ366" s="846"/>
      <c r="AR366" s="847"/>
      <c r="AS366" s="167" t="s">
        <v>323</v>
      </c>
      <c r="AT366" s="168"/>
      <c r="AU366" s="847"/>
      <c r="AV366" s="847"/>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8" t="s">
        <v>355</v>
      </c>
      <c r="Z367" s="849"/>
      <c r="AA367" s="850"/>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3"/>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4"/>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3"/>
    </row>
    <row r="369" spans="1:50" ht="18.75" hidden="1" customHeight="1" x14ac:dyDescent="0.15">
      <c r="A369" s="160"/>
      <c r="B369" s="150"/>
      <c r="C369" s="149"/>
      <c r="D369" s="150"/>
      <c r="E369" s="149"/>
      <c r="F369" s="163"/>
      <c r="G369" s="835" t="s">
        <v>354</v>
      </c>
      <c r="H369" s="194"/>
      <c r="I369" s="194"/>
      <c r="J369" s="194"/>
      <c r="K369" s="194"/>
      <c r="L369" s="194"/>
      <c r="M369" s="194"/>
      <c r="N369" s="194"/>
      <c r="O369" s="194"/>
      <c r="P369" s="194"/>
      <c r="Q369" s="194"/>
      <c r="R369" s="194"/>
      <c r="S369" s="194"/>
      <c r="T369" s="194"/>
      <c r="U369" s="194"/>
      <c r="V369" s="194"/>
      <c r="W369" s="194"/>
      <c r="X369" s="836"/>
      <c r="Y369" s="837"/>
      <c r="Z369" s="838"/>
      <c r="AA369" s="839"/>
      <c r="AB369" s="843" t="s">
        <v>12</v>
      </c>
      <c r="AC369" s="194"/>
      <c r="AD369" s="836"/>
      <c r="AE369" s="844" t="s">
        <v>324</v>
      </c>
      <c r="AF369" s="844"/>
      <c r="AG369" s="844"/>
      <c r="AH369" s="844"/>
      <c r="AI369" s="844" t="s">
        <v>325</v>
      </c>
      <c r="AJ369" s="844"/>
      <c r="AK369" s="844"/>
      <c r="AL369" s="844"/>
      <c r="AM369" s="844" t="s">
        <v>326</v>
      </c>
      <c r="AN369" s="844"/>
      <c r="AO369" s="844"/>
      <c r="AP369" s="843"/>
      <c r="AQ369" s="843" t="s">
        <v>322</v>
      </c>
      <c r="AR369" s="194"/>
      <c r="AS369" s="194"/>
      <c r="AT369" s="836"/>
      <c r="AU369" s="194" t="s">
        <v>357</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0"/>
      <c r="Z370" s="841"/>
      <c r="AA370" s="842"/>
      <c r="AB370" s="172"/>
      <c r="AC370" s="167"/>
      <c r="AD370" s="168"/>
      <c r="AE370" s="845"/>
      <c r="AF370" s="845"/>
      <c r="AG370" s="845"/>
      <c r="AH370" s="845"/>
      <c r="AI370" s="845"/>
      <c r="AJ370" s="845"/>
      <c r="AK370" s="845"/>
      <c r="AL370" s="845"/>
      <c r="AM370" s="845"/>
      <c r="AN370" s="845"/>
      <c r="AO370" s="845"/>
      <c r="AP370" s="172"/>
      <c r="AQ370" s="846"/>
      <c r="AR370" s="847"/>
      <c r="AS370" s="167" t="s">
        <v>323</v>
      </c>
      <c r="AT370" s="168"/>
      <c r="AU370" s="847"/>
      <c r="AV370" s="847"/>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8" t="s">
        <v>355</v>
      </c>
      <c r="Z371" s="849"/>
      <c r="AA371" s="850"/>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3"/>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4"/>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3"/>
    </row>
    <row r="373" spans="1:50" ht="22.5" hidden="1" customHeight="1" x14ac:dyDescent="0.15">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60"/>
      <c r="B411" s="150"/>
      <c r="C411" s="155" t="s">
        <v>342</v>
      </c>
      <c r="D411" s="156"/>
      <c r="E411" s="132" t="s">
        <v>365</v>
      </c>
      <c r="F411" s="133"/>
      <c r="G411" s="134" t="s">
        <v>361</v>
      </c>
      <c r="H411" s="85"/>
      <c r="I411" s="85"/>
      <c r="J411" s="135" t="s">
        <v>436</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hidden="1" customHeight="1" x14ac:dyDescent="0.15">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326</v>
      </c>
      <c r="AJ412" s="109"/>
      <c r="AK412" s="109"/>
      <c r="AL412" s="104"/>
      <c r="AM412" s="109" t="s">
        <v>347</v>
      </c>
      <c r="AN412" s="109"/>
      <c r="AO412" s="109"/>
      <c r="AP412" s="104"/>
      <c r="AQ412" s="104" t="s">
        <v>322</v>
      </c>
      <c r="AR412" s="96"/>
      <c r="AS412" s="96"/>
      <c r="AT412" s="97"/>
      <c r="AU412" s="111" t="s">
        <v>262</v>
      </c>
      <c r="AV412" s="111"/>
      <c r="AW412" s="111"/>
      <c r="AX412" s="112"/>
    </row>
    <row r="413" spans="1:50" ht="18.75" hidden="1"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438</v>
      </c>
      <c r="AF413" s="113"/>
      <c r="AG413" s="99" t="s">
        <v>323</v>
      </c>
      <c r="AH413" s="100"/>
      <c r="AI413" s="110"/>
      <c r="AJ413" s="110"/>
      <c r="AK413" s="110"/>
      <c r="AL413" s="105"/>
      <c r="AM413" s="110"/>
      <c r="AN413" s="110"/>
      <c r="AO413" s="110"/>
      <c r="AP413" s="105"/>
      <c r="AQ413" s="114" t="s">
        <v>441</v>
      </c>
      <c r="AR413" s="113"/>
      <c r="AS413" s="99" t="s">
        <v>323</v>
      </c>
      <c r="AT413" s="100"/>
      <c r="AU413" s="113" t="s">
        <v>441</v>
      </c>
      <c r="AV413" s="113"/>
      <c r="AW413" s="99" t="s">
        <v>310</v>
      </c>
      <c r="AX413" s="115"/>
    </row>
    <row r="414" spans="1:50" ht="22.5" hidden="1" customHeight="1" x14ac:dyDescent="0.15">
      <c r="A414" s="160"/>
      <c r="B414" s="150"/>
      <c r="C414" s="149"/>
      <c r="D414" s="150"/>
      <c r="E414" s="93"/>
      <c r="F414" s="94"/>
      <c r="G414" s="116" t="s">
        <v>437</v>
      </c>
      <c r="H414" s="88"/>
      <c r="I414" s="88"/>
      <c r="J414" s="88"/>
      <c r="K414" s="88"/>
      <c r="L414" s="88"/>
      <c r="M414" s="88"/>
      <c r="N414" s="88"/>
      <c r="O414" s="88"/>
      <c r="P414" s="88"/>
      <c r="Q414" s="88"/>
      <c r="R414" s="88"/>
      <c r="S414" s="88"/>
      <c r="T414" s="88"/>
      <c r="U414" s="88"/>
      <c r="V414" s="88"/>
      <c r="W414" s="88"/>
      <c r="X414" s="117"/>
      <c r="Y414" s="123" t="s">
        <v>14</v>
      </c>
      <c r="Z414" s="124"/>
      <c r="AA414" s="125"/>
      <c r="AB414" s="126" t="s">
        <v>438</v>
      </c>
      <c r="AC414" s="126"/>
      <c r="AD414" s="126"/>
      <c r="AE414" s="77" t="s">
        <v>441</v>
      </c>
      <c r="AF414" s="78"/>
      <c r="AG414" s="78"/>
      <c r="AH414" s="78"/>
      <c r="AI414" s="77" t="s">
        <v>441</v>
      </c>
      <c r="AJ414" s="78"/>
      <c r="AK414" s="78"/>
      <c r="AL414" s="78"/>
      <c r="AM414" s="77" t="s">
        <v>438</v>
      </c>
      <c r="AN414" s="78"/>
      <c r="AO414" s="78"/>
      <c r="AP414" s="79"/>
      <c r="AQ414" s="77" t="s">
        <v>438</v>
      </c>
      <c r="AR414" s="78"/>
      <c r="AS414" s="78"/>
      <c r="AT414" s="79"/>
      <c r="AU414" s="78" t="s">
        <v>440</v>
      </c>
      <c r="AV414" s="78"/>
      <c r="AW414" s="78"/>
      <c r="AX414" s="80"/>
    </row>
    <row r="415" spans="1:50" ht="22.5" hidden="1"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440</v>
      </c>
      <c r="AC415" s="76"/>
      <c r="AD415" s="76"/>
      <c r="AE415" s="77" t="s">
        <v>438</v>
      </c>
      <c r="AF415" s="78"/>
      <c r="AG415" s="78"/>
      <c r="AH415" s="79"/>
      <c r="AI415" s="77" t="s">
        <v>438</v>
      </c>
      <c r="AJ415" s="78"/>
      <c r="AK415" s="78"/>
      <c r="AL415" s="78"/>
      <c r="AM415" s="77" t="s">
        <v>438</v>
      </c>
      <c r="AN415" s="78"/>
      <c r="AO415" s="78"/>
      <c r="AP415" s="79"/>
      <c r="AQ415" s="77" t="s">
        <v>438</v>
      </c>
      <c r="AR415" s="78"/>
      <c r="AS415" s="78"/>
      <c r="AT415" s="79"/>
      <c r="AU415" s="78" t="s">
        <v>438</v>
      </c>
      <c r="AV415" s="78"/>
      <c r="AW415" s="78"/>
      <c r="AX415" s="80"/>
    </row>
    <row r="416" spans="1:50" ht="22.5" hidden="1"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438</v>
      </c>
      <c r="AF416" s="78"/>
      <c r="AG416" s="78"/>
      <c r="AH416" s="79"/>
      <c r="AI416" s="77" t="s">
        <v>440</v>
      </c>
      <c r="AJ416" s="78"/>
      <c r="AK416" s="78"/>
      <c r="AL416" s="78"/>
      <c r="AM416" s="77" t="s">
        <v>441</v>
      </c>
      <c r="AN416" s="78"/>
      <c r="AO416" s="78"/>
      <c r="AP416" s="79"/>
      <c r="AQ416" s="77" t="s">
        <v>441</v>
      </c>
      <c r="AR416" s="78"/>
      <c r="AS416" s="78"/>
      <c r="AT416" s="79"/>
      <c r="AU416" s="78" t="s">
        <v>438</v>
      </c>
      <c r="AV416" s="78"/>
      <c r="AW416" s="78"/>
      <c r="AX416" s="80"/>
    </row>
    <row r="417" spans="1:50" ht="18.75" hidden="1" customHeight="1" x14ac:dyDescent="0.15">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326</v>
      </c>
      <c r="AJ417" s="109"/>
      <c r="AK417" s="109"/>
      <c r="AL417" s="104"/>
      <c r="AM417" s="109" t="s">
        <v>333</v>
      </c>
      <c r="AN417" s="109"/>
      <c r="AO417" s="109"/>
      <c r="AP417" s="104"/>
      <c r="AQ417" s="104" t="s">
        <v>322</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323</v>
      </c>
      <c r="AH418" s="100"/>
      <c r="AI418" s="110"/>
      <c r="AJ418" s="110"/>
      <c r="AK418" s="110"/>
      <c r="AL418" s="105"/>
      <c r="AM418" s="110"/>
      <c r="AN418" s="110"/>
      <c r="AO418" s="110"/>
      <c r="AP418" s="105"/>
      <c r="AQ418" s="114"/>
      <c r="AR418" s="113"/>
      <c r="AS418" s="99" t="s">
        <v>323</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326</v>
      </c>
      <c r="AJ422" s="109"/>
      <c r="AK422" s="109"/>
      <c r="AL422" s="104"/>
      <c r="AM422" s="109" t="s">
        <v>333</v>
      </c>
      <c r="AN422" s="109"/>
      <c r="AO422" s="109"/>
      <c r="AP422" s="104"/>
      <c r="AQ422" s="104" t="s">
        <v>322</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323</v>
      </c>
      <c r="AH423" s="100"/>
      <c r="AI423" s="110"/>
      <c r="AJ423" s="110"/>
      <c r="AK423" s="110"/>
      <c r="AL423" s="105"/>
      <c r="AM423" s="110"/>
      <c r="AN423" s="110"/>
      <c r="AO423" s="110"/>
      <c r="AP423" s="105"/>
      <c r="AQ423" s="114"/>
      <c r="AR423" s="113"/>
      <c r="AS423" s="99" t="s">
        <v>323</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326</v>
      </c>
      <c r="AJ427" s="109"/>
      <c r="AK427" s="109"/>
      <c r="AL427" s="104"/>
      <c r="AM427" s="109" t="s">
        <v>333</v>
      </c>
      <c r="AN427" s="109"/>
      <c r="AO427" s="109"/>
      <c r="AP427" s="104"/>
      <c r="AQ427" s="104" t="s">
        <v>322</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323</v>
      </c>
      <c r="AH428" s="100"/>
      <c r="AI428" s="110"/>
      <c r="AJ428" s="110"/>
      <c r="AK428" s="110"/>
      <c r="AL428" s="105"/>
      <c r="AM428" s="110"/>
      <c r="AN428" s="110"/>
      <c r="AO428" s="110"/>
      <c r="AP428" s="105"/>
      <c r="AQ428" s="114"/>
      <c r="AR428" s="113"/>
      <c r="AS428" s="99" t="s">
        <v>323</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326</v>
      </c>
      <c r="AJ432" s="109"/>
      <c r="AK432" s="109"/>
      <c r="AL432" s="104"/>
      <c r="AM432" s="109" t="s">
        <v>333</v>
      </c>
      <c r="AN432" s="109"/>
      <c r="AO432" s="109"/>
      <c r="AP432" s="104"/>
      <c r="AQ432" s="104" t="s">
        <v>322</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323</v>
      </c>
      <c r="AH433" s="100"/>
      <c r="AI433" s="110"/>
      <c r="AJ433" s="110"/>
      <c r="AK433" s="110"/>
      <c r="AL433" s="105"/>
      <c r="AM433" s="110"/>
      <c r="AN433" s="110"/>
      <c r="AO433" s="110"/>
      <c r="AP433" s="105"/>
      <c r="AQ433" s="114"/>
      <c r="AR433" s="113"/>
      <c r="AS433" s="99" t="s">
        <v>323</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326</v>
      </c>
      <c r="AJ437" s="109"/>
      <c r="AK437" s="109"/>
      <c r="AL437" s="104"/>
      <c r="AM437" s="109" t="s">
        <v>333</v>
      </c>
      <c r="AN437" s="109"/>
      <c r="AO437" s="109"/>
      <c r="AP437" s="104"/>
      <c r="AQ437" s="104" t="s">
        <v>322</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438</v>
      </c>
      <c r="AF438" s="113"/>
      <c r="AG438" s="99" t="s">
        <v>323</v>
      </c>
      <c r="AH438" s="100"/>
      <c r="AI438" s="110"/>
      <c r="AJ438" s="110"/>
      <c r="AK438" s="110"/>
      <c r="AL438" s="105"/>
      <c r="AM438" s="110"/>
      <c r="AN438" s="110"/>
      <c r="AO438" s="110"/>
      <c r="AP438" s="105"/>
      <c r="AQ438" s="114" t="s">
        <v>438</v>
      </c>
      <c r="AR438" s="113"/>
      <c r="AS438" s="99" t="s">
        <v>323</v>
      </c>
      <c r="AT438" s="100"/>
      <c r="AU438" s="113" t="s">
        <v>438</v>
      </c>
      <c r="AV438" s="113"/>
      <c r="AW438" s="99" t="s">
        <v>310</v>
      </c>
      <c r="AX438" s="115"/>
    </row>
    <row r="439" spans="1:50" ht="22.5" hidden="1" customHeight="1" x14ac:dyDescent="0.15">
      <c r="A439" s="160"/>
      <c r="B439" s="150"/>
      <c r="C439" s="149"/>
      <c r="D439" s="150"/>
      <c r="E439" s="93"/>
      <c r="F439" s="94"/>
      <c r="G439" s="116" t="s">
        <v>438</v>
      </c>
      <c r="H439" s="88"/>
      <c r="I439" s="88"/>
      <c r="J439" s="88"/>
      <c r="K439" s="88"/>
      <c r="L439" s="88"/>
      <c r="M439" s="88"/>
      <c r="N439" s="88"/>
      <c r="O439" s="88"/>
      <c r="P439" s="88"/>
      <c r="Q439" s="88"/>
      <c r="R439" s="88"/>
      <c r="S439" s="88"/>
      <c r="T439" s="88"/>
      <c r="U439" s="88"/>
      <c r="V439" s="88"/>
      <c r="W439" s="88"/>
      <c r="X439" s="117"/>
      <c r="Y439" s="123" t="s">
        <v>14</v>
      </c>
      <c r="Z439" s="124"/>
      <c r="AA439" s="125"/>
      <c r="AB439" s="126" t="s">
        <v>438</v>
      </c>
      <c r="AC439" s="126"/>
      <c r="AD439" s="126"/>
      <c r="AE439" s="77" t="s">
        <v>438</v>
      </c>
      <c r="AF439" s="78"/>
      <c r="AG439" s="78"/>
      <c r="AH439" s="78"/>
      <c r="AI439" s="77" t="s">
        <v>438</v>
      </c>
      <c r="AJ439" s="78"/>
      <c r="AK439" s="78"/>
      <c r="AL439" s="78"/>
      <c r="AM439" s="77" t="s">
        <v>438</v>
      </c>
      <c r="AN439" s="78"/>
      <c r="AO439" s="78"/>
      <c r="AP439" s="79"/>
      <c r="AQ439" s="77" t="s">
        <v>438</v>
      </c>
      <c r="AR439" s="78"/>
      <c r="AS439" s="78"/>
      <c r="AT439" s="79"/>
      <c r="AU439" s="78" t="s">
        <v>438</v>
      </c>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440</v>
      </c>
      <c r="AC440" s="76"/>
      <c r="AD440" s="76"/>
      <c r="AE440" s="77" t="s">
        <v>440</v>
      </c>
      <c r="AF440" s="78"/>
      <c r="AG440" s="78"/>
      <c r="AH440" s="79"/>
      <c r="AI440" s="77" t="s">
        <v>441</v>
      </c>
      <c r="AJ440" s="78"/>
      <c r="AK440" s="78"/>
      <c r="AL440" s="78"/>
      <c r="AM440" s="77" t="s">
        <v>438</v>
      </c>
      <c r="AN440" s="78"/>
      <c r="AO440" s="78"/>
      <c r="AP440" s="79"/>
      <c r="AQ440" s="77" t="s">
        <v>440</v>
      </c>
      <c r="AR440" s="78"/>
      <c r="AS440" s="78"/>
      <c r="AT440" s="79"/>
      <c r="AU440" s="78" t="s">
        <v>440</v>
      </c>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438</v>
      </c>
      <c r="AF441" s="78"/>
      <c r="AG441" s="78"/>
      <c r="AH441" s="79"/>
      <c r="AI441" s="77" t="s">
        <v>438</v>
      </c>
      <c r="AJ441" s="78"/>
      <c r="AK441" s="78"/>
      <c r="AL441" s="78"/>
      <c r="AM441" s="77" t="s">
        <v>438</v>
      </c>
      <c r="AN441" s="78"/>
      <c r="AO441" s="78"/>
      <c r="AP441" s="79"/>
      <c r="AQ441" s="77" t="s">
        <v>438</v>
      </c>
      <c r="AR441" s="78"/>
      <c r="AS441" s="78"/>
      <c r="AT441" s="79"/>
      <c r="AU441" s="78" t="s">
        <v>438</v>
      </c>
      <c r="AV441" s="78"/>
      <c r="AW441" s="78"/>
      <c r="AX441" s="80"/>
    </row>
    <row r="442" spans="1:50" ht="18.75" hidden="1" customHeight="1" x14ac:dyDescent="0.15">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326</v>
      </c>
      <c r="AJ442" s="109"/>
      <c r="AK442" s="109"/>
      <c r="AL442" s="104"/>
      <c r="AM442" s="109" t="s">
        <v>333</v>
      </c>
      <c r="AN442" s="109"/>
      <c r="AO442" s="109"/>
      <c r="AP442" s="104"/>
      <c r="AQ442" s="104" t="s">
        <v>322</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323</v>
      </c>
      <c r="AH443" s="100"/>
      <c r="AI443" s="110"/>
      <c r="AJ443" s="110"/>
      <c r="AK443" s="110"/>
      <c r="AL443" s="105"/>
      <c r="AM443" s="110"/>
      <c r="AN443" s="110"/>
      <c r="AO443" s="110"/>
      <c r="AP443" s="105"/>
      <c r="AQ443" s="114"/>
      <c r="AR443" s="113"/>
      <c r="AS443" s="99" t="s">
        <v>323</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326</v>
      </c>
      <c r="AJ447" s="109"/>
      <c r="AK447" s="109"/>
      <c r="AL447" s="104"/>
      <c r="AM447" s="109" t="s">
        <v>333</v>
      </c>
      <c r="AN447" s="109"/>
      <c r="AO447" s="109"/>
      <c r="AP447" s="104"/>
      <c r="AQ447" s="104" t="s">
        <v>322</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323</v>
      </c>
      <c r="AH448" s="100"/>
      <c r="AI448" s="110"/>
      <c r="AJ448" s="110"/>
      <c r="AK448" s="110"/>
      <c r="AL448" s="105"/>
      <c r="AM448" s="110"/>
      <c r="AN448" s="110"/>
      <c r="AO448" s="110"/>
      <c r="AP448" s="105"/>
      <c r="AQ448" s="114"/>
      <c r="AR448" s="113"/>
      <c r="AS448" s="99" t="s">
        <v>323</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326</v>
      </c>
      <c r="AJ452" s="109"/>
      <c r="AK452" s="109"/>
      <c r="AL452" s="104"/>
      <c r="AM452" s="109" t="s">
        <v>333</v>
      </c>
      <c r="AN452" s="109"/>
      <c r="AO452" s="109"/>
      <c r="AP452" s="104"/>
      <c r="AQ452" s="104" t="s">
        <v>322</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323</v>
      </c>
      <c r="AH453" s="100"/>
      <c r="AI453" s="110"/>
      <c r="AJ453" s="110"/>
      <c r="AK453" s="110"/>
      <c r="AL453" s="105"/>
      <c r="AM453" s="110"/>
      <c r="AN453" s="110"/>
      <c r="AO453" s="110"/>
      <c r="AP453" s="105"/>
      <c r="AQ453" s="114"/>
      <c r="AR453" s="113"/>
      <c r="AS453" s="99" t="s">
        <v>323</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326</v>
      </c>
      <c r="AJ457" s="109"/>
      <c r="AK457" s="109"/>
      <c r="AL457" s="104"/>
      <c r="AM457" s="109" t="s">
        <v>333</v>
      </c>
      <c r="AN457" s="109"/>
      <c r="AO457" s="109"/>
      <c r="AP457" s="104"/>
      <c r="AQ457" s="104" t="s">
        <v>322</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323</v>
      </c>
      <c r="AH458" s="100"/>
      <c r="AI458" s="110"/>
      <c r="AJ458" s="110"/>
      <c r="AK458" s="110"/>
      <c r="AL458" s="105"/>
      <c r="AM458" s="110"/>
      <c r="AN458" s="110"/>
      <c r="AO458" s="110"/>
      <c r="AP458" s="105"/>
      <c r="AQ458" s="114"/>
      <c r="AR458" s="113"/>
      <c r="AS458" s="99" t="s">
        <v>323</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t="s">
        <v>439</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321</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326</v>
      </c>
      <c r="AJ466" s="109"/>
      <c r="AK466" s="109"/>
      <c r="AL466" s="104"/>
      <c r="AM466" s="109" t="s">
        <v>333</v>
      </c>
      <c r="AN466" s="109"/>
      <c r="AO466" s="109"/>
      <c r="AP466" s="104"/>
      <c r="AQ466" s="104" t="s">
        <v>322</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323</v>
      </c>
      <c r="AH467" s="100"/>
      <c r="AI467" s="110"/>
      <c r="AJ467" s="110"/>
      <c r="AK467" s="110"/>
      <c r="AL467" s="105"/>
      <c r="AM467" s="110"/>
      <c r="AN467" s="110"/>
      <c r="AO467" s="110"/>
      <c r="AP467" s="105"/>
      <c r="AQ467" s="114"/>
      <c r="AR467" s="113"/>
      <c r="AS467" s="99" t="s">
        <v>323</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326</v>
      </c>
      <c r="AJ471" s="109"/>
      <c r="AK471" s="109"/>
      <c r="AL471" s="104"/>
      <c r="AM471" s="109" t="s">
        <v>333</v>
      </c>
      <c r="AN471" s="109"/>
      <c r="AO471" s="109"/>
      <c r="AP471" s="104"/>
      <c r="AQ471" s="104" t="s">
        <v>322</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323</v>
      </c>
      <c r="AH472" s="100"/>
      <c r="AI472" s="110"/>
      <c r="AJ472" s="110"/>
      <c r="AK472" s="110"/>
      <c r="AL472" s="105"/>
      <c r="AM472" s="110"/>
      <c r="AN472" s="110"/>
      <c r="AO472" s="110"/>
      <c r="AP472" s="105"/>
      <c r="AQ472" s="114"/>
      <c r="AR472" s="113"/>
      <c r="AS472" s="99" t="s">
        <v>323</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326</v>
      </c>
      <c r="AJ476" s="109"/>
      <c r="AK476" s="109"/>
      <c r="AL476" s="104"/>
      <c r="AM476" s="109" t="s">
        <v>333</v>
      </c>
      <c r="AN476" s="109"/>
      <c r="AO476" s="109"/>
      <c r="AP476" s="104"/>
      <c r="AQ476" s="104" t="s">
        <v>322</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323</v>
      </c>
      <c r="AH477" s="100"/>
      <c r="AI477" s="110"/>
      <c r="AJ477" s="110"/>
      <c r="AK477" s="110"/>
      <c r="AL477" s="105"/>
      <c r="AM477" s="110"/>
      <c r="AN477" s="110"/>
      <c r="AO477" s="110"/>
      <c r="AP477" s="105"/>
      <c r="AQ477" s="114"/>
      <c r="AR477" s="113"/>
      <c r="AS477" s="99" t="s">
        <v>323</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326</v>
      </c>
      <c r="AJ481" s="109"/>
      <c r="AK481" s="109"/>
      <c r="AL481" s="104"/>
      <c r="AM481" s="109" t="s">
        <v>333</v>
      </c>
      <c r="AN481" s="109"/>
      <c r="AO481" s="109"/>
      <c r="AP481" s="104"/>
      <c r="AQ481" s="104" t="s">
        <v>322</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323</v>
      </c>
      <c r="AH482" s="100"/>
      <c r="AI482" s="110"/>
      <c r="AJ482" s="110"/>
      <c r="AK482" s="110"/>
      <c r="AL482" s="105"/>
      <c r="AM482" s="110"/>
      <c r="AN482" s="110"/>
      <c r="AO482" s="110"/>
      <c r="AP482" s="105"/>
      <c r="AQ482" s="114"/>
      <c r="AR482" s="113"/>
      <c r="AS482" s="99" t="s">
        <v>323</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326</v>
      </c>
      <c r="AJ486" s="109"/>
      <c r="AK486" s="109"/>
      <c r="AL486" s="104"/>
      <c r="AM486" s="109" t="s">
        <v>333</v>
      </c>
      <c r="AN486" s="109"/>
      <c r="AO486" s="109"/>
      <c r="AP486" s="104"/>
      <c r="AQ486" s="104" t="s">
        <v>322</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323</v>
      </c>
      <c r="AH487" s="100"/>
      <c r="AI487" s="110"/>
      <c r="AJ487" s="110"/>
      <c r="AK487" s="110"/>
      <c r="AL487" s="105"/>
      <c r="AM487" s="110"/>
      <c r="AN487" s="110"/>
      <c r="AO487" s="110"/>
      <c r="AP487" s="105"/>
      <c r="AQ487" s="114"/>
      <c r="AR487" s="113"/>
      <c r="AS487" s="99" t="s">
        <v>323</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326</v>
      </c>
      <c r="AJ491" s="109"/>
      <c r="AK491" s="109"/>
      <c r="AL491" s="104"/>
      <c r="AM491" s="109" t="s">
        <v>333</v>
      </c>
      <c r="AN491" s="109"/>
      <c r="AO491" s="109"/>
      <c r="AP491" s="104"/>
      <c r="AQ491" s="104" t="s">
        <v>322</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323</v>
      </c>
      <c r="AH492" s="100"/>
      <c r="AI492" s="110"/>
      <c r="AJ492" s="110"/>
      <c r="AK492" s="110"/>
      <c r="AL492" s="105"/>
      <c r="AM492" s="110"/>
      <c r="AN492" s="110"/>
      <c r="AO492" s="110"/>
      <c r="AP492" s="105"/>
      <c r="AQ492" s="114"/>
      <c r="AR492" s="113"/>
      <c r="AS492" s="99" t="s">
        <v>323</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326</v>
      </c>
      <c r="AJ496" s="109"/>
      <c r="AK496" s="109"/>
      <c r="AL496" s="104"/>
      <c r="AM496" s="109" t="s">
        <v>333</v>
      </c>
      <c r="AN496" s="109"/>
      <c r="AO496" s="109"/>
      <c r="AP496" s="104"/>
      <c r="AQ496" s="104" t="s">
        <v>322</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323</v>
      </c>
      <c r="AH497" s="100"/>
      <c r="AI497" s="110"/>
      <c r="AJ497" s="110"/>
      <c r="AK497" s="110"/>
      <c r="AL497" s="105"/>
      <c r="AM497" s="110"/>
      <c r="AN497" s="110"/>
      <c r="AO497" s="110"/>
      <c r="AP497" s="105"/>
      <c r="AQ497" s="114"/>
      <c r="AR497" s="113"/>
      <c r="AS497" s="99" t="s">
        <v>323</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326</v>
      </c>
      <c r="AJ501" s="109"/>
      <c r="AK501" s="109"/>
      <c r="AL501" s="104"/>
      <c r="AM501" s="109" t="s">
        <v>333</v>
      </c>
      <c r="AN501" s="109"/>
      <c r="AO501" s="109"/>
      <c r="AP501" s="104"/>
      <c r="AQ501" s="104" t="s">
        <v>322</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323</v>
      </c>
      <c r="AH502" s="100"/>
      <c r="AI502" s="110"/>
      <c r="AJ502" s="110"/>
      <c r="AK502" s="110"/>
      <c r="AL502" s="105"/>
      <c r="AM502" s="110"/>
      <c r="AN502" s="110"/>
      <c r="AO502" s="110"/>
      <c r="AP502" s="105"/>
      <c r="AQ502" s="114"/>
      <c r="AR502" s="113"/>
      <c r="AS502" s="99" t="s">
        <v>323</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326</v>
      </c>
      <c r="AJ506" s="109"/>
      <c r="AK506" s="109"/>
      <c r="AL506" s="104"/>
      <c r="AM506" s="109" t="s">
        <v>333</v>
      </c>
      <c r="AN506" s="109"/>
      <c r="AO506" s="109"/>
      <c r="AP506" s="104"/>
      <c r="AQ506" s="104" t="s">
        <v>322</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323</v>
      </c>
      <c r="AH507" s="100"/>
      <c r="AI507" s="110"/>
      <c r="AJ507" s="110"/>
      <c r="AK507" s="110"/>
      <c r="AL507" s="105"/>
      <c r="AM507" s="110"/>
      <c r="AN507" s="110"/>
      <c r="AO507" s="110"/>
      <c r="AP507" s="105"/>
      <c r="AQ507" s="114"/>
      <c r="AR507" s="113"/>
      <c r="AS507" s="99" t="s">
        <v>323</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326</v>
      </c>
      <c r="AJ511" s="109"/>
      <c r="AK511" s="109"/>
      <c r="AL511" s="104"/>
      <c r="AM511" s="109" t="s">
        <v>333</v>
      </c>
      <c r="AN511" s="109"/>
      <c r="AO511" s="109"/>
      <c r="AP511" s="104"/>
      <c r="AQ511" s="104" t="s">
        <v>322</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323</v>
      </c>
      <c r="AH512" s="100"/>
      <c r="AI512" s="110"/>
      <c r="AJ512" s="110"/>
      <c r="AK512" s="110"/>
      <c r="AL512" s="105"/>
      <c r="AM512" s="110"/>
      <c r="AN512" s="110"/>
      <c r="AO512" s="110"/>
      <c r="AP512" s="105"/>
      <c r="AQ512" s="114"/>
      <c r="AR512" s="113"/>
      <c r="AS512" s="99" t="s">
        <v>323</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321</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326</v>
      </c>
      <c r="AJ520" s="109"/>
      <c r="AK520" s="109"/>
      <c r="AL520" s="104"/>
      <c r="AM520" s="109" t="s">
        <v>333</v>
      </c>
      <c r="AN520" s="109"/>
      <c r="AO520" s="109"/>
      <c r="AP520" s="104"/>
      <c r="AQ520" s="104" t="s">
        <v>322</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323</v>
      </c>
      <c r="AH521" s="100"/>
      <c r="AI521" s="110"/>
      <c r="AJ521" s="110"/>
      <c r="AK521" s="110"/>
      <c r="AL521" s="105"/>
      <c r="AM521" s="110"/>
      <c r="AN521" s="110"/>
      <c r="AO521" s="110"/>
      <c r="AP521" s="105"/>
      <c r="AQ521" s="114"/>
      <c r="AR521" s="113"/>
      <c r="AS521" s="99" t="s">
        <v>323</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326</v>
      </c>
      <c r="AJ525" s="109"/>
      <c r="AK525" s="109"/>
      <c r="AL525" s="104"/>
      <c r="AM525" s="109" t="s">
        <v>333</v>
      </c>
      <c r="AN525" s="109"/>
      <c r="AO525" s="109"/>
      <c r="AP525" s="104"/>
      <c r="AQ525" s="104" t="s">
        <v>322</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323</v>
      </c>
      <c r="AH526" s="100"/>
      <c r="AI526" s="110"/>
      <c r="AJ526" s="110"/>
      <c r="AK526" s="110"/>
      <c r="AL526" s="105"/>
      <c r="AM526" s="110"/>
      <c r="AN526" s="110"/>
      <c r="AO526" s="110"/>
      <c r="AP526" s="105"/>
      <c r="AQ526" s="114"/>
      <c r="AR526" s="113"/>
      <c r="AS526" s="99" t="s">
        <v>323</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326</v>
      </c>
      <c r="AJ530" s="109"/>
      <c r="AK530" s="109"/>
      <c r="AL530" s="104"/>
      <c r="AM530" s="109" t="s">
        <v>333</v>
      </c>
      <c r="AN530" s="109"/>
      <c r="AO530" s="109"/>
      <c r="AP530" s="104"/>
      <c r="AQ530" s="104" t="s">
        <v>322</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323</v>
      </c>
      <c r="AH531" s="100"/>
      <c r="AI531" s="110"/>
      <c r="AJ531" s="110"/>
      <c r="AK531" s="110"/>
      <c r="AL531" s="105"/>
      <c r="AM531" s="110"/>
      <c r="AN531" s="110"/>
      <c r="AO531" s="110"/>
      <c r="AP531" s="105"/>
      <c r="AQ531" s="114"/>
      <c r="AR531" s="113"/>
      <c r="AS531" s="99" t="s">
        <v>323</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326</v>
      </c>
      <c r="AJ535" s="109"/>
      <c r="AK535" s="109"/>
      <c r="AL535" s="104"/>
      <c r="AM535" s="109" t="s">
        <v>333</v>
      </c>
      <c r="AN535" s="109"/>
      <c r="AO535" s="109"/>
      <c r="AP535" s="104"/>
      <c r="AQ535" s="104" t="s">
        <v>322</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323</v>
      </c>
      <c r="AH536" s="100"/>
      <c r="AI536" s="110"/>
      <c r="AJ536" s="110"/>
      <c r="AK536" s="110"/>
      <c r="AL536" s="105"/>
      <c r="AM536" s="110"/>
      <c r="AN536" s="110"/>
      <c r="AO536" s="110"/>
      <c r="AP536" s="105"/>
      <c r="AQ536" s="114"/>
      <c r="AR536" s="113"/>
      <c r="AS536" s="99" t="s">
        <v>323</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326</v>
      </c>
      <c r="AJ540" s="109"/>
      <c r="AK540" s="109"/>
      <c r="AL540" s="104"/>
      <c r="AM540" s="109" t="s">
        <v>333</v>
      </c>
      <c r="AN540" s="109"/>
      <c r="AO540" s="109"/>
      <c r="AP540" s="104"/>
      <c r="AQ540" s="104" t="s">
        <v>322</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323</v>
      </c>
      <c r="AH541" s="100"/>
      <c r="AI541" s="110"/>
      <c r="AJ541" s="110"/>
      <c r="AK541" s="110"/>
      <c r="AL541" s="105"/>
      <c r="AM541" s="110"/>
      <c r="AN541" s="110"/>
      <c r="AO541" s="110"/>
      <c r="AP541" s="105"/>
      <c r="AQ541" s="114"/>
      <c r="AR541" s="113"/>
      <c r="AS541" s="99" t="s">
        <v>323</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326</v>
      </c>
      <c r="AJ545" s="109"/>
      <c r="AK545" s="109"/>
      <c r="AL545" s="104"/>
      <c r="AM545" s="109" t="s">
        <v>333</v>
      </c>
      <c r="AN545" s="109"/>
      <c r="AO545" s="109"/>
      <c r="AP545" s="104"/>
      <c r="AQ545" s="104" t="s">
        <v>322</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323</v>
      </c>
      <c r="AH546" s="100"/>
      <c r="AI546" s="110"/>
      <c r="AJ546" s="110"/>
      <c r="AK546" s="110"/>
      <c r="AL546" s="105"/>
      <c r="AM546" s="110"/>
      <c r="AN546" s="110"/>
      <c r="AO546" s="110"/>
      <c r="AP546" s="105"/>
      <c r="AQ546" s="114"/>
      <c r="AR546" s="113"/>
      <c r="AS546" s="99" t="s">
        <v>323</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326</v>
      </c>
      <c r="AJ550" s="109"/>
      <c r="AK550" s="109"/>
      <c r="AL550" s="104"/>
      <c r="AM550" s="109" t="s">
        <v>333</v>
      </c>
      <c r="AN550" s="109"/>
      <c r="AO550" s="109"/>
      <c r="AP550" s="104"/>
      <c r="AQ550" s="104" t="s">
        <v>322</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323</v>
      </c>
      <c r="AH551" s="100"/>
      <c r="AI551" s="110"/>
      <c r="AJ551" s="110"/>
      <c r="AK551" s="110"/>
      <c r="AL551" s="105"/>
      <c r="AM551" s="110"/>
      <c r="AN551" s="110"/>
      <c r="AO551" s="110"/>
      <c r="AP551" s="105"/>
      <c r="AQ551" s="114"/>
      <c r="AR551" s="113"/>
      <c r="AS551" s="99" t="s">
        <v>323</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326</v>
      </c>
      <c r="AJ555" s="109"/>
      <c r="AK555" s="109"/>
      <c r="AL555" s="104"/>
      <c r="AM555" s="109" t="s">
        <v>333</v>
      </c>
      <c r="AN555" s="109"/>
      <c r="AO555" s="109"/>
      <c r="AP555" s="104"/>
      <c r="AQ555" s="104" t="s">
        <v>322</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323</v>
      </c>
      <c r="AH556" s="100"/>
      <c r="AI556" s="110"/>
      <c r="AJ556" s="110"/>
      <c r="AK556" s="110"/>
      <c r="AL556" s="105"/>
      <c r="AM556" s="110"/>
      <c r="AN556" s="110"/>
      <c r="AO556" s="110"/>
      <c r="AP556" s="105"/>
      <c r="AQ556" s="114"/>
      <c r="AR556" s="113"/>
      <c r="AS556" s="99" t="s">
        <v>323</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326</v>
      </c>
      <c r="AJ560" s="109"/>
      <c r="AK560" s="109"/>
      <c r="AL560" s="104"/>
      <c r="AM560" s="109" t="s">
        <v>333</v>
      </c>
      <c r="AN560" s="109"/>
      <c r="AO560" s="109"/>
      <c r="AP560" s="104"/>
      <c r="AQ560" s="104" t="s">
        <v>322</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323</v>
      </c>
      <c r="AH561" s="100"/>
      <c r="AI561" s="110"/>
      <c r="AJ561" s="110"/>
      <c r="AK561" s="110"/>
      <c r="AL561" s="105"/>
      <c r="AM561" s="110"/>
      <c r="AN561" s="110"/>
      <c r="AO561" s="110"/>
      <c r="AP561" s="105"/>
      <c r="AQ561" s="114"/>
      <c r="AR561" s="113"/>
      <c r="AS561" s="99" t="s">
        <v>323</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326</v>
      </c>
      <c r="AJ565" s="109"/>
      <c r="AK565" s="109"/>
      <c r="AL565" s="104"/>
      <c r="AM565" s="109" t="s">
        <v>333</v>
      </c>
      <c r="AN565" s="109"/>
      <c r="AO565" s="109"/>
      <c r="AP565" s="104"/>
      <c r="AQ565" s="104" t="s">
        <v>322</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323</v>
      </c>
      <c r="AH566" s="100"/>
      <c r="AI566" s="110"/>
      <c r="AJ566" s="110"/>
      <c r="AK566" s="110"/>
      <c r="AL566" s="105"/>
      <c r="AM566" s="110"/>
      <c r="AN566" s="110"/>
      <c r="AO566" s="110"/>
      <c r="AP566" s="105"/>
      <c r="AQ566" s="114"/>
      <c r="AR566" s="113"/>
      <c r="AS566" s="99" t="s">
        <v>323</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321</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326</v>
      </c>
      <c r="AJ574" s="109"/>
      <c r="AK574" s="109"/>
      <c r="AL574" s="104"/>
      <c r="AM574" s="109" t="s">
        <v>333</v>
      </c>
      <c r="AN574" s="109"/>
      <c r="AO574" s="109"/>
      <c r="AP574" s="104"/>
      <c r="AQ574" s="104" t="s">
        <v>322</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323</v>
      </c>
      <c r="AH575" s="100"/>
      <c r="AI575" s="110"/>
      <c r="AJ575" s="110"/>
      <c r="AK575" s="110"/>
      <c r="AL575" s="105"/>
      <c r="AM575" s="110"/>
      <c r="AN575" s="110"/>
      <c r="AO575" s="110"/>
      <c r="AP575" s="105"/>
      <c r="AQ575" s="114"/>
      <c r="AR575" s="113"/>
      <c r="AS575" s="99" t="s">
        <v>323</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326</v>
      </c>
      <c r="AJ579" s="109"/>
      <c r="AK579" s="109"/>
      <c r="AL579" s="104"/>
      <c r="AM579" s="109" t="s">
        <v>333</v>
      </c>
      <c r="AN579" s="109"/>
      <c r="AO579" s="109"/>
      <c r="AP579" s="104"/>
      <c r="AQ579" s="104" t="s">
        <v>322</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323</v>
      </c>
      <c r="AH580" s="100"/>
      <c r="AI580" s="110"/>
      <c r="AJ580" s="110"/>
      <c r="AK580" s="110"/>
      <c r="AL580" s="105"/>
      <c r="AM580" s="110"/>
      <c r="AN580" s="110"/>
      <c r="AO580" s="110"/>
      <c r="AP580" s="105"/>
      <c r="AQ580" s="114"/>
      <c r="AR580" s="113"/>
      <c r="AS580" s="99" t="s">
        <v>323</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326</v>
      </c>
      <c r="AJ584" s="109"/>
      <c r="AK584" s="109"/>
      <c r="AL584" s="104"/>
      <c r="AM584" s="109" t="s">
        <v>333</v>
      </c>
      <c r="AN584" s="109"/>
      <c r="AO584" s="109"/>
      <c r="AP584" s="104"/>
      <c r="AQ584" s="104" t="s">
        <v>322</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323</v>
      </c>
      <c r="AH585" s="100"/>
      <c r="AI585" s="110"/>
      <c r="AJ585" s="110"/>
      <c r="AK585" s="110"/>
      <c r="AL585" s="105"/>
      <c r="AM585" s="110"/>
      <c r="AN585" s="110"/>
      <c r="AO585" s="110"/>
      <c r="AP585" s="105"/>
      <c r="AQ585" s="114"/>
      <c r="AR585" s="113"/>
      <c r="AS585" s="99" t="s">
        <v>323</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326</v>
      </c>
      <c r="AJ589" s="109"/>
      <c r="AK589" s="109"/>
      <c r="AL589" s="104"/>
      <c r="AM589" s="109" t="s">
        <v>333</v>
      </c>
      <c r="AN589" s="109"/>
      <c r="AO589" s="109"/>
      <c r="AP589" s="104"/>
      <c r="AQ589" s="104" t="s">
        <v>322</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323</v>
      </c>
      <c r="AH590" s="100"/>
      <c r="AI590" s="110"/>
      <c r="AJ590" s="110"/>
      <c r="AK590" s="110"/>
      <c r="AL590" s="105"/>
      <c r="AM590" s="110"/>
      <c r="AN590" s="110"/>
      <c r="AO590" s="110"/>
      <c r="AP590" s="105"/>
      <c r="AQ590" s="114"/>
      <c r="AR590" s="113"/>
      <c r="AS590" s="99" t="s">
        <v>323</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326</v>
      </c>
      <c r="AJ594" s="109"/>
      <c r="AK594" s="109"/>
      <c r="AL594" s="104"/>
      <c r="AM594" s="109" t="s">
        <v>333</v>
      </c>
      <c r="AN594" s="109"/>
      <c r="AO594" s="109"/>
      <c r="AP594" s="104"/>
      <c r="AQ594" s="104" t="s">
        <v>322</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323</v>
      </c>
      <c r="AH595" s="100"/>
      <c r="AI595" s="110"/>
      <c r="AJ595" s="110"/>
      <c r="AK595" s="110"/>
      <c r="AL595" s="105"/>
      <c r="AM595" s="110"/>
      <c r="AN595" s="110"/>
      <c r="AO595" s="110"/>
      <c r="AP595" s="105"/>
      <c r="AQ595" s="114"/>
      <c r="AR595" s="113"/>
      <c r="AS595" s="99" t="s">
        <v>323</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326</v>
      </c>
      <c r="AJ599" s="109"/>
      <c r="AK599" s="109"/>
      <c r="AL599" s="104"/>
      <c r="AM599" s="109" t="s">
        <v>333</v>
      </c>
      <c r="AN599" s="109"/>
      <c r="AO599" s="109"/>
      <c r="AP599" s="104"/>
      <c r="AQ599" s="104" t="s">
        <v>322</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323</v>
      </c>
      <c r="AH600" s="100"/>
      <c r="AI600" s="110"/>
      <c r="AJ600" s="110"/>
      <c r="AK600" s="110"/>
      <c r="AL600" s="105"/>
      <c r="AM600" s="110"/>
      <c r="AN600" s="110"/>
      <c r="AO600" s="110"/>
      <c r="AP600" s="105"/>
      <c r="AQ600" s="114"/>
      <c r="AR600" s="113"/>
      <c r="AS600" s="99" t="s">
        <v>323</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326</v>
      </c>
      <c r="AJ604" s="109"/>
      <c r="AK604" s="109"/>
      <c r="AL604" s="104"/>
      <c r="AM604" s="109" t="s">
        <v>333</v>
      </c>
      <c r="AN604" s="109"/>
      <c r="AO604" s="109"/>
      <c r="AP604" s="104"/>
      <c r="AQ604" s="104" t="s">
        <v>322</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323</v>
      </c>
      <c r="AH605" s="100"/>
      <c r="AI605" s="110"/>
      <c r="AJ605" s="110"/>
      <c r="AK605" s="110"/>
      <c r="AL605" s="105"/>
      <c r="AM605" s="110"/>
      <c r="AN605" s="110"/>
      <c r="AO605" s="110"/>
      <c r="AP605" s="105"/>
      <c r="AQ605" s="114"/>
      <c r="AR605" s="113"/>
      <c r="AS605" s="99" t="s">
        <v>323</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326</v>
      </c>
      <c r="AJ609" s="109"/>
      <c r="AK609" s="109"/>
      <c r="AL609" s="104"/>
      <c r="AM609" s="109" t="s">
        <v>333</v>
      </c>
      <c r="AN609" s="109"/>
      <c r="AO609" s="109"/>
      <c r="AP609" s="104"/>
      <c r="AQ609" s="104" t="s">
        <v>322</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323</v>
      </c>
      <c r="AH610" s="100"/>
      <c r="AI610" s="110"/>
      <c r="AJ610" s="110"/>
      <c r="AK610" s="110"/>
      <c r="AL610" s="105"/>
      <c r="AM610" s="110"/>
      <c r="AN610" s="110"/>
      <c r="AO610" s="110"/>
      <c r="AP610" s="105"/>
      <c r="AQ610" s="114"/>
      <c r="AR610" s="113"/>
      <c r="AS610" s="99" t="s">
        <v>323</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326</v>
      </c>
      <c r="AJ614" s="109"/>
      <c r="AK614" s="109"/>
      <c r="AL614" s="104"/>
      <c r="AM614" s="109" t="s">
        <v>333</v>
      </c>
      <c r="AN614" s="109"/>
      <c r="AO614" s="109"/>
      <c r="AP614" s="104"/>
      <c r="AQ614" s="104" t="s">
        <v>322</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323</v>
      </c>
      <c r="AH615" s="100"/>
      <c r="AI615" s="110"/>
      <c r="AJ615" s="110"/>
      <c r="AK615" s="110"/>
      <c r="AL615" s="105"/>
      <c r="AM615" s="110"/>
      <c r="AN615" s="110"/>
      <c r="AO615" s="110"/>
      <c r="AP615" s="105"/>
      <c r="AQ615" s="114"/>
      <c r="AR615" s="113"/>
      <c r="AS615" s="99" t="s">
        <v>323</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326</v>
      </c>
      <c r="AJ619" s="109"/>
      <c r="AK619" s="109"/>
      <c r="AL619" s="104"/>
      <c r="AM619" s="109" t="s">
        <v>333</v>
      </c>
      <c r="AN619" s="109"/>
      <c r="AO619" s="109"/>
      <c r="AP619" s="104"/>
      <c r="AQ619" s="104" t="s">
        <v>322</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323</v>
      </c>
      <c r="AH620" s="100"/>
      <c r="AI620" s="110"/>
      <c r="AJ620" s="110"/>
      <c r="AK620" s="110"/>
      <c r="AL620" s="105"/>
      <c r="AM620" s="110"/>
      <c r="AN620" s="110"/>
      <c r="AO620" s="110"/>
      <c r="AP620" s="105"/>
      <c r="AQ620" s="114"/>
      <c r="AR620" s="113"/>
      <c r="AS620" s="99" t="s">
        <v>323</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321</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326</v>
      </c>
      <c r="AJ628" s="109"/>
      <c r="AK628" s="109"/>
      <c r="AL628" s="104"/>
      <c r="AM628" s="109" t="s">
        <v>333</v>
      </c>
      <c r="AN628" s="109"/>
      <c r="AO628" s="109"/>
      <c r="AP628" s="104"/>
      <c r="AQ628" s="104" t="s">
        <v>322</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323</v>
      </c>
      <c r="AH629" s="100"/>
      <c r="AI629" s="110"/>
      <c r="AJ629" s="110"/>
      <c r="AK629" s="110"/>
      <c r="AL629" s="105"/>
      <c r="AM629" s="110"/>
      <c r="AN629" s="110"/>
      <c r="AO629" s="110"/>
      <c r="AP629" s="105"/>
      <c r="AQ629" s="114"/>
      <c r="AR629" s="113"/>
      <c r="AS629" s="99" t="s">
        <v>323</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326</v>
      </c>
      <c r="AJ633" s="109"/>
      <c r="AK633" s="109"/>
      <c r="AL633" s="104"/>
      <c r="AM633" s="109" t="s">
        <v>333</v>
      </c>
      <c r="AN633" s="109"/>
      <c r="AO633" s="109"/>
      <c r="AP633" s="104"/>
      <c r="AQ633" s="104" t="s">
        <v>322</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323</v>
      </c>
      <c r="AH634" s="100"/>
      <c r="AI634" s="110"/>
      <c r="AJ634" s="110"/>
      <c r="AK634" s="110"/>
      <c r="AL634" s="105"/>
      <c r="AM634" s="110"/>
      <c r="AN634" s="110"/>
      <c r="AO634" s="110"/>
      <c r="AP634" s="105"/>
      <c r="AQ634" s="114"/>
      <c r="AR634" s="113"/>
      <c r="AS634" s="99" t="s">
        <v>323</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326</v>
      </c>
      <c r="AJ638" s="109"/>
      <c r="AK638" s="109"/>
      <c r="AL638" s="104"/>
      <c r="AM638" s="109" t="s">
        <v>333</v>
      </c>
      <c r="AN638" s="109"/>
      <c r="AO638" s="109"/>
      <c r="AP638" s="104"/>
      <c r="AQ638" s="104" t="s">
        <v>322</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323</v>
      </c>
      <c r="AH639" s="100"/>
      <c r="AI639" s="110"/>
      <c r="AJ639" s="110"/>
      <c r="AK639" s="110"/>
      <c r="AL639" s="105"/>
      <c r="AM639" s="110"/>
      <c r="AN639" s="110"/>
      <c r="AO639" s="110"/>
      <c r="AP639" s="105"/>
      <c r="AQ639" s="114"/>
      <c r="AR639" s="113"/>
      <c r="AS639" s="99" t="s">
        <v>323</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326</v>
      </c>
      <c r="AJ643" s="109"/>
      <c r="AK643" s="109"/>
      <c r="AL643" s="104"/>
      <c r="AM643" s="109" t="s">
        <v>333</v>
      </c>
      <c r="AN643" s="109"/>
      <c r="AO643" s="109"/>
      <c r="AP643" s="104"/>
      <c r="AQ643" s="104" t="s">
        <v>322</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323</v>
      </c>
      <c r="AH644" s="100"/>
      <c r="AI644" s="110"/>
      <c r="AJ644" s="110"/>
      <c r="AK644" s="110"/>
      <c r="AL644" s="105"/>
      <c r="AM644" s="110"/>
      <c r="AN644" s="110"/>
      <c r="AO644" s="110"/>
      <c r="AP644" s="105"/>
      <c r="AQ644" s="114"/>
      <c r="AR644" s="113"/>
      <c r="AS644" s="99" t="s">
        <v>323</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326</v>
      </c>
      <c r="AJ648" s="109"/>
      <c r="AK648" s="109"/>
      <c r="AL648" s="104"/>
      <c r="AM648" s="109" t="s">
        <v>333</v>
      </c>
      <c r="AN648" s="109"/>
      <c r="AO648" s="109"/>
      <c r="AP648" s="104"/>
      <c r="AQ648" s="104" t="s">
        <v>322</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323</v>
      </c>
      <c r="AH649" s="100"/>
      <c r="AI649" s="110"/>
      <c r="AJ649" s="110"/>
      <c r="AK649" s="110"/>
      <c r="AL649" s="105"/>
      <c r="AM649" s="110"/>
      <c r="AN649" s="110"/>
      <c r="AO649" s="110"/>
      <c r="AP649" s="105"/>
      <c r="AQ649" s="114"/>
      <c r="AR649" s="113"/>
      <c r="AS649" s="99" t="s">
        <v>323</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326</v>
      </c>
      <c r="AJ653" s="109"/>
      <c r="AK653" s="109"/>
      <c r="AL653" s="104"/>
      <c r="AM653" s="109" t="s">
        <v>333</v>
      </c>
      <c r="AN653" s="109"/>
      <c r="AO653" s="109"/>
      <c r="AP653" s="104"/>
      <c r="AQ653" s="104" t="s">
        <v>322</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323</v>
      </c>
      <c r="AH654" s="100"/>
      <c r="AI654" s="110"/>
      <c r="AJ654" s="110"/>
      <c r="AK654" s="110"/>
      <c r="AL654" s="105"/>
      <c r="AM654" s="110"/>
      <c r="AN654" s="110"/>
      <c r="AO654" s="110"/>
      <c r="AP654" s="105"/>
      <c r="AQ654" s="114"/>
      <c r="AR654" s="113"/>
      <c r="AS654" s="99" t="s">
        <v>323</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326</v>
      </c>
      <c r="AJ658" s="109"/>
      <c r="AK658" s="109"/>
      <c r="AL658" s="104"/>
      <c r="AM658" s="109" t="s">
        <v>333</v>
      </c>
      <c r="AN658" s="109"/>
      <c r="AO658" s="109"/>
      <c r="AP658" s="104"/>
      <c r="AQ658" s="104" t="s">
        <v>322</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323</v>
      </c>
      <c r="AH659" s="100"/>
      <c r="AI659" s="110"/>
      <c r="AJ659" s="110"/>
      <c r="AK659" s="110"/>
      <c r="AL659" s="105"/>
      <c r="AM659" s="110"/>
      <c r="AN659" s="110"/>
      <c r="AO659" s="110"/>
      <c r="AP659" s="105"/>
      <c r="AQ659" s="114"/>
      <c r="AR659" s="113"/>
      <c r="AS659" s="99" t="s">
        <v>323</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326</v>
      </c>
      <c r="AJ663" s="109"/>
      <c r="AK663" s="109"/>
      <c r="AL663" s="104"/>
      <c r="AM663" s="109" t="s">
        <v>333</v>
      </c>
      <c r="AN663" s="109"/>
      <c r="AO663" s="109"/>
      <c r="AP663" s="104"/>
      <c r="AQ663" s="104" t="s">
        <v>322</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323</v>
      </c>
      <c r="AH664" s="100"/>
      <c r="AI664" s="110"/>
      <c r="AJ664" s="110"/>
      <c r="AK664" s="110"/>
      <c r="AL664" s="105"/>
      <c r="AM664" s="110"/>
      <c r="AN664" s="110"/>
      <c r="AO664" s="110"/>
      <c r="AP664" s="105"/>
      <c r="AQ664" s="114"/>
      <c r="AR664" s="113"/>
      <c r="AS664" s="99" t="s">
        <v>323</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326</v>
      </c>
      <c r="AJ668" s="109"/>
      <c r="AK668" s="109"/>
      <c r="AL668" s="104"/>
      <c r="AM668" s="109" t="s">
        <v>333</v>
      </c>
      <c r="AN668" s="109"/>
      <c r="AO668" s="109"/>
      <c r="AP668" s="104"/>
      <c r="AQ668" s="104" t="s">
        <v>322</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323</v>
      </c>
      <c r="AH669" s="100"/>
      <c r="AI669" s="110"/>
      <c r="AJ669" s="110"/>
      <c r="AK669" s="110"/>
      <c r="AL669" s="105"/>
      <c r="AM669" s="110"/>
      <c r="AN669" s="110"/>
      <c r="AO669" s="110"/>
      <c r="AP669" s="105"/>
      <c r="AQ669" s="114"/>
      <c r="AR669" s="113"/>
      <c r="AS669" s="99" t="s">
        <v>323</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326</v>
      </c>
      <c r="AJ673" s="109"/>
      <c r="AK673" s="109"/>
      <c r="AL673" s="104"/>
      <c r="AM673" s="109" t="s">
        <v>333</v>
      </c>
      <c r="AN673" s="109"/>
      <c r="AO673" s="109"/>
      <c r="AP673" s="104"/>
      <c r="AQ673" s="104" t="s">
        <v>322</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323</v>
      </c>
      <c r="AH674" s="100"/>
      <c r="AI674" s="110"/>
      <c r="AJ674" s="110"/>
      <c r="AK674" s="110"/>
      <c r="AL674" s="105"/>
      <c r="AM674" s="110"/>
      <c r="AN674" s="110"/>
      <c r="AO674" s="110"/>
      <c r="AP674" s="105"/>
      <c r="AQ674" s="114"/>
      <c r="AR674" s="113"/>
      <c r="AS674" s="99" t="s">
        <v>323</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19"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0"/>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51" customHeight="1" x14ac:dyDescent="0.15">
      <c r="A683" s="492" t="s">
        <v>269</v>
      </c>
      <c r="B683" s="493"/>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4" t="s">
        <v>444</v>
      </c>
      <c r="AE683" s="825"/>
      <c r="AF683" s="825"/>
      <c r="AG683" s="821" t="s">
        <v>499</v>
      </c>
      <c r="AH683" s="822"/>
      <c r="AI683" s="822"/>
      <c r="AJ683" s="822"/>
      <c r="AK683" s="822"/>
      <c r="AL683" s="822"/>
      <c r="AM683" s="822"/>
      <c r="AN683" s="822"/>
      <c r="AO683" s="822"/>
      <c r="AP683" s="822"/>
      <c r="AQ683" s="822"/>
      <c r="AR683" s="822"/>
      <c r="AS683" s="822"/>
      <c r="AT683" s="822"/>
      <c r="AU683" s="822"/>
      <c r="AV683" s="822"/>
      <c r="AW683" s="822"/>
      <c r="AX683" s="823"/>
    </row>
    <row r="684" spans="1:50" ht="32.25"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444</v>
      </c>
      <c r="AE684" s="566"/>
      <c r="AF684" s="566"/>
      <c r="AG684" s="567" t="s">
        <v>458</v>
      </c>
      <c r="AH684" s="568"/>
      <c r="AI684" s="568"/>
      <c r="AJ684" s="568"/>
      <c r="AK684" s="568"/>
      <c r="AL684" s="568"/>
      <c r="AM684" s="568"/>
      <c r="AN684" s="568"/>
      <c r="AO684" s="568"/>
      <c r="AP684" s="568"/>
      <c r="AQ684" s="568"/>
      <c r="AR684" s="568"/>
      <c r="AS684" s="568"/>
      <c r="AT684" s="568"/>
      <c r="AU684" s="568"/>
      <c r="AV684" s="568"/>
      <c r="AW684" s="568"/>
      <c r="AX684" s="569"/>
    </row>
    <row r="685" spans="1:50" ht="36"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444</v>
      </c>
      <c r="AE685" s="576"/>
      <c r="AF685" s="576"/>
      <c r="AG685" s="643" t="s">
        <v>500</v>
      </c>
      <c r="AH685" s="119"/>
      <c r="AI685" s="119"/>
      <c r="AJ685" s="119"/>
      <c r="AK685" s="119"/>
      <c r="AL685" s="119"/>
      <c r="AM685" s="119"/>
      <c r="AN685" s="119"/>
      <c r="AO685" s="119"/>
      <c r="AP685" s="119"/>
      <c r="AQ685" s="119"/>
      <c r="AR685" s="119"/>
      <c r="AS685" s="119"/>
      <c r="AT685" s="119"/>
      <c r="AU685" s="119"/>
      <c r="AV685" s="119"/>
      <c r="AW685" s="119"/>
      <c r="AX685" s="644"/>
    </row>
    <row r="686" spans="1:50" ht="19.350000000000001" customHeight="1" x14ac:dyDescent="0.15">
      <c r="A686" s="549" t="s">
        <v>44</v>
      </c>
      <c r="B686" s="723"/>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69" t="s">
        <v>460</v>
      </c>
      <c r="AE686" s="770"/>
      <c r="AF686" s="770"/>
      <c r="AG686" s="87" t="s">
        <v>390</v>
      </c>
      <c r="AH686" s="88"/>
      <c r="AI686" s="88"/>
      <c r="AJ686" s="88"/>
      <c r="AK686" s="88"/>
      <c r="AL686" s="88"/>
      <c r="AM686" s="88"/>
      <c r="AN686" s="88"/>
      <c r="AO686" s="88"/>
      <c r="AP686" s="88"/>
      <c r="AQ686" s="88"/>
      <c r="AR686" s="88"/>
      <c r="AS686" s="88"/>
      <c r="AT686" s="88"/>
      <c r="AU686" s="88"/>
      <c r="AV686" s="88"/>
      <c r="AW686" s="88"/>
      <c r="AX686" s="89"/>
    </row>
    <row r="687" spans="1:50" ht="42.75" customHeight="1" x14ac:dyDescent="0.15">
      <c r="A687" s="609"/>
      <c r="B687" s="724"/>
      <c r="C687" s="542"/>
      <c r="D687" s="543"/>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506</v>
      </c>
      <c r="AE687" s="566"/>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42.75" customHeight="1" x14ac:dyDescent="0.15">
      <c r="A688" s="609"/>
      <c r="B688" s="724"/>
      <c r="C688" s="544"/>
      <c r="D688" s="545"/>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506</v>
      </c>
      <c r="AE688" s="574"/>
      <c r="AF688" s="574"/>
      <c r="AG688" s="643"/>
      <c r="AH688" s="119"/>
      <c r="AI688" s="119"/>
      <c r="AJ688" s="119"/>
      <c r="AK688" s="119"/>
      <c r="AL688" s="119"/>
      <c r="AM688" s="119"/>
      <c r="AN688" s="119"/>
      <c r="AO688" s="119"/>
      <c r="AP688" s="119"/>
      <c r="AQ688" s="119"/>
      <c r="AR688" s="119"/>
      <c r="AS688" s="119"/>
      <c r="AT688" s="119"/>
      <c r="AU688" s="119"/>
      <c r="AV688" s="119"/>
      <c r="AW688" s="119"/>
      <c r="AX688" s="644"/>
    </row>
    <row r="689" spans="1:64" ht="19.350000000000001" customHeight="1" x14ac:dyDescent="0.15">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460</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64" ht="43.5" customHeight="1" x14ac:dyDescent="0.15">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444</v>
      </c>
      <c r="AE690" s="566"/>
      <c r="AF690" s="566"/>
      <c r="AG690" s="567" t="s">
        <v>501</v>
      </c>
      <c r="AH690" s="568"/>
      <c r="AI690" s="568"/>
      <c r="AJ690" s="568"/>
      <c r="AK690" s="568"/>
      <c r="AL690" s="568"/>
      <c r="AM690" s="568"/>
      <c r="AN690" s="568"/>
      <c r="AO690" s="568"/>
      <c r="AP690" s="568"/>
      <c r="AQ690" s="568"/>
      <c r="AR690" s="568"/>
      <c r="AS690" s="568"/>
      <c r="AT690" s="568"/>
      <c r="AU690" s="568"/>
      <c r="AV690" s="568"/>
      <c r="AW690" s="568"/>
      <c r="AX690" s="569"/>
    </row>
    <row r="691" spans="1:64" ht="18.75" customHeight="1" x14ac:dyDescent="0.15">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460</v>
      </c>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64" ht="47.25" customHeight="1" x14ac:dyDescent="0.15">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444</v>
      </c>
      <c r="AE692" s="566"/>
      <c r="AF692" s="566"/>
      <c r="AG692" s="567" t="s">
        <v>459</v>
      </c>
      <c r="AH692" s="568"/>
      <c r="AI692" s="568"/>
      <c r="AJ692" s="568"/>
      <c r="AK692" s="568"/>
      <c r="AL692" s="568"/>
      <c r="AM692" s="568"/>
      <c r="AN692" s="568"/>
      <c r="AO692" s="568"/>
      <c r="AP692" s="568"/>
      <c r="AQ692" s="568"/>
      <c r="AR692" s="568"/>
      <c r="AS692" s="568"/>
      <c r="AT692" s="568"/>
      <c r="AU692" s="568"/>
      <c r="AV692" s="568"/>
      <c r="AW692" s="568"/>
      <c r="AX692" s="569"/>
    </row>
    <row r="693" spans="1:64" ht="19.350000000000001" customHeight="1" x14ac:dyDescent="0.15">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460</v>
      </c>
      <c r="AE693" s="576"/>
      <c r="AF693" s="576"/>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36" customHeight="1" x14ac:dyDescent="0.15">
      <c r="A694" s="611"/>
      <c r="B694" s="612"/>
      <c r="C694" s="725" t="s">
        <v>420</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4" t="s">
        <v>444</v>
      </c>
      <c r="AE694" s="535"/>
      <c r="AF694" s="536"/>
      <c r="AG694" s="555" t="s">
        <v>461</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51" customHeight="1" x14ac:dyDescent="0.15">
      <c r="A695" s="549" t="s">
        <v>45</v>
      </c>
      <c r="B695" s="608"/>
      <c r="C695" s="613" t="s">
        <v>421</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444</v>
      </c>
      <c r="AE695" s="571"/>
      <c r="AF695" s="572"/>
      <c r="AG695" s="489" t="s">
        <v>502</v>
      </c>
      <c r="AH695" s="490"/>
      <c r="AI695" s="490"/>
      <c r="AJ695" s="490"/>
      <c r="AK695" s="490"/>
      <c r="AL695" s="490"/>
      <c r="AM695" s="490"/>
      <c r="AN695" s="490"/>
      <c r="AO695" s="490"/>
      <c r="AP695" s="490"/>
      <c r="AQ695" s="490"/>
      <c r="AR695" s="490"/>
      <c r="AS695" s="490"/>
      <c r="AT695" s="490"/>
      <c r="AU695" s="490"/>
      <c r="AV695" s="490"/>
      <c r="AW695" s="490"/>
      <c r="AX695" s="491"/>
    </row>
    <row r="696" spans="1:64" ht="30" customHeight="1" x14ac:dyDescent="0.15">
      <c r="A696" s="609"/>
      <c r="B696" s="610"/>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2" t="s">
        <v>444</v>
      </c>
      <c r="AE696" s="713"/>
      <c r="AF696" s="713"/>
      <c r="AG696" s="567" t="s">
        <v>503</v>
      </c>
      <c r="AH696" s="568"/>
      <c r="AI696" s="568"/>
      <c r="AJ696" s="568"/>
      <c r="AK696" s="568"/>
      <c r="AL696" s="568"/>
      <c r="AM696" s="568"/>
      <c r="AN696" s="568"/>
      <c r="AO696" s="568"/>
      <c r="AP696" s="568"/>
      <c r="AQ696" s="568"/>
      <c r="AR696" s="568"/>
      <c r="AS696" s="568"/>
      <c r="AT696" s="568"/>
      <c r="AU696" s="568"/>
      <c r="AV696" s="568"/>
      <c r="AW696" s="568"/>
      <c r="AX696" s="569"/>
    </row>
    <row r="697" spans="1:64" ht="18" customHeight="1" x14ac:dyDescent="0.15">
      <c r="A697" s="609"/>
      <c r="B697" s="610"/>
      <c r="C697" s="532" t="s">
        <v>350</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444</v>
      </c>
      <c r="AE697" s="566"/>
      <c r="AF697" s="566"/>
      <c r="AG697" s="567" t="s">
        <v>462</v>
      </c>
      <c r="AH697" s="568"/>
      <c r="AI697" s="568"/>
      <c r="AJ697" s="568"/>
      <c r="AK697" s="568"/>
      <c r="AL697" s="568"/>
      <c r="AM697" s="568"/>
      <c r="AN697" s="568"/>
      <c r="AO697" s="568"/>
      <c r="AP697" s="568"/>
      <c r="AQ697" s="568"/>
      <c r="AR697" s="568"/>
      <c r="AS697" s="568"/>
      <c r="AT697" s="568"/>
      <c r="AU697" s="568"/>
      <c r="AV697" s="568"/>
      <c r="AW697" s="568"/>
      <c r="AX697" s="569"/>
    </row>
    <row r="698" spans="1:64" ht="35.25" customHeight="1" x14ac:dyDescent="0.15">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444</v>
      </c>
      <c r="AE698" s="566"/>
      <c r="AF698" s="566"/>
      <c r="AG698" s="90" t="s">
        <v>504</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460</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52" t="s">
        <v>29</v>
      </c>
      <c r="U700" s="598"/>
      <c r="V700" s="598"/>
      <c r="W700" s="598"/>
      <c r="X700" s="598"/>
      <c r="Y700" s="598"/>
      <c r="Z700" s="598"/>
      <c r="AA700" s="598"/>
      <c r="AB700" s="598"/>
      <c r="AC700" s="598"/>
      <c r="AD700" s="598"/>
      <c r="AE700" s="598"/>
      <c r="AF700" s="753"/>
      <c r="AG700" s="643"/>
      <c r="AH700" s="119"/>
      <c r="AI700" s="119"/>
      <c r="AJ700" s="119"/>
      <c r="AK700" s="119"/>
      <c r="AL700" s="119"/>
      <c r="AM700" s="119"/>
      <c r="AN700" s="119"/>
      <c r="AO700" s="119"/>
      <c r="AP700" s="119"/>
      <c r="AQ700" s="119"/>
      <c r="AR700" s="119"/>
      <c r="AS700" s="119"/>
      <c r="AT700" s="119"/>
      <c r="AU700" s="119"/>
      <c r="AV700" s="119"/>
      <c r="AW700" s="119"/>
      <c r="AX700" s="644"/>
    </row>
    <row r="701" spans="1:64" ht="26.25" customHeight="1" x14ac:dyDescent="0.15">
      <c r="A701" s="602"/>
      <c r="B701" s="603"/>
      <c r="C701" s="731"/>
      <c r="D701" s="732"/>
      <c r="E701" s="732"/>
      <c r="F701" s="732"/>
      <c r="G701" s="732"/>
      <c r="H701" s="732"/>
      <c r="I701" s="732"/>
      <c r="J701" s="732"/>
      <c r="K701" s="732"/>
      <c r="L701" s="732"/>
      <c r="M701" s="732"/>
      <c r="N701" s="732"/>
      <c r="O701" s="733"/>
      <c r="P701" s="558"/>
      <c r="Q701" s="558"/>
      <c r="R701" s="558"/>
      <c r="S701" s="559"/>
      <c r="T701" s="606"/>
      <c r="U701" s="568"/>
      <c r="V701" s="568"/>
      <c r="W701" s="568"/>
      <c r="X701" s="568"/>
      <c r="Y701" s="568"/>
      <c r="Z701" s="568"/>
      <c r="AA701" s="568"/>
      <c r="AB701" s="568"/>
      <c r="AC701" s="568"/>
      <c r="AD701" s="568"/>
      <c r="AE701" s="568"/>
      <c r="AF701" s="607"/>
      <c r="AG701" s="643"/>
      <c r="AH701" s="119"/>
      <c r="AI701" s="119"/>
      <c r="AJ701" s="119"/>
      <c r="AK701" s="119"/>
      <c r="AL701" s="119"/>
      <c r="AM701" s="119"/>
      <c r="AN701" s="119"/>
      <c r="AO701" s="119"/>
      <c r="AP701" s="119"/>
      <c r="AQ701" s="119"/>
      <c r="AR701" s="119"/>
      <c r="AS701" s="119"/>
      <c r="AT701" s="119"/>
      <c r="AU701" s="119"/>
      <c r="AV701" s="119"/>
      <c r="AW701" s="119"/>
      <c r="AX701" s="644"/>
    </row>
    <row r="702" spans="1:64" ht="26.25" customHeight="1" x14ac:dyDescent="0.15">
      <c r="A702" s="602"/>
      <c r="B702" s="603"/>
      <c r="C702" s="731"/>
      <c r="D702" s="732"/>
      <c r="E702" s="732"/>
      <c r="F702" s="732"/>
      <c r="G702" s="732"/>
      <c r="H702" s="732"/>
      <c r="I702" s="732"/>
      <c r="J702" s="732"/>
      <c r="K702" s="732"/>
      <c r="L702" s="732"/>
      <c r="M702" s="732"/>
      <c r="N702" s="732"/>
      <c r="O702" s="733"/>
      <c r="P702" s="558"/>
      <c r="Q702" s="558"/>
      <c r="R702" s="558"/>
      <c r="S702" s="559"/>
      <c r="T702" s="606"/>
      <c r="U702" s="568"/>
      <c r="V702" s="568"/>
      <c r="W702" s="568"/>
      <c r="X702" s="568"/>
      <c r="Y702" s="568"/>
      <c r="Z702" s="568"/>
      <c r="AA702" s="568"/>
      <c r="AB702" s="568"/>
      <c r="AC702" s="568"/>
      <c r="AD702" s="568"/>
      <c r="AE702" s="568"/>
      <c r="AF702" s="607"/>
      <c r="AG702" s="643"/>
      <c r="AH702" s="119"/>
      <c r="AI702" s="119"/>
      <c r="AJ702" s="119"/>
      <c r="AK702" s="119"/>
      <c r="AL702" s="119"/>
      <c r="AM702" s="119"/>
      <c r="AN702" s="119"/>
      <c r="AO702" s="119"/>
      <c r="AP702" s="119"/>
      <c r="AQ702" s="119"/>
      <c r="AR702" s="119"/>
      <c r="AS702" s="119"/>
      <c r="AT702" s="119"/>
      <c r="AU702" s="119"/>
      <c r="AV702" s="119"/>
      <c r="AW702" s="119"/>
      <c r="AX702" s="644"/>
    </row>
    <row r="703" spans="1:64" ht="26.25" customHeight="1" x14ac:dyDescent="0.15">
      <c r="A703" s="602"/>
      <c r="B703" s="603"/>
      <c r="C703" s="731"/>
      <c r="D703" s="732"/>
      <c r="E703" s="732"/>
      <c r="F703" s="732"/>
      <c r="G703" s="732"/>
      <c r="H703" s="732"/>
      <c r="I703" s="732"/>
      <c r="J703" s="732"/>
      <c r="K703" s="732"/>
      <c r="L703" s="732"/>
      <c r="M703" s="732"/>
      <c r="N703" s="732"/>
      <c r="O703" s="733"/>
      <c r="P703" s="558"/>
      <c r="Q703" s="558"/>
      <c r="R703" s="558"/>
      <c r="S703" s="559"/>
      <c r="T703" s="606"/>
      <c r="U703" s="568"/>
      <c r="V703" s="568"/>
      <c r="W703" s="568"/>
      <c r="X703" s="568"/>
      <c r="Y703" s="568"/>
      <c r="Z703" s="568"/>
      <c r="AA703" s="568"/>
      <c r="AB703" s="568"/>
      <c r="AC703" s="568"/>
      <c r="AD703" s="568"/>
      <c r="AE703" s="568"/>
      <c r="AF703" s="607"/>
      <c r="AG703" s="643"/>
      <c r="AH703" s="119"/>
      <c r="AI703" s="119"/>
      <c r="AJ703" s="119"/>
      <c r="AK703" s="119"/>
      <c r="AL703" s="119"/>
      <c r="AM703" s="119"/>
      <c r="AN703" s="119"/>
      <c r="AO703" s="119"/>
      <c r="AP703" s="119"/>
      <c r="AQ703" s="119"/>
      <c r="AR703" s="119"/>
      <c r="AS703" s="119"/>
      <c r="AT703" s="119"/>
      <c r="AU703" s="119"/>
      <c r="AV703" s="119"/>
      <c r="AW703" s="119"/>
      <c r="AX703" s="644"/>
    </row>
    <row r="704" spans="1:64" ht="26.25" hidden="1" customHeight="1" x14ac:dyDescent="0.15">
      <c r="A704" s="602"/>
      <c r="B704" s="603"/>
      <c r="C704" s="731"/>
      <c r="D704" s="732"/>
      <c r="E704" s="732"/>
      <c r="F704" s="732"/>
      <c r="G704" s="732"/>
      <c r="H704" s="732"/>
      <c r="I704" s="732"/>
      <c r="J704" s="732"/>
      <c r="K704" s="732"/>
      <c r="L704" s="732"/>
      <c r="M704" s="732"/>
      <c r="N704" s="732"/>
      <c r="O704" s="733"/>
      <c r="P704" s="558"/>
      <c r="Q704" s="558"/>
      <c r="R704" s="558"/>
      <c r="S704" s="559"/>
      <c r="T704" s="606"/>
      <c r="U704" s="568"/>
      <c r="V704" s="568"/>
      <c r="W704" s="568"/>
      <c r="X704" s="568"/>
      <c r="Y704" s="568"/>
      <c r="Z704" s="568"/>
      <c r="AA704" s="568"/>
      <c r="AB704" s="568"/>
      <c r="AC704" s="568"/>
      <c r="AD704" s="568"/>
      <c r="AE704" s="568"/>
      <c r="AF704" s="607"/>
      <c r="AG704" s="643"/>
      <c r="AH704" s="119"/>
      <c r="AI704" s="119"/>
      <c r="AJ704" s="119"/>
      <c r="AK704" s="119"/>
      <c r="AL704" s="119"/>
      <c r="AM704" s="119"/>
      <c r="AN704" s="119"/>
      <c r="AO704" s="119"/>
      <c r="AP704" s="119"/>
      <c r="AQ704" s="119"/>
      <c r="AR704" s="119"/>
      <c r="AS704" s="119"/>
      <c r="AT704" s="119"/>
      <c r="AU704" s="119"/>
      <c r="AV704" s="119"/>
      <c r="AW704" s="119"/>
      <c r="AX704" s="644"/>
    </row>
    <row r="705" spans="1:50" ht="26.25" hidden="1" customHeight="1" x14ac:dyDescent="0.15">
      <c r="A705" s="604"/>
      <c r="B705" s="605"/>
      <c r="C705" s="737"/>
      <c r="D705" s="738"/>
      <c r="E705" s="738"/>
      <c r="F705" s="738"/>
      <c r="G705" s="738"/>
      <c r="H705" s="738"/>
      <c r="I705" s="738"/>
      <c r="J705" s="738"/>
      <c r="K705" s="738"/>
      <c r="L705" s="738"/>
      <c r="M705" s="738"/>
      <c r="N705" s="738"/>
      <c r="O705" s="739"/>
      <c r="P705" s="750"/>
      <c r="Q705" s="750"/>
      <c r="R705" s="750"/>
      <c r="S705" s="751"/>
      <c r="T705" s="754"/>
      <c r="U705" s="556"/>
      <c r="V705" s="556"/>
      <c r="W705" s="556"/>
      <c r="X705" s="556"/>
      <c r="Y705" s="556"/>
      <c r="Z705" s="556"/>
      <c r="AA705" s="556"/>
      <c r="AB705" s="556"/>
      <c r="AC705" s="556"/>
      <c r="AD705" s="556"/>
      <c r="AE705" s="556"/>
      <c r="AF705" s="755"/>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9" t="s">
        <v>54</v>
      </c>
      <c r="B706" s="550"/>
      <c r="C706" s="265" t="s">
        <v>60</v>
      </c>
      <c r="D706" s="734"/>
      <c r="E706" s="734"/>
      <c r="F706" s="735"/>
      <c r="G706" s="748" t="s">
        <v>463</v>
      </c>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66.75" customHeight="1" thickBot="1" x14ac:dyDescent="0.2">
      <c r="A707" s="551"/>
      <c r="B707" s="552"/>
      <c r="C707" s="743" t="s">
        <v>64</v>
      </c>
      <c r="D707" s="744"/>
      <c r="E707" s="744"/>
      <c r="F707" s="745"/>
      <c r="G707" s="746" t="s">
        <v>505</v>
      </c>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x14ac:dyDescent="0.15">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67.5" customHeight="1" thickBot="1" x14ac:dyDescent="0.2">
      <c r="A709" s="719" t="s">
        <v>515</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67.5" customHeight="1" thickBot="1" x14ac:dyDescent="0.2">
      <c r="A711" s="546" t="s">
        <v>266</v>
      </c>
      <c r="B711" s="547"/>
      <c r="C711" s="547"/>
      <c r="D711" s="547"/>
      <c r="E711" s="548"/>
      <c r="F711" s="589" t="s">
        <v>514</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59.25" customHeight="1" thickBot="1" x14ac:dyDescent="0.2">
      <c r="A713" s="700" t="s">
        <v>513</v>
      </c>
      <c r="B713" s="701"/>
      <c r="C713" s="701"/>
      <c r="D713" s="701"/>
      <c r="E713" s="702"/>
      <c r="F713" s="720" t="s">
        <v>516</v>
      </c>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18"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57.75" customHeight="1" thickBot="1" x14ac:dyDescent="0.2">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899999999999999" customHeight="1" x14ac:dyDescent="0.15">
      <c r="A717" s="553" t="s">
        <v>387</v>
      </c>
      <c r="B717" s="286"/>
      <c r="C717" s="286"/>
      <c r="D717" s="286"/>
      <c r="E717" s="286"/>
      <c r="F717" s="286"/>
      <c r="G717" s="703">
        <v>142</v>
      </c>
      <c r="H717" s="703"/>
      <c r="I717" s="703"/>
      <c r="J717" s="703"/>
      <c r="K717" s="703"/>
      <c r="L717" s="703"/>
      <c r="M717" s="703"/>
      <c r="N717" s="703"/>
      <c r="O717" s="703"/>
      <c r="P717" s="703"/>
      <c r="Q717" s="286" t="s">
        <v>328</v>
      </c>
      <c r="R717" s="286"/>
      <c r="S717" s="286"/>
      <c r="T717" s="286"/>
      <c r="U717" s="286"/>
      <c r="V717" s="286"/>
      <c r="W717" s="703">
        <v>133</v>
      </c>
      <c r="X717" s="703"/>
      <c r="Y717" s="703"/>
      <c r="Z717" s="703"/>
      <c r="AA717" s="703"/>
      <c r="AB717" s="703"/>
      <c r="AC717" s="703"/>
      <c r="AD717" s="703"/>
      <c r="AE717" s="703"/>
      <c r="AF717" s="703"/>
      <c r="AG717" s="286" t="s">
        <v>329</v>
      </c>
      <c r="AH717" s="286"/>
      <c r="AI717" s="286"/>
      <c r="AJ717" s="286"/>
      <c r="AK717" s="286"/>
      <c r="AL717" s="286"/>
      <c r="AM717" s="703">
        <v>141</v>
      </c>
      <c r="AN717" s="703"/>
      <c r="AO717" s="703"/>
      <c r="AP717" s="703"/>
      <c r="AQ717" s="703"/>
      <c r="AR717" s="703"/>
      <c r="AS717" s="703"/>
      <c r="AT717" s="703"/>
      <c r="AU717" s="703"/>
      <c r="AV717" s="703"/>
      <c r="AW717" s="51"/>
      <c r="AX717" s="52"/>
    </row>
    <row r="718" spans="1:50" ht="19.899999999999999" customHeight="1" thickBot="1" x14ac:dyDescent="0.2">
      <c r="A718" s="699" t="s">
        <v>330</v>
      </c>
      <c r="B718" s="642"/>
      <c r="C718" s="642"/>
      <c r="D718" s="642"/>
      <c r="E718" s="642"/>
      <c r="F718" s="642"/>
      <c r="G718" s="759">
        <v>174</v>
      </c>
      <c r="H718" s="759"/>
      <c r="I718" s="759"/>
      <c r="J718" s="759"/>
      <c r="K718" s="759"/>
      <c r="L718" s="759"/>
      <c r="M718" s="759"/>
      <c r="N718" s="759"/>
      <c r="O718" s="759"/>
      <c r="P718" s="759"/>
      <c r="Q718" s="642" t="s">
        <v>331</v>
      </c>
      <c r="R718" s="642"/>
      <c r="S718" s="642"/>
      <c r="T718" s="642"/>
      <c r="U718" s="642"/>
      <c r="V718" s="642"/>
      <c r="W718" s="641">
        <v>172</v>
      </c>
      <c r="X718" s="641"/>
      <c r="Y718" s="641"/>
      <c r="Z718" s="641"/>
      <c r="AA718" s="641"/>
      <c r="AB718" s="641"/>
      <c r="AC718" s="641"/>
      <c r="AD718" s="641"/>
      <c r="AE718" s="641"/>
      <c r="AF718" s="641"/>
      <c r="AG718" s="642" t="s">
        <v>332</v>
      </c>
      <c r="AH718" s="642"/>
      <c r="AI718" s="642"/>
      <c r="AJ718" s="642"/>
      <c r="AK718" s="642"/>
      <c r="AL718" s="642"/>
      <c r="AM718" s="736">
        <v>174</v>
      </c>
      <c r="AN718" s="736"/>
      <c r="AO718" s="736"/>
      <c r="AP718" s="736"/>
      <c r="AQ718" s="736"/>
      <c r="AR718" s="736"/>
      <c r="AS718" s="736"/>
      <c r="AT718" s="736"/>
      <c r="AU718" s="736"/>
      <c r="AV718" s="736"/>
      <c r="AW718" s="53"/>
      <c r="AX718" s="54"/>
    </row>
    <row r="719" spans="1:50" ht="23.65" customHeight="1" x14ac:dyDescent="0.15">
      <c r="A719" s="635" t="s">
        <v>27</v>
      </c>
      <c r="B719" s="636"/>
      <c r="C719" s="636"/>
      <c r="D719" s="636"/>
      <c r="E719" s="636"/>
      <c r="F719" s="637"/>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thickBot="1" x14ac:dyDescent="0.2">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57" hidden="1"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57" hidden="1"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57" hidden="1"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124.5" hidden="1"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37.5" hidden="1"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4" t="s">
        <v>32</v>
      </c>
      <c r="B758" s="715"/>
      <c r="C758" s="715"/>
      <c r="D758" s="715"/>
      <c r="E758" s="715"/>
      <c r="F758" s="716"/>
      <c r="G758" s="378" t="s">
        <v>464</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507</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4"/>
      <c r="B759" s="717"/>
      <c r="C759" s="717"/>
      <c r="D759" s="717"/>
      <c r="E759" s="717"/>
      <c r="F759" s="718"/>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42" customHeight="1" x14ac:dyDescent="0.15">
      <c r="A760" s="554"/>
      <c r="B760" s="717"/>
      <c r="C760" s="717"/>
      <c r="D760" s="717"/>
      <c r="E760" s="717"/>
      <c r="F760" s="718"/>
      <c r="G760" s="276" t="s">
        <v>465</v>
      </c>
      <c r="H760" s="277"/>
      <c r="I760" s="277"/>
      <c r="J760" s="277"/>
      <c r="K760" s="278"/>
      <c r="L760" s="279" t="s">
        <v>466</v>
      </c>
      <c r="M760" s="280"/>
      <c r="N760" s="280"/>
      <c r="O760" s="280"/>
      <c r="P760" s="280"/>
      <c r="Q760" s="280"/>
      <c r="R760" s="280"/>
      <c r="S760" s="280"/>
      <c r="T760" s="280"/>
      <c r="U760" s="280"/>
      <c r="V760" s="280"/>
      <c r="W760" s="280"/>
      <c r="X760" s="281"/>
      <c r="Y760" s="441">
        <v>700</v>
      </c>
      <c r="Z760" s="442"/>
      <c r="AA760" s="442"/>
      <c r="AB760" s="525"/>
      <c r="AC760" s="276" t="s">
        <v>465</v>
      </c>
      <c r="AD760" s="277"/>
      <c r="AE760" s="277"/>
      <c r="AF760" s="277"/>
      <c r="AG760" s="278"/>
      <c r="AH760" s="279" t="s">
        <v>510</v>
      </c>
      <c r="AI760" s="280"/>
      <c r="AJ760" s="280"/>
      <c r="AK760" s="280"/>
      <c r="AL760" s="280"/>
      <c r="AM760" s="280"/>
      <c r="AN760" s="280"/>
      <c r="AO760" s="280"/>
      <c r="AP760" s="280"/>
      <c r="AQ760" s="280"/>
      <c r="AR760" s="280"/>
      <c r="AS760" s="280"/>
      <c r="AT760" s="281"/>
      <c r="AU760" s="441">
        <v>1000</v>
      </c>
      <c r="AV760" s="442"/>
      <c r="AW760" s="442"/>
      <c r="AX760" s="443"/>
    </row>
    <row r="761" spans="1:50" ht="24.75" customHeight="1" x14ac:dyDescent="0.15">
      <c r="A761" s="554"/>
      <c r="B761" s="717"/>
      <c r="C761" s="717"/>
      <c r="D761" s="717"/>
      <c r="E761" s="717"/>
      <c r="F761" s="718"/>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4"/>
      <c r="B762" s="717"/>
      <c r="C762" s="717"/>
      <c r="D762" s="717"/>
      <c r="E762" s="717"/>
      <c r="F762" s="718"/>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4"/>
      <c r="B763" s="717"/>
      <c r="C763" s="717"/>
      <c r="D763" s="717"/>
      <c r="E763" s="717"/>
      <c r="F763" s="718"/>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4"/>
      <c r="B764" s="717"/>
      <c r="C764" s="717"/>
      <c r="D764" s="717"/>
      <c r="E764" s="717"/>
      <c r="F764" s="718"/>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4"/>
      <c r="B765" s="717"/>
      <c r="C765" s="717"/>
      <c r="D765" s="717"/>
      <c r="E765" s="717"/>
      <c r="F765" s="718"/>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4"/>
      <c r="B766" s="717"/>
      <c r="C766" s="717"/>
      <c r="D766" s="717"/>
      <c r="E766" s="717"/>
      <c r="F766" s="718"/>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4"/>
      <c r="B767" s="717"/>
      <c r="C767" s="717"/>
      <c r="D767" s="717"/>
      <c r="E767" s="717"/>
      <c r="F767" s="718"/>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4"/>
      <c r="B768" s="717"/>
      <c r="C768" s="717"/>
      <c r="D768" s="717"/>
      <c r="E768" s="717"/>
      <c r="F768" s="718"/>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4"/>
      <c r="B769" s="717"/>
      <c r="C769" s="717"/>
      <c r="D769" s="717"/>
      <c r="E769" s="717"/>
      <c r="F769" s="718"/>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4"/>
      <c r="B770" s="717"/>
      <c r="C770" s="717"/>
      <c r="D770" s="717"/>
      <c r="E770" s="717"/>
      <c r="F770" s="718"/>
      <c r="G770" s="362" t="s">
        <v>22</v>
      </c>
      <c r="H770" s="363"/>
      <c r="I770" s="363"/>
      <c r="J770" s="363"/>
      <c r="K770" s="363"/>
      <c r="L770" s="364"/>
      <c r="M770" s="365"/>
      <c r="N770" s="365"/>
      <c r="O770" s="365"/>
      <c r="P770" s="365"/>
      <c r="Q770" s="365"/>
      <c r="R770" s="365"/>
      <c r="S770" s="365"/>
      <c r="T770" s="365"/>
      <c r="U770" s="365"/>
      <c r="V770" s="365"/>
      <c r="W770" s="365"/>
      <c r="X770" s="366"/>
      <c r="Y770" s="367">
        <f>SUM(Y760:AB769)</f>
        <v>700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1000</v>
      </c>
      <c r="AV770" s="368"/>
      <c r="AW770" s="368"/>
      <c r="AX770" s="370"/>
    </row>
    <row r="771" spans="1:50" ht="30" customHeight="1" x14ac:dyDescent="0.15">
      <c r="A771" s="554"/>
      <c r="B771" s="717"/>
      <c r="C771" s="717"/>
      <c r="D771" s="717"/>
      <c r="E771" s="717"/>
      <c r="F771" s="718"/>
      <c r="G771" s="378" t="s">
        <v>508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483</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4"/>
      <c r="B772" s="717"/>
      <c r="C772" s="717"/>
      <c r="D772" s="717"/>
      <c r="E772" s="717"/>
      <c r="F772" s="718"/>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33.75" customHeight="1" x14ac:dyDescent="0.15">
      <c r="A773" s="554"/>
      <c r="B773" s="717"/>
      <c r="C773" s="717"/>
      <c r="D773" s="717"/>
      <c r="E773" s="717"/>
      <c r="F773" s="718"/>
      <c r="G773" s="276" t="s">
        <v>509</v>
      </c>
      <c r="H773" s="277"/>
      <c r="I773" s="277"/>
      <c r="J773" s="277"/>
      <c r="K773" s="278"/>
      <c r="L773" s="279" t="s">
        <v>467</v>
      </c>
      <c r="M773" s="280"/>
      <c r="N773" s="280"/>
      <c r="O773" s="280"/>
      <c r="P773" s="280"/>
      <c r="Q773" s="280"/>
      <c r="R773" s="280"/>
      <c r="S773" s="280"/>
      <c r="T773" s="280"/>
      <c r="U773" s="280"/>
      <c r="V773" s="280"/>
      <c r="W773" s="280"/>
      <c r="X773" s="281"/>
      <c r="Y773" s="441">
        <v>2140</v>
      </c>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x14ac:dyDescent="0.15">
      <c r="A774" s="554"/>
      <c r="B774" s="717"/>
      <c r="C774" s="717"/>
      <c r="D774" s="717"/>
      <c r="E774" s="717"/>
      <c r="F774" s="718"/>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4"/>
      <c r="B775" s="717"/>
      <c r="C775" s="717"/>
      <c r="D775" s="717"/>
      <c r="E775" s="717"/>
      <c r="F775" s="718"/>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4"/>
      <c r="B776" s="717"/>
      <c r="C776" s="717"/>
      <c r="D776" s="717"/>
      <c r="E776" s="717"/>
      <c r="F776" s="718"/>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4"/>
      <c r="B777" s="717"/>
      <c r="C777" s="717"/>
      <c r="D777" s="717"/>
      <c r="E777" s="717"/>
      <c r="F777" s="718"/>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4"/>
      <c r="B778" s="717"/>
      <c r="C778" s="717"/>
      <c r="D778" s="717"/>
      <c r="E778" s="717"/>
      <c r="F778" s="718"/>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4"/>
      <c r="B779" s="717"/>
      <c r="C779" s="717"/>
      <c r="D779" s="717"/>
      <c r="E779" s="717"/>
      <c r="F779" s="718"/>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4"/>
      <c r="B780" s="717"/>
      <c r="C780" s="717"/>
      <c r="D780" s="717"/>
      <c r="E780" s="717"/>
      <c r="F780" s="718"/>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4"/>
      <c r="B781" s="717"/>
      <c r="C781" s="717"/>
      <c r="D781" s="717"/>
      <c r="E781" s="717"/>
      <c r="F781" s="718"/>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4"/>
      <c r="B782" s="717"/>
      <c r="C782" s="717"/>
      <c r="D782" s="717"/>
      <c r="E782" s="717"/>
      <c r="F782" s="718"/>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54"/>
      <c r="B783" s="717"/>
      <c r="C783" s="717"/>
      <c r="D783" s="717"/>
      <c r="E783" s="717"/>
      <c r="F783" s="718"/>
      <c r="G783" s="362" t="s">
        <v>22</v>
      </c>
      <c r="H783" s="363"/>
      <c r="I783" s="363"/>
      <c r="J783" s="363"/>
      <c r="K783" s="363"/>
      <c r="L783" s="364"/>
      <c r="M783" s="365"/>
      <c r="N783" s="365"/>
      <c r="O783" s="365"/>
      <c r="P783" s="365"/>
      <c r="Q783" s="365"/>
      <c r="R783" s="365"/>
      <c r="S783" s="365"/>
      <c r="T783" s="365"/>
      <c r="U783" s="365"/>
      <c r="V783" s="365"/>
      <c r="W783" s="365"/>
      <c r="X783" s="366"/>
      <c r="Y783" s="367">
        <f>SUM(Y773:AB782)</f>
        <v>2140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x14ac:dyDescent="0.15">
      <c r="A784" s="554"/>
      <c r="B784" s="717"/>
      <c r="C784" s="717"/>
      <c r="D784" s="717"/>
      <c r="E784" s="717"/>
      <c r="F784" s="718"/>
      <c r="G784" s="378" t="s">
        <v>416</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417</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x14ac:dyDescent="0.15">
      <c r="A785" s="554"/>
      <c r="B785" s="717"/>
      <c r="C785" s="717"/>
      <c r="D785" s="717"/>
      <c r="E785" s="717"/>
      <c r="F785" s="718"/>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x14ac:dyDescent="0.15">
      <c r="A786" s="554"/>
      <c r="B786" s="717"/>
      <c r="C786" s="717"/>
      <c r="D786" s="717"/>
      <c r="E786" s="717"/>
      <c r="F786" s="718"/>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x14ac:dyDescent="0.15">
      <c r="A787" s="554"/>
      <c r="B787" s="717"/>
      <c r="C787" s="717"/>
      <c r="D787" s="717"/>
      <c r="E787" s="717"/>
      <c r="F787" s="718"/>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54"/>
      <c r="B788" s="717"/>
      <c r="C788" s="717"/>
      <c r="D788" s="717"/>
      <c r="E788" s="717"/>
      <c r="F788" s="718"/>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x14ac:dyDescent="0.15">
      <c r="A789" s="554"/>
      <c r="B789" s="717"/>
      <c r="C789" s="717"/>
      <c r="D789" s="717"/>
      <c r="E789" s="717"/>
      <c r="F789" s="718"/>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54"/>
      <c r="B790" s="717"/>
      <c r="C790" s="717"/>
      <c r="D790" s="717"/>
      <c r="E790" s="717"/>
      <c r="F790" s="718"/>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54"/>
      <c r="B791" s="717"/>
      <c r="C791" s="717"/>
      <c r="D791" s="717"/>
      <c r="E791" s="717"/>
      <c r="F791" s="718"/>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54"/>
      <c r="B792" s="717"/>
      <c r="C792" s="717"/>
      <c r="D792" s="717"/>
      <c r="E792" s="717"/>
      <c r="F792" s="718"/>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54"/>
      <c r="B793" s="717"/>
      <c r="C793" s="717"/>
      <c r="D793" s="717"/>
      <c r="E793" s="717"/>
      <c r="F793" s="718"/>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4"/>
      <c r="B794" s="717"/>
      <c r="C794" s="717"/>
      <c r="D794" s="717"/>
      <c r="E794" s="717"/>
      <c r="F794" s="718"/>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4"/>
      <c r="B795" s="717"/>
      <c r="C795" s="717"/>
      <c r="D795" s="717"/>
      <c r="E795" s="717"/>
      <c r="F795" s="718"/>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x14ac:dyDescent="0.2">
      <c r="A796" s="554"/>
      <c r="B796" s="717"/>
      <c r="C796" s="717"/>
      <c r="D796" s="717"/>
      <c r="E796" s="717"/>
      <c r="F796" s="718"/>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x14ac:dyDescent="0.15">
      <c r="A797" s="554"/>
      <c r="B797" s="717"/>
      <c r="C797" s="717"/>
      <c r="D797" s="717"/>
      <c r="E797" s="717"/>
      <c r="F797" s="718"/>
      <c r="G797" s="378" t="s">
        <v>382</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x14ac:dyDescent="0.15">
      <c r="A798" s="554"/>
      <c r="B798" s="717"/>
      <c r="C798" s="717"/>
      <c r="D798" s="717"/>
      <c r="E798" s="717"/>
      <c r="F798" s="718"/>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x14ac:dyDescent="0.15">
      <c r="A799" s="554"/>
      <c r="B799" s="717"/>
      <c r="C799" s="717"/>
      <c r="D799" s="717"/>
      <c r="E799" s="717"/>
      <c r="F799" s="718"/>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x14ac:dyDescent="0.15">
      <c r="A800" s="554"/>
      <c r="B800" s="717"/>
      <c r="C800" s="717"/>
      <c r="D800" s="717"/>
      <c r="E800" s="717"/>
      <c r="F800" s="718"/>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x14ac:dyDescent="0.15">
      <c r="A801" s="554"/>
      <c r="B801" s="717"/>
      <c r="C801" s="717"/>
      <c r="D801" s="717"/>
      <c r="E801" s="717"/>
      <c r="F801" s="718"/>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x14ac:dyDescent="0.15">
      <c r="A802" s="554"/>
      <c r="B802" s="717"/>
      <c r="C802" s="717"/>
      <c r="D802" s="717"/>
      <c r="E802" s="717"/>
      <c r="F802" s="718"/>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x14ac:dyDescent="0.15">
      <c r="A803" s="554"/>
      <c r="B803" s="717"/>
      <c r="C803" s="717"/>
      <c r="D803" s="717"/>
      <c r="E803" s="717"/>
      <c r="F803" s="718"/>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x14ac:dyDescent="0.15">
      <c r="A804" s="554"/>
      <c r="B804" s="717"/>
      <c r="C804" s="717"/>
      <c r="D804" s="717"/>
      <c r="E804" s="717"/>
      <c r="F804" s="718"/>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x14ac:dyDescent="0.15">
      <c r="A805" s="554"/>
      <c r="B805" s="717"/>
      <c r="C805" s="717"/>
      <c r="D805" s="717"/>
      <c r="E805" s="717"/>
      <c r="F805" s="718"/>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x14ac:dyDescent="0.15">
      <c r="A806" s="554"/>
      <c r="B806" s="717"/>
      <c r="C806" s="717"/>
      <c r="D806" s="717"/>
      <c r="E806" s="717"/>
      <c r="F806" s="718"/>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4"/>
      <c r="B807" s="717"/>
      <c r="C807" s="717"/>
      <c r="D807" s="717"/>
      <c r="E807" s="717"/>
      <c r="F807" s="718"/>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4"/>
      <c r="B808" s="717"/>
      <c r="C808" s="717"/>
      <c r="D808" s="717"/>
      <c r="E808" s="717"/>
      <c r="F808" s="718"/>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x14ac:dyDescent="0.15">
      <c r="A809" s="554"/>
      <c r="B809" s="717"/>
      <c r="C809" s="717"/>
      <c r="D809" s="717"/>
      <c r="E809" s="717"/>
      <c r="F809" s="718"/>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hidden="1"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388</v>
      </c>
      <c r="K815" s="272"/>
      <c r="L815" s="272"/>
      <c r="M815" s="272"/>
      <c r="N815" s="272"/>
      <c r="O815" s="272"/>
      <c r="P815" s="283" t="s">
        <v>352</v>
      </c>
      <c r="Q815" s="283"/>
      <c r="R815" s="283"/>
      <c r="S815" s="283"/>
      <c r="T815" s="283"/>
      <c r="U815" s="283"/>
      <c r="V815" s="283"/>
      <c r="W815" s="283"/>
      <c r="X815" s="283"/>
      <c r="Y815" s="273" t="s">
        <v>384</v>
      </c>
      <c r="Z815" s="282"/>
      <c r="AA815" s="282"/>
      <c r="AB815" s="282"/>
      <c r="AC815" s="169" t="s">
        <v>351</v>
      </c>
      <c r="AD815" s="169"/>
      <c r="AE815" s="169"/>
      <c r="AF815" s="169"/>
      <c r="AG815" s="169"/>
      <c r="AH815" s="273" t="s">
        <v>368</v>
      </c>
      <c r="AI815" s="274"/>
      <c r="AJ815" s="274"/>
      <c r="AK815" s="274"/>
      <c r="AL815" s="274" t="s">
        <v>23</v>
      </c>
      <c r="AM815" s="274"/>
      <c r="AN815" s="274"/>
      <c r="AO815" s="275"/>
      <c r="AP815" s="373" t="s">
        <v>389</v>
      </c>
      <c r="AQ815" s="373"/>
      <c r="AR815" s="373"/>
      <c r="AS815" s="373"/>
      <c r="AT815" s="373"/>
      <c r="AU815" s="373"/>
      <c r="AV815" s="373"/>
      <c r="AW815" s="373"/>
      <c r="AX815" s="373"/>
    </row>
    <row r="816" spans="1:50" ht="60.75" customHeight="1" x14ac:dyDescent="0.15">
      <c r="A816" s="360">
        <v>1</v>
      </c>
      <c r="B816" s="360">
        <v>1</v>
      </c>
      <c r="C816" s="374" t="s">
        <v>494</v>
      </c>
      <c r="D816" s="371"/>
      <c r="E816" s="371"/>
      <c r="F816" s="371"/>
      <c r="G816" s="371"/>
      <c r="H816" s="371"/>
      <c r="I816" s="371"/>
      <c r="J816" s="153">
        <v>8020005008491</v>
      </c>
      <c r="K816" s="154"/>
      <c r="L816" s="154"/>
      <c r="M816" s="154"/>
      <c r="N816" s="154"/>
      <c r="O816" s="154"/>
      <c r="P816" s="142" t="s">
        <v>466</v>
      </c>
      <c r="Q816" s="143"/>
      <c r="R816" s="143"/>
      <c r="S816" s="143"/>
      <c r="T816" s="143"/>
      <c r="U816" s="143"/>
      <c r="V816" s="143"/>
      <c r="W816" s="143"/>
      <c r="X816" s="143"/>
      <c r="Y816" s="144">
        <v>700</v>
      </c>
      <c r="Z816" s="145"/>
      <c r="AA816" s="145"/>
      <c r="AB816" s="146"/>
      <c r="AC816" s="259" t="s">
        <v>436</v>
      </c>
      <c r="AD816" s="259"/>
      <c r="AE816" s="259"/>
      <c r="AF816" s="259"/>
      <c r="AG816" s="259"/>
      <c r="AH816" s="260" t="s">
        <v>451</v>
      </c>
      <c r="AI816" s="261"/>
      <c r="AJ816" s="261"/>
      <c r="AK816" s="261"/>
      <c r="AL816" s="262" t="s">
        <v>469</v>
      </c>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388</v>
      </c>
      <c r="K848" s="169"/>
      <c r="L848" s="169"/>
      <c r="M848" s="169"/>
      <c r="N848" s="169"/>
      <c r="O848" s="169"/>
      <c r="P848" s="273" t="s">
        <v>352</v>
      </c>
      <c r="Q848" s="273"/>
      <c r="R848" s="273"/>
      <c r="S848" s="273"/>
      <c r="T848" s="273"/>
      <c r="U848" s="273"/>
      <c r="V848" s="273"/>
      <c r="W848" s="273"/>
      <c r="X848" s="273"/>
      <c r="Y848" s="273" t="s">
        <v>384</v>
      </c>
      <c r="Z848" s="282"/>
      <c r="AA848" s="282"/>
      <c r="AB848" s="282"/>
      <c r="AC848" s="169" t="s">
        <v>351</v>
      </c>
      <c r="AD848" s="169"/>
      <c r="AE848" s="169"/>
      <c r="AF848" s="169"/>
      <c r="AG848" s="169"/>
      <c r="AH848" s="273" t="s">
        <v>368</v>
      </c>
      <c r="AI848" s="282"/>
      <c r="AJ848" s="282"/>
      <c r="AK848" s="282"/>
      <c r="AL848" s="282" t="s">
        <v>23</v>
      </c>
      <c r="AM848" s="282"/>
      <c r="AN848" s="282"/>
      <c r="AO848" s="372"/>
      <c r="AP848" s="373" t="s">
        <v>430</v>
      </c>
      <c r="AQ848" s="373"/>
      <c r="AR848" s="373"/>
      <c r="AS848" s="373"/>
      <c r="AT848" s="373"/>
      <c r="AU848" s="373"/>
      <c r="AV848" s="373"/>
      <c r="AW848" s="373"/>
      <c r="AX848" s="373"/>
    </row>
    <row r="849" spans="1:50" ht="51.75" customHeight="1" x14ac:dyDescent="0.15">
      <c r="A849" s="360">
        <v>1</v>
      </c>
      <c r="B849" s="360">
        <v>1</v>
      </c>
      <c r="C849" s="374" t="s">
        <v>495</v>
      </c>
      <c r="D849" s="371"/>
      <c r="E849" s="371"/>
      <c r="F849" s="371"/>
      <c r="G849" s="371"/>
      <c r="H849" s="371"/>
      <c r="I849" s="371"/>
      <c r="J849" s="153">
        <v>2010401053420</v>
      </c>
      <c r="K849" s="154"/>
      <c r="L849" s="154"/>
      <c r="M849" s="154"/>
      <c r="N849" s="154"/>
      <c r="O849" s="154"/>
      <c r="P849" s="142" t="s">
        <v>490</v>
      </c>
      <c r="Q849" s="143"/>
      <c r="R849" s="143"/>
      <c r="S849" s="143"/>
      <c r="T849" s="143"/>
      <c r="U849" s="143"/>
      <c r="V849" s="143"/>
      <c r="W849" s="143"/>
      <c r="X849" s="143"/>
      <c r="Y849" s="144">
        <v>1000</v>
      </c>
      <c r="Z849" s="145"/>
      <c r="AA849" s="145"/>
      <c r="AB849" s="146"/>
      <c r="AC849" s="259" t="s">
        <v>436</v>
      </c>
      <c r="AD849" s="259"/>
      <c r="AE849" s="259"/>
      <c r="AF849" s="259"/>
      <c r="AG849" s="259"/>
      <c r="AH849" s="260" t="s">
        <v>471</v>
      </c>
      <c r="AI849" s="261"/>
      <c r="AJ849" s="261"/>
      <c r="AK849" s="261"/>
      <c r="AL849" s="262" t="s">
        <v>472</v>
      </c>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388</v>
      </c>
      <c r="K881" s="169"/>
      <c r="L881" s="169"/>
      <c r="M881" s="169"/>
      <c r="N881" s="169"/>
      <c r="O881" s="169"/>
      <c r="P881" s="273" t="s">
        <v>352</v>
      </c>
      <c r="Q881" s="273"/>
      <c r="R881" s="273"/>
      <c r="S881" s="273"/>
      <c r="T881" s="273"/>
      <c r="U881" s="273"/>
      <c r="V881" s="273"/>
      <c r="W881" s="273"/>
      <c r="X881" s="273"/>
      <c r="Y881" s="273" t="s">
        <v>384</v>
      </c>
      <c r="Z881" s="282"/>
      <c r="AA881" s="282"/>
      <c r="AB881" s="282"/>
      <c r="AC881" s="169" t="s">
        <v>351</v>
      </c>
      <c r="AD881" s="169"/>
      <c r="AE881" s="169"/>
      <c r="AF881" s="169"/>
      <c r="AG881" s="169"/>
      <c r="AH881" s="273" t="s">
        <v>368</v>
      </c>
      <c r="AI881" s="282"/>
      <c r="AJ881" s="282"/>
      <c r="AK881" s="282"/>
      <c r="AL881" s="282" t="s">
        <v>23</v>
      </c>
      <c r="AM881" s="282"/>
      <c r="AN881" s="282"/>
      <c r="AO881" s="372"/>
      <c r="AP881" s="373" t="s">
        <v>430</v>
      </c>
      <c r="AQ881" s="373"/>
      <c r="AR881" s="373"/>
      <c r="AS881" s="373"/>
      <c r="AT881" s="373"/>
      <c r="AU881" s="373"/>
      <c r="AV881" s="373"/>
      <c r="AW881" s="373"/>
      <c r="AX881" s="373"/>
    </row>
    <row r="882" spans="1:50" ht="49.5" hidden="1" customHeight="1" x14ac:dyDescent="0.15">
      <c r="A882" s="360">
        <v>1</v>
      </c>
      <c r="B882" s="360">
        <v>1</v>
      </c>
      <c r="C882" s="374" t="s">
        <v>473</v>
      </c>
      <c r="D882" s="371"/>
      <c r="E882" s="371"/>
      <c r="F882" s="371"/>
      <c r="G882" s="371"/>
      <c r="H882" s="371"/>
      <c r="I882" s="371"/>
      <c r="J882" s="153"/>
      <c r="K882" s="154"/>
      <c r="L882" s="154"/>
      <c r="M882" s="154"/>
      <c r="N882" s="154"/>
      <c r="O882" s="154"/>
      <c r="P882" s="142" t="s">
        <v>468</v>
      </c>
      <c r="Q882" s="143"/>
      <c r="R882" s="143"/>
      <c r="S882" s="143"/>
      <c r="T882" s="143"/>
      <c r="U882" s="143"/>
      <c r="V882" s="143"/>
      <c r="W882" s="143"/>
      <c r="X882" s="143"/>
      <c r="Y882" s="144"/>
      <c r="Z882" s="145"/>
      <c r="AA882" s="145"/>
      <c r="AB882" s="146"/>
      <c r="AC882" s="259"/>
      <c r="AD882" s="259"/>
      <c r="AE882" s="259"/>
      <c r="AF882" s="259"/>
      <c r="AG882" s="259"/>
      <c r="AH882" s="260" t="s">
        <v>474</v>
      </c>
      <c r="AI882" s="261"/>
      <c r="AJ882" s="261"/>
      <c r="AK882" s="261"/>
      <c r="AL882" s="262" t="s">
        <v>471</v>
      </c>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388</v>
      </c>
      <c r="K914" s="169"/>
      <c r="L914" s="169"/>
      <c r="M914" s="169"/>
      <c r="N914" s="169"/>
      <c r="O914" s="169"/>
      <c r="P914" s="273" t="s">
        <v>352</v>
      </c>
      <c r="Q914" s="273"/>
      <c r="R914" s="273"/>
      <c r="S914" s="273"/>
      <c r="T914" s="273"/>
      <c r="U914" s="273"/>
      <c r="V914" s="273"/>
      <c r="W914" s="273"/>
      <c r="X914" s="273"/>
      <c r="Y914" s="273" t="s">
        <v>384</v>
      </c>
      <c r="Z914" s="282"/>
      <c r="AA914" s="282"/>
      <c r="AB914" s="282"/>
      <c r="AC914" s="169" t="s">
        <v>351</v>
      </c>
      <c r="AD914" s="169"/>
      <c r="AE914" s="169"/>
      <c r="AF914" s="169"/>
      <c r="AG914" s="169"/>
      <c r="AH914" s="273" t="s">
        <v>368</v>
      </c>
      <c r="AI914" s="282"/>
      <c r="AJ914" s="282"/>
      <c r="AK914" s="282"/>
      <c r="AL914" s="282" t="s">
        <v>23</v>
      </c>
      <c r="AM914" s="282"/>
      <c r="AN914" s="282"/>
      <c r="AO914" s="372"/>
      <c r="AP914" s="373" t="s">
        <v>430</v>
      </c>
      <c r="AQ914" s="373"/>
      <c r="AR914" s="373"/>
      <c r="AS914" s="373"/>
      <c r="AT914" s="373"/>
      <c r="AU914" s="373"/>
      <c r="AV914" s="373"/>
      <c r="AW914" s="373"/>
      <c r="AX914" s="373"/>
    </row>
    <row r="915" spans="1:50" ht="54.75" hidden="1" customHeight="1" x14ac:dyDescent="0.15">
      <c r="A915" s="360">
        <v>1</v>
      </c>
      <c r="B915" s="360">
        <v>1</v>
      </c>
      <c r="C915" s="374" t="s">
        <v>475</v>
      </c>
      <c r="D915" s="371"/>
      <c r="E915" s="371"/>
      <c r="F915" s="371"/>
      <c r="G915" s="371"/>
      <c r="H915" s="371"/>
      <c r="I915" s="371"/>
      <c r="J915" s="153"/>
      <c r="K915" s="154"/>
      <c r="L915" s="154"/>
      <c r="M915" s="154"/>
      <c r="N915" s="154"/>
      <c r="O915" s="154"/>
      <c r="P915" s="142" t="s">
        <v>468</v>
      </c>
      <c r="Q915" s="143"/>
      <c r="R915" s="143"/>
      <c r="S915" s="143"/>
      <c r="T915" s="143"/>
      <c r="U915" s="143"/>
      <c r="V915" s="143"/>
      <c r="W915" s="143"/>
      <c r="X915" s="143"/>
      <c r="Y915" s="144"/>
      <c r="Z915" s="145"/>
      <c r="AA915" s="145"/>
      <c r="AB915" s="146"/>
      <c r="AC915" s="259"/>
      <c r="AD915" s="259"/>
      <c r="AE915" s="259"/>
      <c r="AF915" s="259"/>
      <c r="AG915" s="259"/>
      <c r="AH915" s="260" t="s">
        <v>474</v>
      </c>
      <c r="AI915" s="261"/>
      <c r="AJ915" s="261"/>
      <c r="AK915" s="261"/>
      <c r="AL915" s="262" t="s">
        <v>476</v>
      </c>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493</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388</v>
      </c>
      <c r="K947" s="169"/>
      <c r="L947" s="169"/>
      <c r="M947" s="169"/>
      <c r="N947" s="169"/>
      <c r="O947" s="169"/>
      <c r="P947" s="273" t="s">
        <v>352</v>
      </c>
      <c r="Q947" s="273"/>
      <c r="R947" s="273"/>
      <c r="S947" s="273"/>
      <c r="T947" s="273"/>
      <c r="U947" s="273"/>
      <c r="V947" s="273"/>
      <c r="W947" s="273"/>
      <c r="X947" s="273"/>
      <c r="Y947" s="273" t="s">
        <v>384</v>
      </c>
      <c r="Z947" s="282"/>
      <c r="AA947" s="282"/>
      <c r="AB947" s="282"/>
      <c r="AC947" s="169" t="s">
        <v>351</v>
      </c>
      <c r="AD947" s="169"/>
      <c r="AE947" s="169"/>
      <c r="AF947" s="169"/>
      <c r="AG947" s="169"/>
      <c r="AH947" s="273" t="s">
        <v>368</v>
      </c>
      <c r="AI947" s="282"/>
      <c r="AJ947" s="282"/>
      <c r="AK947" s="282"/>
      <c r="AL947" s="282" t="s">
        <v>23</v>
      </c>
      <c r="AM947" s="282"/>
      <c r="AN947" s="282"/>
      <c r="AO947" s="372"/>
      <c r="AP947" s="373" t="s">
        <v>430</v>
      </c>
      <c r="AQ947" s="373"/>
      <c r="AR947" s="373"/>
      <c r="AS947" s="373"/>
      <c r="AT947" s="373"/>
      <c r="AU947" s="373"/>
      <c r="AV947" s="373"/>
      <c r="AW947" s="373"/>
      <c r="AX947" s="373"/>
    </row>
    <row r="948" spans="1:50" ht="39.75" customHeight="1" x14ac:dyDescent="0.15">
      <c r="A948" s="360">
        <v>1</v>
      </c>
      <c r="B948" s="360">
        <v>1</v>
      </c>
      <c r="C948" s="374" t="s">
        <v>470</v>
      </c>
      <c r="D948" s="371"/>
      <c r="E948" s="371"/>
      <c r="F948" s="371"/>
      <c r="G948" s="371"/>
      <c r="H948" s="371"/>
      <c r="I948" s="371"/>
      <c r="J948" s="153">
        <v>2010401053420</v>
      </c>
      <c r="K948" s="154"/>
      <c r="L948" s="154"/>
      <c r="M948" s="154"/>
      <c r="N948" s="154"/>
      <c r="O948" s="154"/>
      <c r="P948" s="142" t="s">
        <v>491</v>
      </c>
      <c r="Q948" s="143"/>
      <c r="R948" s="143"/>
      <c r="S948" s="143"/>
      <c r="T948" s="143"/>
      <c r="U948" s="143"/>
      <c r="V948" s="143"/>
      <c r="W948" s="143"/>
      <c r="X948" s="143"/>
      <c r="Y948" s="144">
        <v>2140</v>
      </c>
      <c r="Z948" s="145"/>
      <c r="AA948" s="145"/>
      <c r="AB948" s="146"/>
      <c r="AC948" s="259" t="s">
        <v>492</v>
      </c>
      <c r="AD948" s="259"/>
      <c r="AE948" s="259"/>
      <c r="AF948" s="259"/>
      <c r="AG948" s="259"/>
      <c r="AH948" s="260" t="s">
        <v>492</v>
      </c>
      <c r="AI948" s="261"/>
      <c r="AJ948" s="261"/>
      <c r="AK948" s="261"/>
      <c r="AL948" s="262" t="s">
        <v>492</v>
      </c>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82"/>
      <c r="B980" s="282"/>
      <c r="C980" s="282" t="s">
        <v>30</v>
      </c>
      <c r="D980" s="282"/>
      <c r="E980" s="282"/>
      <c r="F980" s="282"/>
      <c r="G980" s="282"/>
      <c r="H980" s="282"/>
      <c r="I980" s="282"/>
      <c r="J980" s="169" t="s">
        <v>388</v>
      </c>
      <c r="K980" s="169"/>
      <c r="L980" s="169"/>
      <c r="M980" s="169"/>
      <c r="N980" s="169"/>
      <c r="O980" s="169"/>
      <c r="P980" s="273" t="s">
        <v>352</v>
      </c>
      <c r="Q980" s="273"/>
      <c r="R980" s="273"/>
      <c r="S980" s="273"/>
      <c r="T980" s="273"/>
      <c r="U980" s="273"/>
      <c r="V980" s="273"/>
      <c r="W980" s="273"/>
      <c r="X980" s="273"/>
      <c r="Y980" s="273" t="s">
        <v>384</v>
      </c>
      <c r="Z980" s="282"/>
      <c r="AA980" s="282"/>
      <c r="AB980" s="282"/>
      <c r="AC980" s="169" t="s">
        <v>351</v>
      </c>
      <c r="AD980" s="169"/>
      <c r="AE980" s="169"/>
      <c r="AF980" s="169"/>
      <c r="AG980" s="169"/>
      <c r="AH980" s="273" t="s">
        <v>368</v>
      </c>
      <c r="AI980" s="282"/>
      <c r="AJ980" s="282"/>
      <c r="AK980" s="282"/>
      <c r="AL980" s="282" t="s">
        <v>23</v>
      </c>
      <c r="AM980" s="282"/>
      <c r="AN980" s="282"/>
      <c r="AO980" s="372"/>
      <c r="AP980" s="373" t="s">
        <v>430</v>
      </c>
      <c r="AQ980" s="373"/>
      <c r="AR980" s="373"/>
      <c r="AS980" s="373"/>
      <c r="AT980" s="373"/>
      <c r="AU980" s="373"/>
      <c r="AV980" s="373"/>
      <c r="AW980" s="373"/>
      <c r="AX980" s="373"/>
    </row>
    <row r="981" spans="1:50" ht="30"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82"/>
      <c r="B1013" s="282"/>
      <c r="C1013" s="282" t="s">
        <v>30</v>
      </c>
      <c r="D1013" s="282"/>
      <c r="E1013" s="282"/>
      <c r="F1013" s="282"/>
      <c r="G1013" s="282"/>
      <c r="H1013" s="282"/>
      <c r="I1013" s="282"/>
      <c r="J1013" s="169" t="s">
        <v>388</v>
      </c>
      <c r="K1013" s="169"/>
      <c r="L1013" s="169"/>
      <c r="M1013" s="169"/>
      <c r="N1013" s="169"/>
      <c r="O1013" s="169"/>
      <c r="P1013" s="273" t="s">
        <v>352</v>
      </c>
      <c r="Q1013" s="273"/>
      <c r="R1013" s="273"/>
      <c r="S1013" s="273"/>
      <c r="T1013" s="273"/>
      <c r="U1013" s="273"/>
      <c r="V1013" s="273"/>
      <c r="W1013" s="273"/>
      <c r="X1013" s="273"/>
      <c r="Y1013" s="273" t="s">
        <v>384</v>
      </c>
      <c r="Z1013" s="282"/>
      <c r="AA1013" s="282"/>
      <c r="AB1013" s="282"/>
      <c r="AC1013" s="169" t="s">
        <v>351</v>
      </c>
      <c r="AD1013" s="169"/>
      <c r="AE1013" s="169"/>
      <c r="AF1013" s="169"/>
      <c r="AG1013" s="169"/>
      <c r="AH1013" s="273" t="s">
        <v>368</v>
      </c>
      <c r="AI1013" s="282"/>
      <c r="AJ1013" s="282"/>
      <c r="AK1013" s="282"/>
      <c r="AL1013" s="282" t="s">
        <v>23</v>
      </c>
      <c r="AM1013" s="282"/>
      <c r="AN1013" s="282"/>
      <c r="AO1013" s="372"/>
      <c r="AP1013" s="373" t="s">
        <v>430</v>
      </c>
      <c r="AQ1013" s="373"/>
      <c r="AR1013" s="373"/>
      <c r="AS1013" s="373"/>
      <c r="AT1013" s="373"/>
      <c r="AU1013" s="373"/>
      <c r="AV1013" s="373"/>
      <c r="AW1013" s="373"/>
      <c r="AX1013" s="373"/>
    </row>
    <row r="1014" spans="1:50" ht="30"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x14ac:dyDescent="0.15">
      <c r="A1046" s="282"/>
      <c r="B1046" s="282"/>
      <c r="C1046" s="282" t="s">
        <v>30</v>
      </c>
      <c r="D1046" s="282"/>
      <c r="E1046" s="282"/>
      <c r="F1046" s="282"/>
      <c r="G1046" s="282"/>
      <c r="H1046" s="282"/>
      <c r="I1046" s="282"/>
      <c r="J1046" s="169" t="s">
        <v>388</v>
      </c>
      <c r="K1046" s="169"/>
      <c r="L1046" s="169"/>
      <c r="M1046" s="169"/>
      <c r="N1046" s="169"/>
      <c r="O1046" s="169"/>
      <c r="P1046" s="273" t="s">
        <v>352</v>
      </c>
      <c r="Q1046" s="273"/>
      <c r="R1046" s="273"/>
      <c r="S1046" s="273"/>
      <c r="T1046" s="273"/>
      <c r="U1046" s="273"/>
      <c r="V1046" s="273"/>
      <c r="W1046" s="273"/>
      <c r="X1046" s="273"/>
      <c r="Y1046" s="273" t="s">
        <v>384</v>
      </c>
      <c r="Z1046" s="282"/>
      <c r="AA1046" s="282"/>
      <c r="AB1046" s="282"/>
      <c r="AC1046" s="169" t="s">
        <v>351</v>
      </c>
      <c r="AD1046" s="169"/>
      <c r="AE1046" s="169"/>
      <c r="AF1046" s="169"/>
      <c r="AG1046" s="169"/>
      <c r="AH1046" s="273" t="s">
        <v>368</v>
      </c>
      <c r="AI1046" s="282"/>
      <c r="AJ1046" s="282"/>
      <c r="AK1046" s="282"/>
      <c r="AL1046" s="282" t="s">
        <v>23</v>
      </c>
      <c r="AM1046" s="282"/>
      <c r="AN1046" s="282"/>
      <c r="AO1046" s="372"/>
      <c r="AP1046" s="373" t="s">
        <v>430</v>
      </c>
      <c r="AQ1046" s="373"/>
      <c r="AR1046" s="373"/>
      <c r="AS1046" s="373"/>
      <c r="AT1046" s="373"/>
      <c r="AU1046" s="373"/>
      <c r="AV1046" s="373"/>
      <c r="AW1046" s="373"/>
      <c r="AX1046" s="373"/>
    </row>
    <row r="1047" spans="1:50" ht="30"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0" t="s">
        <v>429</v>
      </c>
      <c r="B1077" s="831"/>
      <c r="C1077" s="831"/>
      <c r="D1077" s="831"/>
      <c r="E1077" s="831"/>
      <c r="F1077" s="831"/>
      <c r="G1077" s="831"/>
      <c r="H1077" s="831"/>
      <c r="I1077" s="831"/>
      <c r="J1077" s="831"/>
      <c r="K1077" s="831"/>
      <c r="L1077" s="831"/>
      <c r="M1077" s="831"/>
      <c r="N1077" s="831"/>
      <c r="O1077" s="831"/>
      <c r="P1077" s="831"/>
      <c r="Q1077" s="831"/>
      <c r="R1077" s="831"/>
      <c r="S1077" s="831"/>
      <c r="T1077" s="831"/>
      <c r="U1077" s="831"/>
      <c r="V1077" s="831"/>
      <c r="W1077" s="831"/>
      <c r="X1077" s="831"/>
      <c r="Y1077" s="831"/>
      <c r="Z1077" s="831"/>
      <c r="AA1077" s="831"/>
      <c r="AB1077" s="831"/>
      <c r="AC1077" s="831"/>
      <c r="AD1077" s="831"/>
      <c r="AE1077" s="831"/>
      <c r="AF1077" s="831"/>
      <c r="AG1077" s="831"/>
      <c r="AH1077" s="831"/>
      <c r="AI1077" s="831"/>
      <c r="AJ1077" s="831"/>
      <c r="AK1077" s="832"/>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379</v>
      </c>
      <c r="D1080" s="826"/>
      <c r="E1080" s="169" t="s">
        <v>378</v>
      </c>
      <c r="F1080" s="826"/>
      <c r="G1080" s="826"/>
      <c r="H1080" s="826"/>
      <c r="I1080" s="826"/>
      <c r="J1080" s="169" t="s">
        <v>388</v>
      </c>
      <c r="K1080" s="169"/>
      <c r="L1080" s="169"/>
      <c r="M1080" s="169"/>
      <c r="N1080" s="169"/>
      <c r="O1080" s="169"/>
      <c r="P1080" s="273" t="s">
        <v>31</v>
      </c>
      <c r="Q1080" s="273"/>
      <c r="R1080" s="273"/>
      <c r="S1080" s="273"/>
      <c r="T1080" s="273"/>
      <c r="U1080" s="273"/>
      <c r="V1080" s="273"/>
      <c r="W1080" s="273"/>
      <c r="X1080" s="273"/>
      <c r="Y1080" s="169" t="s">
        <v>391</v>
      </c>
      <c r="Z1080" s="826"/>
      <c r="AA1080" s="826"/>
      <c r="AB1080" s="826"/>
      <c r="AC1080" s="169" t="s">
        <v>351</v>
      </c>
      <c r="AD1080" s="169"/>
      <c r="AE1080" s="169"/>
      <c r="AF1080" s="169"/>
      <c r="AG1080" s="169"/>
      <c r="AH1080" s="273" t="s">
        <v>368</v>
      </c>
      <c r="AI1080" s="282"/>
      <c r="AJ1080" s="282"/>
      <c r="AK1080" s="282"/>
      <c r="AL1080" s="282" t="s">
        <v>23</v>
      </c>
      <c r="AM1080" s="282"/>
      <c r="AN1080" s="282"/>
      <c r="AO1080" s="827"/>
      <c r="AP1080" s="373" t="s">
        <v>431</v>
      </c>
      <c r="AQ1080" s="373"/>
      <c r="AR1080" s="373"/>
      <c r="AS1080" s="373"/>
      <c r="AT1080" s="373"/>
      <c r="AU1080" s="373"/>
      <c r="AV1080" s="373"/>
      <c r="AW1080" s="373"/>
      <c r="AX1080" s="373"/>
    </row>
    <row r="1081" spans="1:50" ht="30.75" customHeight="1" x14ac:dyDescent="0.15">
      <c r="A1081" s="360">
        <v>1</v>
      </c>
      <c r="B1081" s="360">
        <v>1</v>
      </c>
      <c r="C1081" s="829"/>
      <c r="D1081" s="829"/>
      <c r="E1081" s="828"/>
      <c r="F1081" s="828"/>
      <c r="G1081" s="828"/>
      <c r="H1081" s="828"/>
      <c r="I1081" s="828"/>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x14ac:dyDescent="0.15">
      <c r="A1082" s="360">
        <v>2</v>
      </c>
      <c r="B1082" s="360">
        <v>1</v>
      </c>
      <c r="C1082" s="829"/>
      <c r="D1082" s="829"/>
      <c r="E1082" s="828"/>
      <c r="F1082" s="828"/>
      <c r="G1082" s="828"/>
      <c r="H1082" s="828"/>
      <c r="I1082" s="82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x14ac:dyDescent="0.15">
      <c r="A1083" s="360">
        <v>3</v>
      </c>
      <c r="B1083" s="360">
        <v>1</v>
      </c>
      <c r="C1083" s="829"/>
      <c r="D1083" s="829"/>
      <c r="E1083" s="828"/>
      <c r="F1083" s="828"/>
      <c r="G1083" s="828"/>
      <c r="H1083" s="828"/>
      <c r="I1083" s="82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x14ac:dyDescent="0.15">
      <c r="A1084" s="360">
        <v>4</v>
      </c>
      <c r="B1084" s="360">
        <v>1</v>
      </c>
      <c r="C1084" s="829"/>
      <c r="D1084" s="829"/>
      <c r="E1084" s="828"/>
      <c r="F1084" s="828"/>
      <c r="G1084" s="828"/>
      <c r="H1084" s="828"/>
      <c r="I1084" s="82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x14ac:dyDescent="0.15">
      <c r="A1085" s="360">
        <v>5</v>
      </c>
      <c r="B1085" s="360">
        <v>1</v>
      </c>
      <c r="C1085" s="829"/>
      <c r="D1085" s="829"/>
      <c r="E1085" s="828"/>
      <c r="F1085" s="828"/>
      <c r="G1085" s="828"/>
      <c r="H1085" s="828"/>
      <c r="I1085" s="82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x14ac:dyDescent="0.15">
      <c r="A1086" s="360">
        <v>6</v>
      </c>
      <c r="B1086" s="360">
        <v>1</v>
      </c>
      <c r="C1086" s="829"/>
      <c r="D1086" s="829"/>
      <c r="E1086" s="828"/>
      <c r="F1086" s="828"/>
      <c r="G1086" s="828"/>
      <c r="H1086" s="828"/>
      <c r="I1086" s="82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x14ac:dyDescent="0.15">
      <c r="A1087" s="360">
        <v>7</v>
      </c>
      <c r="B1087" s="360">
        <v>1</v>
      </c>
      <c r="C1087" s="829"/>
      <c r="D1087" s="829"/>
      <c r="E1087" s="828"/>
      <c r="F1087" s="828"/>
      <c r="G1087" s="828"/>
      <c r="H1087" s="828"/>
      <c r="I1087" s="82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x14ac:dyDescent="0.15">
      <c r="A1088" s="360">
        <v>8</v>
      </c>
      <c r="B1088" s="360">
        <v>1</v>
      </c>
      <c r="C1088" s="829"/>
      <c r="D1088" s="829"/>
      <c r="E1088" s="828"/>
      <c r="F1088" s="828"/>
      <c r="G1088" s="828"/>
      <c r="H1088" s="828"/>
      <c r="I1088" s="82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x14ac:dyDescent="0.15">
      <c r="A1089" s="360">
        <v>9</v>
      </c>
      <c r="B1089" s="360">
        <v>1</v>
      </c>
      <c r="C1089" s="829"/>
      <c r="D1089" s="829"/>
      <c r="E1089" s="828"/>
      <c r="F1089" s="828"/>
      <c r="G1089" s="828"/>
      <c r="H1089" s="828"/>
      <c r="I1089" s="82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x14ac:dyDescent="0.15">
      <c r="A1090" s="360">
        <v>10</v>
      </c>
      <c r="B1090" s="360">
        <v>1</v>
      </c>
      <c r="C1090" s="829"/>
      <c r="D1090" s="829"/>
      <c r="E1090" s="828"/>
      <c r="F1090" s="828"/>
      <c r="G1090" s="828"/>
      <c r="H1090" s="828"/>
      <c r="I1090" s="82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29"/>
      <c r="D1091" s="829"/>
      <c r="E1091" s="828"/>
      <c r="F1091" s="828"/>
      <c r="G1091" s="828"/>
      <c r="H1091" s="828"/>
      <c r="I1091" s="82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29"/>
      <c r="D1092" s="829"/>
      <c r="E1092" s="828"/>
      <c r="F1092" s="828"/>
      <c r="G1092" s="828"/>
      <c r="H1092" s="828"/>
      <c r="I1092" s="82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29"/>
      <c r="D1093" s="829"/>
      <c r="E1093" s="828"/>
      <c r="F1093" s="828"/>
      <c r="G1093" s="828"/>
      <c r="H1093" s="828"/>
      <c r="I1093" s="82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29"/>
      <c r="D1094" s="829"/>
      <c r="E1094" s="828"/>
      <c r="F1094" s="828"/>
      <c r="G1094" s="828"/>
      <c r="H1094" s="828"/>
      <c r="I1094" s="82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29"/>
      <c r="D1095" s="829"/>
      <c r="E1095" s="828"/>
      <c r="F1095" s="828"/>
      <c r="G1095" s="828"/>
      <c r="H1095" s="828"/>
      <c r="I1095" s="82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29"/>
      <c r="D1096" s="829"/>
      <c r="E1096" s="828"/>
      <c r="F1096" s="828"/>
      <c r="G1096" s="828"/>
      <c r="H1096" s="828"/>
      <c r="I1096" s="82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29"/>
      <c r="D1097" s="829"/>
      <c r="E1097" s="828"/>
      <c r="F1097" s="828"/>
      <c r="G1097" s="828"/>
      <c r="H1097" s="828"/>
      <c r="I1097" s="82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29"/>
      <c r="D1098" s="829"/>
      <c r="E1098" s="187"/>
      <c r="F1098" s="828"/>
      <c r="G1098" s="828"/>
      <c r="H1098" s="828"/>
      <c r="I1098" s="82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29"/>
      <c r="D1099" s="829"/>
      <c r="E1099" s="828"/>
      <c r="F1099" s="828"/>
      <c r="G1099" s="828"/>
      <c r="H1099" s="828"/>
      <c r="I1099" s="82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29"/>
      <c r="D1100" s="829"/>
      <c r="E1100" s="828"/>
      <c r="F1100" s="828"/>
      <c r="G1100" s="828"/>
      <c r="H1100" s="828"/>
      <c r="I1100" s="82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29"/>
      <c r="D1101" s="829"/>
      <c r="E1101" s="828"/>
      <c r="F1101" s="828"/>
      <c r="G1101" s="828"/>
      <c r="H1101" s="828"/>
      <c r="I1101" s="82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29"/>
      <c r="D1102" s="829"/>
      <c r="E1102" s="828"/>
      <c r="F1102" s="828"/>
      <c r="G1102" s="828"/>
      <c r="H1102" s="828"/>
      <c r="I1102" s="82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29"/>
      <c r="D1103" s="829"/>
      <c r="E1103" s="828"/>
      <c r="F1103" s="828"/>
      <c r="G1103" s="828"/>
      <c r="H1103" s="828"/>
      <c r="I1103" s="82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29"/>
      <c r="D1104" s="829"/>
      <c r="E1104" s="828"/>
      <c r="F1104" s="828"/>
      <c r="G1104" s="828"/>
      <c r="H1104" s="828"/>
      <c r="I1104" s="82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29"/>
      <c r="D1105" s="829"/>
      <c r="E1105" s="828"/>
      <c r="F1105" s="828"/>
      <c r="G1105" s="828"/>
      <c r="H1105" s="828"/>
      <c r="I1105" s="82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29"/>
      <c r="D1106" s="829"/>
      <c r="E1106" s="828"/>
      <c r="F1106" s="828"/>
      <c r="G1106" s="828"/>
      <c r="H1106" s="828"/>
      <c r="I1106" s="82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29"/>
      <c r="D1107" s="829"/>
      <c r="E1107" s="828"/>
      <c r="F1107" s="828"/>
      <c r="G1107" s="828"/>
      <c r="H1107" s="828"/>
      <c r="I1107" s="82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29"/>
      <c r="D1108" s="829"/>
      <c r="E1108" s="828"/>
      <c r="F1108" s="828"/>
      <c r="G1108" s="828"/>
      <c r="H1108" s="828"/>
      <c r="I1108" s="82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29"/>
      <c r="D1109" s="829"/>
      <c r="E1109" s="828"/>
      <c r="F1109" s="828"/>
      <c r="G1109" s="828"/>
      <c r="H1109" s="828"/>
      <c r="I1109" s="82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29"/>
      <c r="D1110" s="829"/>
      <c r="E1110" s="828"/>
      <c r="F1110" s="828"/>
      <c r="G1110" s="828"/>
      <c r="H1110" s="828"/>
      <c r="I1110" s="82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707" max="49" man="1"/>
    <brk id="742" max="49" man="1"/>
    <brk id="810" max="49" man="1"/>
    <brk id="9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38</xdr:col>
                    <xdr:colOff>57150</xdr:colOff>
                    <xdr:row>1055</xdr:row>
                    <xdr:rowOff>238125</xdr:rowOff>
                  </from>
                  <to>
                    <xdr:col>44</xdr:col>
                    <xdr:colOff>190500</xdr:colOff>
                    <xdr:row>1076</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444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419</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444</v>
      </c>
      <c r="R4" s="13" t="str">
        <f t="shared" si="3"/>
        <v>補助</v>
      </c>
      <c r="S4" s="13" t="str">
        <f t="shared" si="4"/>
        <v>補助</v>
      </c>
      <c r="T4" s="13"/>
      <c r="U4" s="32" t="s">
        <v>393</v>
      </c>
      <c r="W4" s="32" t="s">
        <v>281</v>
      </c>
      <c r="Y4" s="32" t="s">
        <v>81</v>
      </c>
      <c r="Z4" s="30"/>
      <c r="AA4" s="32" t="s">
        <v>82</v>
      </c>
      <c r="AB4" s="31"/>
      <c r="AC4" s="32" t="s">
        <v>265</v>
      </c>
      <c r="AD4" s="28"/>
      <c r="AE4" s="36" t="s">
        <v>305</v>
      </c>
      <c r="AF4" s="30"/>
      <c r="AG4" s="49" t="s">
        <v>383</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422</v>
      </c>
      <c r="Y5" s="32" t="s">
        <v>83</v>
      </c>
      <c r="Z5" s="30"/>
      <c r="AA5" s="32" t="s">
        <v>84</v>
      </c>
      <c r="AB5" s="31"/>
      <c r="AC5" s="32" t="s">
        <v>308</v>
      </c>
      <c r="AD5" s="31"/>
      <c r="AE5" s="36" t="s">
        <v>306</v>
      </c>
      <c r="AF5" s="30"/>
      <c r="AG5" s="49" t="s">
        <v>375</v>
      </c>
      <c r="AI5" s="49" t="s">
        <v>425</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376</v>
      </c>
      <c r="AI6" s="46" t="s">
        <v>428</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
      </c>
      <c r="F10" s="18" t="s">
        <v>244</v>
      </c>
      <c r="G10" s="17"/>
      <c r="H10" s="13" t="str">
        <f t="shared" si="1"/>
        <v/>
      </c>
      <c r="I10" s="13" t="str">
        <f t="shared" si="5"/>
        <v>一般会計</v>
      </c>
      <c r="K10" s="14" t="s">
        <v>432</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2016-06-15T00:00:36Z</cp:lastPrinted>
  <dcterms:created xsi:type="dcterms:W3CDTF">2012-03-13T00:50:25Z</dcterms:created>
  <dcterms:modified xsi:type="dcterms:W3CDTF">2020-11-30T13:05:59Z</dcterms:modified>
</cp:coreProperties>
</file>