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300" windowWidth="1269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<sst xmlns="http://schemas.openxmlformats.org/spreadsheetml/2006/main" count="1364" uniqueCount="523">
  <si>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</si>
  <si>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</si>
  <si>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</si>
  <si>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</si>
  <si>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</si>
  <si>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</si>
  <si>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</si>
  <si>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</si>
  <si>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</si>
  <si>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</si>
  <si>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</si>
  <si>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</si>
  <si>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</si>
  <si>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</si>
  <si>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</si>
  <si>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</si>
  <si>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</si>
  <si>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</si>
  <si>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</si>
  <si>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</si>
  <si>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</si>
  <si>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</si>
  <si>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</si>
  <si>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</si>
  <si>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</si>
  <si>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</si>
  <si>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</si>
  <si>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</si>
  <si>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</si>
  <si>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</si>
  <si>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</si>
  <si>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</si>
  <si>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</si>
  <si>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</si>
  <si>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</si>
  <si>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</si>
  <si>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</si>
  <si>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</si>
  <si>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</si>
  <si>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</si>
  <si>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</si>
  <si>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</si>
  <si>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</si>
  <si>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</si>
  <si>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</si>
  <si>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</si>
  <si>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</si>
  <si>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</si>
  <si>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</si>
  <si>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</si>
  <si>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</si>
  <si>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</si>
  <si>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</si>
  <si>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</si>
  <si>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</si>
  <si>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</si>
  <si>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</si>
  <si>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</si>
  <si>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</si>
  <si>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</si>
  <si>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</si>
  <si>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</si>
  <si>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</si>
  <si>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</si>
  <si>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</si>
  <si>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</si>
  <si>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</si>
  <si>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</si>
  <si>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</si>
  <si>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</si>
  <si>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</si>
  <si>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</si>
  <si>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</si>
  <si>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</si>
  <si>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</si>
  <si>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</si>
  <si>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</si>
  <si>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</si>
  <si>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</si>
  <si>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</si>
  <si>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</si>
  <si>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</si>
  <si>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</si>
  <si>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</si>
  <si>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</si>
  <si>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</si>
  <si>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</si>
  <si>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</si>
  <si>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</si>
  <si>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</si>
  <si>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</si>
  <si>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</si>
  <si>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</si>
  <si>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</si>
  <si>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</si>
  <si>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</si>
  <si>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</si>
  <si>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</si>
  <si>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</si>
  <si>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</si>
  <si>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</si>
  <si>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</si>
  <si>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</si>
  <si>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</si>
  <si>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</si>
  <si>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</si>
  <si>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</si>
  <si>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</si>
  <si>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</si>
  <si>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</si>
  <si>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</si>
  <si>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</si>
  <si>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</si>
  <si>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</si>
  <si>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</si>
  <si>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</si>
  <si>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</si>
  <si>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</si>
  <si>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</si>
  <si>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</si>
  <si>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</si>
  <si>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</si>
  <si>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</si>
  <si>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</si>
  <si>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</si>
  <si>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</si>
  <si>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</si>
  <si>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</si>
  <si>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</si>
  <si>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</si>
  <si>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</si>
  <si>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</si>
  <si>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</si>
  <si>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</si>
  <si>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</si>
  <si>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</si>
  <si>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</si>
  <si>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</si>
  <si>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</si>
  <si>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</si>
  <si>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</si>
  <si>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</si>
  <si>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</si>
  <si>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</si>
  <si>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</si>
  <si>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</si>
  <si>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</si>
  <si>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</si>
  <si>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</si>
  <si>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</si>
  <si>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</si>
  <si>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</si>
  <si>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</si>
  <si>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</si>
  <si>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</si>
  <si>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</si>
  <si>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</si>
  <si>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</si>
  <si>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</si>
  <si>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</si>
  <si>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</si>
  <si>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</si>
  <si>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</si>
  <si>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</si>
  <si>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</si>
  <si>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</si>
  <si>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</si>
  <si>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</si>
  <si>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</si>
  <si>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</si>
  <si>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</si>
  <si>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</si>
  <si>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</si>
  <si>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</si>
  <si>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</si>
  <si>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</si>
  <si>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</si>
  <si>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</si>
  <si>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</si>
  <si>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</si>
  <si>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</si>
  <si>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</si>
  <si>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</si>
  <si>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</si>
  <si>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</si>
  <si>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</si>
  <si>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</si>
  <si>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</si>
  <si>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</si>
  <si>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</si>
  <si>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</si>
  <si>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</si>
  <si>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</si>
  <si>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</si>
  <si>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</si>
  <si>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</si>
  <si>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</si>
  <si>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</si>
  <si>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</si>
  <si>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</si>
  <si>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</si>
  <si>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</si>
  <si>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</si>
  <si>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</si>
  <si>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</si>
  <si>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</si>
  <si>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</si>
  <si>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</si>
  <si>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</si>
  <si>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</si>
  <si>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</si>
  <si>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</si>
  <si>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</si>
  <si>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</si>
  <si>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</si>
  <si>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</si>
  <si>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</si>
  <si>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</si>
  <si>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</si>
  <si>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</si>
  <si>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</si>
  <si>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</si>
  <si>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</si>
  <si>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</si>
  <si>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</si>
  <si>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</si>
  <si>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</si>
  <si>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</si>
  <si>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</si>
  <si>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</si>
  <si>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</si>
  <si>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</si>
  <si>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</si>
  <si>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</si>
  <si>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</si>
  <si>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</si>
  <si>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</si>
  <si>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</si>
  <si>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</si>
  <si>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</si>
  <si>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</si>
  <si>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</si>
  <si>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</si>
  <si>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</si>
  <si>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</si>
  <si>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</si>
  <si>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</si>
  <si>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</si>
  <si>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</si>
  <si>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</si>
  <si>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</si>
  <si>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</si>
  <si>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</si>
  <si>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</si>
  <si>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</si>
  <si>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</si>
  <si>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</si>
  <si>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</si>
  <si>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</si>
  <si>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</si>
  <si>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</si>
  <si>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</si>
  <si>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</si>
  <si>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</si>
  <si>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</si>
  <si>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</si>
  <si>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</si>
  <si>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</si>
  <si>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</si>
  <si>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</si>
  <si>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</si>
  <si>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</si>
  <si>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</si>
  <si>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</si>
  <si>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</si>
  <si>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</si>
  <si>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</si>
  <si>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</si>
  <si>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</si>
  <si>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</si>
  <si>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</si>
  <si>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</si>
  <si>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</si>
  <si>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</si>
  <si>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</si>
  <si>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</si>
  <si>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</si>
  <si>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</si>
  <si>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</si>
  <si>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</si>
  <si>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</si>
  <si>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</si>
  <si>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</si>
  <si>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</si>
  <si>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</si>
  <si>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</si>
  <si>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</si>
  <si>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</si>
  <si>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</si>
  <si>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</si>
  <si>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</si>
  <si>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</si>
  <si>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</si>
  <si>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</si>
  <si>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</si>
  <si>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</si>
  <si>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</si>
  <si>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</si>
  <si>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</si>
  <si>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</si>
  <si>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</si>
  <si>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</si>
  <si>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</si>
  <si>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</si>
  <si>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</si>
  <si>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</si>
  <si>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</si>
  <si>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</si>
  <si>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</si>
  <si>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</si>
  <si>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</si>
  <si>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</si>
  <si>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</si>
  <si>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</si>
  <si>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</si>
  <si>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</si>
  <si>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</si>
  <si>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</si>
  <si>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</si>
  <si>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</si>
  <si>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</si>
  <si>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</si>
  <si>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</si>
  <si>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</si>
  <si>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</si>
  <si>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</si>
  <si>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</si>
  <si>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</si>
  <si>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</si>
  <si>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</si>
  <si>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</si>
  <si>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</si>
  <si>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</si>
  <si>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</si>
  <si>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</si>
  <si>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</si>
  <si>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</si>
  <si>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</si>
  <si>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</si>
  <si>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</si>
  <si>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</si>
  <si>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</si>
  <si>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</si>
  <si>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</si>
  <si>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</si>
  <si>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</si>
  <si>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</si>
  <si>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</si>
  <si>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</si>
  <si>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</si>
  <si>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</si>
  <si>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</si>
  <si>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</si>
  <si>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</si>
  <si>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</si>
  <si>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</si>
  <si>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</si>
  <si>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</si>
  <si>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</si>
  <si>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</si>
  <si>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</si>
  <si>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</si>
  <si>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</si>
  <si>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</si>
  <si>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</si>
  <si>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</si>
  <si>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</si>
  <si>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</si>
  <si>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</si>
  <si>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</si>
  <si>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</si>
  <si>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</si>
  <si>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</si>
  <si>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</si>
  <si>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</si>
  <si>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</si>
  <si>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</si>
  <si>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</si>
  <si>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</si>
  <si>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</si>
  <si>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</si>
  <si>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</si>
  <si>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</si>
  <si>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</si>
  <si>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</si>
  <si>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</si>
  <si>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</si>
  <si>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</si>
  <si>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</si>
  <si>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</si>
  <si>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</si>
  <si>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</si>
  <si>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</si>
  <si>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</si>
  <si>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</si>
  <si>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</si>
  <si>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</si>
  <si>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</si>
  <si>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</si>
  <si>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</si>
  <si>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</si>
  <si>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</si>
  <si>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</si>
  <si>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</si>
  <si>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</si>
  <si>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</si>
  <si>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</si>
  <si>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</si>
  <si>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</si>
  <si>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</si>
  <si>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</si>
  <si>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</si>
  <si>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</si>
  <si>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</si>
  <si>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</si>
  <si>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</si>
  <si>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</si>
  <si>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</si>
  <si>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</si>
  <si>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</si>
  <si>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</si>
  <si>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</si>
  <si>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</si>
  <si>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</si>
  <si>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</si>
  <si>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</si>
  <si>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</si>
  <si>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</si>
  <si>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</si>
  <si>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</si>
  <si>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</si>
  <si>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</si>
  <si>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</si>
  <si>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</si>
  <si>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</si>
  <si>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</si>
  <si>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</si>
  <si>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</si>
  <si>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</si>
  <si>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</si>
  <si>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</si>
  <si>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</si>
  <si>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</si>
  <si>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</si>
  <si>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</si>
  <si>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</si>
  <si>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</si>
  <si>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</si>
  <si>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</si>
  <si>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</si>
  <si>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</si>
  <si>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</si>
  <si>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</si>
  <si>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</si>
  <si>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</si>
  <si>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</si>
  <si>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</si>
  <si>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</si>
  <si>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</si>
  <si>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t>
  </si>
  <si>
    <t>大臣官房廃棄物・リサイクル対策部</t>
    <rPh sb="0" eb="2">
      <t>ダイジン</t>
    </rPh>
    <rPh sb="2" eb="4">
      <t>カンボウ</t>
    </rPh>
    <rPh sb="4" eb="7">
      <t>ハイキブツ</t>
    </rPh>
    <rPh sb="13" eb="16">
      <t>タイサクブ</t>
    </rPh>
    <phoneticPr fontId="5"/>
  </si>
  <si>
    <t>企画課循環型社会推進室</t>
    <rPh sb="0" eb="3">
      <t>キカクカ</t>
    </rPh>
    <rPh sb="3" eb="6">
      <t>ジュンカンガタ</t>
    </rPh>
    <rPh sb="6" eb="8">
      <t>シャカイ</t>
    </rPh>
    <rPh sb="8" eb="11">
      <t>スイシンシツ</t>
    </rPh>
    <phoneticPr fontId="5"/>
  </si>
  <si>
    <t>4.廃棄物・リサイクル対策の推進
4-1　国内及び国際的な循環型社会の構築</t>
    <rPh sb="2" eb="5">
      <t>ハイキブツ</t>
    </rPh>
    <rPh sb="11" eb="13">
      <t>タイサク</t>
    </rPh>
    <rPh sb="14" eb="16">
      <t>スイシン</t>
    </rPh>
    <rPh sb="21" eb="23">
      <t>コクナイ</t>
    </rPh>
    <rPh sb="23" eb="24">
      <t>オヨ</t>
    </rPh>
    <rPh sb="25" eb="28">
      <t>コクサイテキ</t>
    </rPh>
    <rPh sb="29" eb="32">
      <t>ジュンカンガタ</t>
    </rPh>
    <rPh sb="32" eb="34">
      <t>シャカイ</t>
    </rPh>
    <rPh sb="35" eb="37">
      <t>コウチク</t>
    </rPh>
    <phoneticPr fontId="5"/>
  </si>
  <si>
    <t>循環型社会推進基本法　第十五条・第三十一条</t>
    <rPh sb="0" eb="3">
      <t>ジュンカンガタ</t>
    </rPh>
    <rPh sb="3" eb="5">
      <t>シャカイ</t>
    </rPh>
    <rPh sb="5" eb="7">
      <t>スイシン</t>
    </rPh>
    <rPh sb="7" eb="10">
      <t>キホンホウ</t>
    </rPh>
    <rPh sb="11" eb="12">
      <t>ダイ</t>
    </rPh>
    <rPh sb="12" eb="14">
      <t>ジュウゴ</t>
    </rPh>
    <rPh sb="14" eb="15">
      <t>ジョウ</t>
    </rPh>
    <rPh sb="16" eb="17">
      <t>ダイ</t>
    </rPh>
    <rPh sb="17" eb="20">
      <t>31</t>
    </rPh>
    <rPh sb="20" eb="21">
      <t>ジョウ</t>
    </rPh>
    <phoneticPr fontId="5"/>
  </si>
  <si>
    <t>-</t>
    <phoneticPr fontId="5"/>
  </si>
  <si>
    <t>循環基本計画に定められている物質フロー指標を平成32年度までに目標値まで引き上げる。</t>
    <phoneticPr fontId="5"/>
  </si>
  <si>
    <t>循環基本計画に定められている物質フロー指標を平成32年度までに目標値まで引き上げる。</t>
    <phoneticPr fontId="5"/>
  </si>
  <si>
    <t>資源生産性（GDP/天然資源等投入量）
（※実績の数値は当年に最新の値（2年前））</t>
    <phoneticPr fontId="5"/>
  </si>
  <si>
    <t>循環利用率（循環利用量/総物質投入量）
（※実績の数値は当年に最新の値（2年前））</t>
    <phoneticPr fontId="5"/>
  </si>
  <si>
    <t>最終処分量
（※実績の数値は当年に最新の値（2年前））</t>
    <phoneticPr fontId="5"/>
  </si>
  <si>
    <t>-</t>
    <phoneticPr fontId="5"/>
  </si>
  <si>
    <t>-</t>
    <phoneticPr fontId="5"/>
  </si>
  <si>
    <t>-</t>
    <phoneticPr fontId="5"/>
  </si>
  <si>
    <t>百万トン</t>
    <rPh sb="0" eb="2">
      <t>ヒャクマン</t>
    </rPh>
    <phoneticPr fontId="5"/>
  </si>
  <si>
    <t>万円/トン</t>
    <rPh sb="0" eb="1">
      <t>マン</t>
    </rPh>
    <rPh sb="1" eb="2">
      <t>エン</t>
    </rPh>
    <phoneticPr fontId="5"/>
  </si>
  <si>
    <t>回</t>
    <rPh sb="0" eb="1">
      <t>カイ</t>
    </rPh>
    <phoneticPr fontId="5"/>
  </si>
  <si>
    <t>百万円：執行額（X）／回：ワークショップの開催回数（Y)　　　　　　　　　　　　　　</t>
    <rPh sb="0" eb="2">
      <t>ヒャクマン</t>
    </rPh>
    <rPh sb="2" eb="3">
      <t>エン</t>
    </rPh>
    <rPh sb="4" eb="6">
      <t>シッコウ</t>
    </rPh>
    <rPh sb="6" eb="7">
      <t>ガク</t>
    </rPh>
    <rPh sb="11" eb="12">
      <t>カイ</t>
    </rPh>
    <rPh sb="21" eb="23">
      <t>カイサイ</t>
    </rPh>
    <rPh sb="23" eb="25">
      <t>カイスウ</t>
    </rPh>
    <phoneticPr fontId="5"/>
  </si>
  <si>
    <t>百万円／回</t>
    <rPh sb="0" eb="2">
      <t>ヒャクマン</t>
    </rPh>
    <rPh sb="2" eb="3">
      <t>エン</t>
    </rPh>
    <rPh sb="4" eb="5">
      <t>カイ</t>
    </rPh>
    <phoneticPr fontId="5"/>
  </si>
  <si>
    <t>　　X/Y</t>
    <phoneticPr fontId="5"/>
  </si>
  <si>
    <t>資源効率に関するG7アライアンスワークショップの開催回数</t>
    <rPh sb="24" eb="26">
      <t>カイサイ</t>
    </rPh>
    <rPh sb="26" eb="28">
      <t>カイスウ</t>
    </rPh>
    <phoneticPr fontId="5"/>
  </si>
  <si>
    <t>百万円：執行額（X）／回：検討会及びワーキンググループの開催回数（Y)　　　　　　　　　　　　　　</t>
    <rPh sb="0" eb="2">
      <t>ヒャクマン</t>
    </rPh>
    <rPh sb="2" eb="3">
      <t>エン</t>
    </rPh>
    <rPh sb="4" eb="6">
      <t>シッコウ</t>
    </rPh>
    <rPh sb="6" eb="7">
      <t>ガク</t>
    </rPh>
    <rPh sb="11" eb="12">
      <t>カイ</t>
    </rPh>
    <rPh sb="13" eb="16">
      <t>ケントウカイ</t>
    </rPh>
    <rPh sb="16" eb="17">
      <t>オヨ</t>
    </rPh>
    <rPh sb="28" eb="30">
      <t>カイサイ</t>
    </rPh>
    <rPh sb="30" eb="32">
      <t>カイスウ</t>
    </rPh>
    <phoneticPr fontId="5"/>
  </si>
  <si>
    <t>‐</t>
  </si>
  <si>
    <t>－</t>
  </si>
  <si>
    <t>－</t>
    <phoneticPr fontId="5"/>
  </si>
  <si>
    <t>環境保全調査費</t>
    <phoneticPr fontId="5"/>
  </si>
  <si>
    <t>-</t>
    <phoneticPr fontId="5"/>
  </si>
  <si>
    <t>廃棄物の削減による最終処分量の低減や資源の高効率利用や循環資源を活用した資源確保等は社会的に今後ますます重要になっており、国際的にもG7で首脳級会合で取り上げられているところ。こうした動向も踏まえ、３Ｒの推進や循環型社会形成に向けた基本計画の策定を行うことは、我が国にとって必要不可欠。また、G7アライアンスワークショップの開催は、G7議長国が開催することがエルマウ・サミットで合意されている。</t>
    <rPh sb="0" eb="3">
      <t>ハイキブツ</t>
    </rPh>
    <rPh sb="4" eb="6">
      <t>サクゲン</t>
    </rPh>
    <rPh sb="9" eb="11">
      <t>サイシュウ</t>
    </rPh>
    <rPh sb="11" eb="13">
      <t>ショブン</t>
    </rPh>
    <rPh sb="13" eb="14">
      <t>リョウ</t>
    </rPh>
    <rPh sb="15" eb="17">
      <t>テイゲン</t>
    </rPh>
    <rPh sb="18" eb="20">
      <t>シゲン</t>
    </rPh>
    <rPh sb="21" eb="22">
      <t>コウ</t>
    </rPh>
    <rPh sb="22" eb="24">
      <t>コウリツ</t>
    </rPh>
    <rPh sb="24" eb="26">
      <t>リヨウ</t>
    </rPh>
    <rPh sb="27" eb="29">
      <t>ジュンカン</t>
    </rPh>
    <rPh sb="29" eb="31">
      <t>シゲン</t>
    </rPh>
    <rPh sb="32" eb="34">
      <t>カツヨウ</t>
    </rPh>
    <rPh sb="36" eb="38">
      <t>シゲン</t>
    </rPh>
    <rPh sb="38" eb="40">
      <t>カクホ</t>
    </rPh>
    <rPh sb="40" eb="41">
      <t>ナド</t>
    </rPh>
    <rPh sb="42" eb="45">
      <t>シャカイテキ</t>
    </rPh>
    <rPh sb="46" eb="48">
      <t>コンゴ</t>
    </rPh>
    <rPh sb="52" eb="54">
      <t>ジュウヨウ</t>
    </rPh>
    <rPh sb="61" eb="64">
      <t>コクサイテキ</t>
    </rPh>
    <rPh sb="69" eb="71">
      <t>シュノウ</t>
    </rPh>
    <rPh sb="71" eb="72">
      <t>キュウ</t>
    </rPh>
    <rPh sb="72" eb="74">
      <t>カイゴウ</t>
    </rPh>
    <rPh sb="75" eb="76">
      <t>ト</t>
    </rPh>
    <rPh sb="77" eb="78">
      <t>ア</t>
    </rPh>
    <rPh sb="92" eb="94">
      <t>ドウコウ</t>
    </rPh>
    <rPh sb="95" eb="96">
      <t>フ</t>
    </rPh>
    <rPh sb="102" eb="104">
      <t>スイシン</t>
    </rPh>
    <rPh sb="105" eb="108">
      <t>ジュンカンガタ</t>
    </rPh>
    <rPh sb="108" eb="110">
      <t>シャカイ</t>
    </rPh>
    <rPh sb="110" eb="112">
      <t>ケイセイ</t>
    </rPh>
    <rPh sb="113" eb="114">
      <t>ム</t>
    </rPh>
    <rPh sb="116" eb="118">
      <t>キホン</t>
    </rPh>
    <rPh sb="118" eb="120">
      <t>ケイカク</t>
    </rPh>
    <rPh sb="121" eb="123">
      <t>サクテイ</t>
    </rPh>
    <rPh sb="124" eb="125">
      <t>オコナ</t>
    </rPh>
    <rPh sb="130" eb="131">
      <t>ワ</t>
    </rPh>
    <rPh sb="132" eb="133">
      <t>クニ</t>
    </rPh>
    <rPh sb="137" eb="139">
      <t>ヒツヨウ</t>
    </rPh>
    <rPh sb="139" eb="142">
      <t>フカケツ</t>
    </rPh>
    <rPh sb="162" eb="164">
      <t>カイサイ</t>
    </rPh>
    <rPh sb="168" eb="171">
      <t>ギチョウコク</t>
    </rPh>
    <rPh sb="172" eb="174">
      <t>カイサイ</t>
    </rPh>
    <rPh sb="189" eb="191">
      <t>ゴウイ</t>
    </rPh>
    <phoneticPr fontId="5"/>
  </si>
  <si>
    <t>G7議長国である我が国は、Ｇ７エルマウ・サミットでの首脳級宣言に基づく責務の履行として、資源効率に関するワークショップを開催する必要がある。また、最新の国際的な動向も踏まえつつ、我が国の循環型社会形成に向けた基本的な政策の方向性を示すことは、国の関連施策や地方自治体、事業者、国民に大きな影響を与えるもので、必要かつ適切で優先度の高い事業である。</t>
    <rPh sb="2" eb="5">
      <t>ギチョウコク</t>
    </rPh>
    <rPh sb="8" eb="9">
      <t>ワ</t>
    </rPh>
    <rPh sb="10" eb="11">
      <t>クニ</t>
    </rPh>
    <rPh sb="26" eb="28">
      <t>シュノウ</t>
    </rPh>
    <rPh sb="28" eb="29">
      <t>キュウ</t>
    </rPh>
    <rPh sb="29" eb="31">
      <t>センゲン</t>
    </rPh>
    <rPh sb="32" eb="33">
      <t>モト</t>
    </rPh>
    <rPh sb="35" eb="37">
      <t>セキム</t>
    </rPh>
    <rPh sb="38" eb="40">
      <t>リコウ</t>
    </rPh>
    <rPh sb="64" eb="66">
      <t>ヒツヨウ</t>
    </rPh>
    <rPh sb="73" eb="75">
      <t>サイシン</t>
    </rPh>
    <rPh sb="76" eb="79">
      <t>コクサイテキ</t>
    </rPh>
    <rPh sb="80" eb="82">
      <t>ドウコウ</t>
    </rPh>
    <rPh sb="83" eb="84">
      <t>フ</t>
    </rPh>
    <rPh sb="89" eb="90">
      <t>ワ</t>
    </rPh>
    <rPh sb="91" eb="92">
      <t>クニ</t>
    </rPh>
    <rPh sb="93" eb="95">
      <t>ジュンカン</t>
    </rPh>
    <rPh sb="95" eb="96">
      <t>ガタ</t>
    </rPh>
    <rPh sb="96" eb="98">
      <t>シャカイ</t>
    </rPh>
    <rPh sb="98" eb="100">
      <t>ケイセイ</t>
    </rPh>
    <rPh sb="101" eb="102">
      <t>ム</t>
    </rPh>
    <rPh sb="104" eb="107">
      <t>キホンテキ</t>
    </rPh>
    <rPh sb="108" eb="110">
      <t>セイサク</t>
    </rPh>
    <rPh sb="111" eb="114">
      <t>ホウコウセイ</t>
    </rPh>
    <rPh sb="115" eb="116">
      <t>シメ</t>
    </rPh>
    <rPh sb="121" eb="122">
      <t>クニ</t>
    </rPh>
    <rPh sb="123" eb="125">
      <t>カンレン</t>
    </rPh>
    <rPh sb="125" eb="126">
      <t>セ</t>
    </rPh>
    <rPh sb="126" eb="127">
      <t>サク</t>
    </rPh>
    <rPh sb="128" eb="130">
      <t>チホウ</t>
    </rPh>
    <rPh sb="130" eb="133">
      <t>ジチタイ</t>
    </rPh>
    <rPh sb="134" eb="137">
      <t>ジギョウシャ</t>
    </rPh>
    <rPh sb="138" eb="140">
      <t>コクミン</t>
    </rPh>
    <rPh sb="141" eb="142">
      <t>オオ</t>
    </rPh>
    <rPh sb="144" eb="146">
      <t>エイキョウ</t>
    </rPh>
    <rPh sb="147" eb="148">
      <t>アタ</t>
    </rPh>
    <rPh sb="154" eb="156">
      <t>ヒツヨウ</t>
    </rPh>
    <rPh sb="158" eb="160">
      <t>テキセツ</t>
    </rPh>
    <rPh sb="161" eb="164">
      <t>ユウセンド</t>
    </rPh>
    <rPh sb="165" eb="166">
      <t>タカ</t>
    </rPh>
    <rPh sb="167" eb="169">
      <t>ジギョウ</t>
    </rPh>
    <phoneticPr fontId="5"/>
  </si>
  <si>
    <t>平成27年Ｇ７エルマウ・サミットにおける首脳宣言に資源効率に関する取組が盛り込まれる等の国際的な３Ｒや資源循環対策に係る動向を踏まえつつ、俯瞰的・長期的な視点から、新たな３R・循環型社会の検討を進め、平成28年の我が国で開催されるG7サミットや次期循環型社会形成推進基本計画（以下、「次期循環基本計画」という。平成30年度改定予定。）にインプットしていくとともに、我が国の３R取り組みについて世界に発信し、国際的な資源循環の議論をリードすることを目的とする。</t>
    <rPh sb="0" eb="2">
      <t>ヘイセイ</t>
    </rPh>
    <rPh sb="4" eb="5">
      <t>ネン</t>
    </rPh>
    <rPh sb="20" eb="22">
      <t>シュノウ</t>
    </rPh>
    <rPh sb="22" eb="24">
      <t>センゲン</t>
    </rPh>
    <rPh sb="25" eb="27">
      <t>シゲン</t>
    </rPh>
    <rPh sb="27" eb="29">
      <t>コウリツ</t>
    </rPh>
    <rPh sb="30" eb="31">
      <t>カン</t>
    </rPh>
    <rPh sb="33" eb="35">
      <t>トリクミ</t>
    </rPh>
    <rPh sb="36" eb="37">
      <t>モ</t>
    </rPh>
    <rPh sb="38" eb="39">
      <t>コ</t>
    </rPh>
    <rPh sb="42" eb="43">
      <t>ナド</t>
    </rPh>
    <rPh sb="44" eb="47">
      <t>コクサイテキ</t>
    </rPh>
    <rPh sb="51" eb="53">
      <t>シゲン</t>
    </rPh>
    <rPh sb="53" eb="55">
      <t>ジュンカン</t>
    </rPh>
    <rPh sb="55" eb="57">
      <t>タイサク</t>
    </rPh>
    <rPh sb="58" eb="59">
      <t>カカ</t>
    </rPh>
    <rPh sb="60" eb="62">
      <t>ドウコウ</t>
    </rPh>
    <rPh sb="63" eb="64">
      <t>フ</t>
    </rPh>
    <rPh sb="106" eb="107">
      <t>ワ</t>
    </rPh>
    <rPh sb="108" eb="109">
      <t>クニ</t>
    </rPh>
    <rPh sb="110" eb="112">
      <t>カイサイ</t>
    </rPh>
    <phoneticPr fontId="5"/>
  </si>
  <si>
    <t>G7アライアンスに基づく資源効率ワークショップの開催は、G7議長国として政府が行う必要があり、また、次期循環基本計画の検討及び策定は、循環基本法十五条に基づき政府が行うものとされていることから、地方公共団体、民間等に委ねることはできない。</t>
    <rPh sb="9" eb="10">
      <t>モト</t>
    </rPh>
    <rPh sb="12" eb="14">
      <t>シゲン</t>
    </rPh>
    <rPh sb="14" eb="16">
      <t>コウリツ</t>
    </rPh>
    <rPh sb="24" eb="26">
      <t>カイサイ</t>
    </rPh>
    <rPh sb="30" eb="33">
      <t>ギチョウコク</t>
    </rPh>
    <rPh sb="36" eb="38">
      <t>セイフ</t>
    </rPh>
    <rPh sb="39" eb="40">
      <t>オコナ</t>
    </rPh>
    <rPh sb="41" eb="43">
      <t>ヒツヨウ</t>
    </rPh>
    <rPh sb="50" eb="52">
      <t>ジキ</t>
    </rPh>
    <rPh sb="52" eb="54">
      <t>ジュンカン</t>
    </rPh>
    <rPh sb="54" eb="56">
      <t>キホン</t>
    </rPh>
    <rPh sb="56" eb="58">
      <t>ケイカク</t>
    </rPh>
    <rPh sb="59" eb="61">
      <t>ケントウ</t>
    </rPh>
    <rPh sb="61" eb="62">
      <t>オヨ</t>
    </rPh>
    <rPh sb="63" eb="65">
      <t>サクテイ</t>
    </rPh>
    <rPh sb="67" eb="69">
      <t>ジュンカン</t>
    </rPh>
    <rPh sb="69" eb="72">
      <t>キホンホウ</t>
    </rPh>
    <rPh sb="72" eb="74">
      <t>ジュウゴ</t>
    </rPh>
    <rPh sb="74" eb="75">
      <t>ジョウ</t>
    </rPh>
    <rPh sb="76" eb="77">
      <t>モト</t>
    </rPh>
    <rPh sb="79" eb="81">
      <t>セイフ</t>
    </rPh>
    <rPh sb="82" eb="83">
      <t>オコナ</t>
    </rPh>
    <rPh sb="97" eb="99">
      <t>チホウ</t>
    </rPh>
    <rPh sb="99" eb="101">
      <t>コウキョウ</t>
    </rPh>
    <rPh sb="101" eb="103">
      <t>ダンタイ</t>
    </rPh>
    <rPh sb="104" eb="106">
      <t>ミンカン</t>
    </rPh>
    <rPh sb="106" eb="107">
      <t>トウ</t>
    </rPh>
    <rPh sb="108" eb="109">
      <t>ユダ</t>
    </rPh>
    <phoneticPr fontId="5"/>
  </si>
  <si>
    <t>G7等国際動向を踏まえた次期循環型社会形成推進基本計画等検討事業</t>
    <phoneticPr fontId="5"/>
  </si>
  <si>
    <t>循環型社会推進室
室長　田中　良典
企画官　松田　和久</t>
    <rPh sb="0" eb="3">
      <t>ジュンカンガタ</t>
    </rPh>
    <rPh sb="3" eb="5">
      <t>シャカイ</t>
    </rPh>
    <rPh sb="5" eb="8">
      <t>スイシンシツ</t>
    </rPh>
    <rPh sb="9" eb="11">
      <t>シツチョウ</t>
    </rPh>
    <rPh sb="12" eb="14">
      <t>タナカ</t>
    </rPh>
    <rPh sb="15" eb="16">
      <t>ヨ</t>
    </rPh>
    <rPh sb="16" eb="17">
      <t>テン</t>
    </rPh>
    <rPh sb="18" eb="21">
      <t>キカクカン</t>
    </rPh>
    <rPh sb="22" eb="24">
      <t>マツダ</t>
    </rPh>
    <rPh sb="25" eb="27">
      <t>カズヒサ</t>
    </rPh>
    <phoneticPr fontId="5"/>
  </si>
  <si>
    <t>-</t>
    <phoneticPr fontId="5"/>
  </si>
  <si>
    <t>-</t>
    <phoneticPr fontId="5"/>
  </si>
  <si>
    <t>－</t>
    <phoneticPr fontId="5"/>
  </si>
  <si>
    <t>新規要求のため。</t>
    <rPh sb="0" eb="2">
      <t>シンキ</t>
    </rPh>
    <rPh sb="2" eb="4">
      <t>ヨウキュウ</t>
    </rPh>
    <phoneticPr fontId="5"/>
  </si>
  <si>
    <t>競争入札等により、競争性を確保する予定。</t>
    <rPh sb="0" eb="2">
      <t>キョウソウ</t>
    </rPh>
    <rPh sb="2" eb="4">
      <t>ニュウサツ</t>
    </rPh>
    <rPh sb="4" eb="5">
      <t>ナド</t>
    </rPh>
    <rPh sb="9" eb="12">
      <t>キョウソウセイ</t>
    </rPh>
    <rPh sb="13" eb="15">
      <t>カクホ</t>
    </rPh>
    <rPh sb="17" eb="19">
      <t>ヨテイ</t>
    </rPh>
    <phoneticPr fontId="5"/>
  </si>
  <si>
    <t>－</t>
    <phoneticPr fontId="5"/>
  </si>
  <si>
    <t>－</t>
    <phoneticPr fontId="5"/>
  </si>
  <si>
    <t>事業目的に照らし真に必要なコストのみとする。</t>
    <rPh sb="0" eb="2">
      <t>ジギョウ</t>
    </rPh>
    <rPh sb="2" eb="4">
      <t>モクテキ</t>
    </rPh>
    <rPh sb="5" eb="6">
      <t>テ</t>
    </rPh>
    <rPh sb="8" eb="9">
      <t>シン</t>
    </rPh>
    <rPh sb="10" eb="12">
      <t>ヒツヨウ</t>
    </rPh>
    <phoneticPr fontId="5"/>
  </si>
  <si>
    <t>国際業務と国内業務について契約を分け、それぞれの分野に長けた業者が入札に参加できるようにする等工夫する予定。</t>
    <rPh sb="0" eb="2">
      <t>コクサイ</t>
    </rPh>
    <rPh sb="2" eb="4">
      <t>ギョウム</t>
    </rPh>
    <rPh sb="5" eb="7">
      <t>コクナイ</t>
    </rPh>
    <rPh sb="7" eb="9">
      <t>ギョウム</t>
    </rPh>
    <rPh sb="13" eb="15">
      <t>ケイヤク</t>
    </rPh>
    <rPh sb="16" eb="17">
      <t>ワ</t>
    </rPh>
    <rPh sb="24" eb="26">
      <t>ブンヤ</t>
    </rPh>
    <rPh sb="27" eb="28">
      <t>タ</t>
    </rPh>
    <rPh sb="30" eb="32">
      <t>ギョウシャ</t>
    </rPh>
    <rPh sb="33" eb="35">
      <t>ニュウサツ</t>
    </rPh>
    <rPh sb="36" eb="38">
      <t>サンカ</t>
    </rPh>
    <rPh sb="46" eb="47">
      <t>トウ</t>
    </rPh>
    <rPh sb="47" eb="49">
      <t>クフウ</t>
    </rPh>
    <rPh sb="51" eb="53">
      <t>ヨテイ</t>
    </rPh>
    <phoneticPr fontId="5"/>
  </si>
  <si>
    <t>－</t>
    <phoneticPr fontId="5"/>
  </si>
  <si>
    <t>－</t>
    <phoneticPr fontId="5"/>
  </si>
  <si>
    <t>－</t>
    <phoneticPr fontId="5"/>
  </si>
  <si>
    <t>循環型社会形成推進基本計画（平成25年５月31日閣議決定）</t>
    <rPh sb="0" eb="3">
      <t>ジュンカンガタ</t>
    </rPh>
    <rPh sb="3" eb="5">
      <t>シャカイ</t>
    </rPh>
    <rPh sb="5" eb="7">
      <t>ケイセイ</t>
    </rPh>
    <rPh sb="7" eb="9">
      <t>スイシン</t>
    </rPh>
    <rPh sb="9" eb="11">
      <t>キホン</t>
    </rPh>
    <rPh sb="11" eb="13">
      <t>ケイカク</t>
    </rPh>
    <rPh sb="14" eb="16">
      <t>ヘイセイ</t>
    </rPh>
    <rPh sb="18" eb="19">
      <t>ネン</t>
    </rPh>
    <rPh sb="20" eb="21">
      <t>ガツ</t>
    </rPh>
    <rPh sb="23" eb="24">
      <t>ニチ</t>
    </rPh>
    <rPh sb="24" eb="26">
      <t>カクギ</t>
    </rPh>
    <rPh sb="26" eb="28">
      <t>ケッテイ</t>
    </rPh>
    <phoneticPr fontId="5"/>
  </si>
  <si>
    <t>【総合評価】</t>
  </si>
  <si>
    <t>【総合評価】</t>
    <phoneticPr fontId="5"/>
  </si>
  <si>
    <t>平成28年のG7環境大臣会合等において、資源効率に係る国際的合意を１件形成する。</t>
    <rPh sb="0" eb="2">
      <t>ヘイセイ</t>
    </rPh>
    <rPh sb="4" eb="5">
      <t>ネン</t>
    </rPh>
    <rPh sb="27" eb="30">
      <t>コクサイテキ</t>
    </rPh>
    <rPh sb="30" eb="32">
      <t>ゴウイ</t>
    </rPh>
    <rPh sb="34" eb="35">
      <t>ケン</t>
    </rPh>
    <rPh sb="35" eb="37">
      <t>ケイセイ</t>
    </rPh>
    <phoneticPr fontId="5"/>
  </si>
  <si>
    <t>平成28年のG7環境大臣会合等における資源効率に係る国際的合意の件数</t>
    <rPh sb="0" eb="2">
      <t>ヘイセイ</t>
    </rPh>
    <rPh sb="4" eb="5">
      <t>ネン</t>
    </rPh>
    <rPh sb="26" eb="29">
      <t>コクサイテキ</t>
    </rPh>
    <rPh sb="29" eb="31">
      <t>ゴウイ</t>
    </rPh>
    <rPh sb="32" eb="34">
      <t>ケンスウ</t>
    </rPh>
    <phoneticPr fontId="5"/>
  </si>
  <si>
    <t>件</t>
    <rPh sb="0" eb="1">
      <t>ケン</t>
    </rPh>
    <phoneticPr fontId="5"/>
  </si>
  <si>
    <t>循環型社会等に係る検討会及びワーキンググループの開催回数</t>
    <rPh sb="0" eb="3">
      <t>ジュンカンガタ</t>
    </rPh>
    <rPh sb="3" eb="5">
      <t>シャカイ</t>
    </rPh>
    <rPh sb="5" eb="6">
      <t>トウ</t>
    </rPh>
    <rPh sb="7" eb="8">
      <t>カカ</t>
    </rPh>
    <rPh sb="9" eb="12">
      <t>ケントウカイ</t>
    </rPh>
    <rPh sb="12" eb="13">
      <t>オヨ</t>
    </rPh>
    <rPh sb="24" eb="26">
      <t>カイサイ</t>
    </rPh>
    <rPh sb="26" eb="28">
      <t>カイスウ</t>
    </rPh>
    <phoneticPr fontId="5"/>
  </si>
  <si>
    <t xml:space="preserve">平成27年G7エルマウ・サミットにおける、各国の資源効率に関する優良事例や教訓等を情報交換することを目的としたG7アライアンスワークショップをG7サミット議長国が開催するという合意に基づき、資源効率に関連するワークショップを議長国たる日本が開催する。また、資源効率に関する海外動向等を踏まえつつ、我が国の資源効率向上に向けた取組等の国際的な発信や次期循環基本計画の改定に向け、今後の新たな3R・循環型社会の俯瞰的・戦略的な検討を行う。具体的には、国際的な目標・指標の動向を踏まえた我が国としての目標・指標の設定、循環型社会形成のための政策パッケージや３R・循環型社会の中長期的な方向性の検討、中長期的な方向性の検討に向けた資源循環における経済的側面の分析、及び再生資源利用・環境配慮設計等の事業者による３R活動の評価手法の開発を行う。
</t>
    <rPh sb="217" eb="220">
      <t>グタイテキ</t>
    </rPh>
    <rPh sb="308" eb="309">
      <t>ム</t>
    </rPh>
    <rPh sb="328" eb="329">
      <t>オヨ</t>
    </rPh>
    <rPh sb="364" eb="365">
      <t>オコナ</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</si>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</sst>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229</xdr:row>
          <xdr:rowOff>0</xdr:rowOff>
        </xdr:from>
        <xdr:to>
          <xdr:col>44</xdr:col>
          <xdr:colOff>114300</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475</xdr:row>
          <xdr:rowOff>66675</xdr:rowOff>
        </xdr:from>
        <xdr:to>
          <xdr:col>44</xdr:col>
          <xdr:colOff>114300</xdr:colOff>
          <xdr:row>476</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0</xdr:rowOff>
    </xdr:from>
    <xdr:to>
      <xdr:col>21</xdr:col>
      <xdr:colOff>120624</xdr:colOff>
      <xdr:row>140</xdr:row>
      <xdr:rowOff>186282</xdr:rowOff>
    </xdr:to>
    <xdr:sp macro="" textlink="">
      <xdr:nvSpPr>
        <xdr:cNvPr id="5" name="正方形/長方形 4"/>
        <xdr:cNvSpPr/>
      </xdr:nvSpPr>
      <xdr:spPr>
        <a:xfrm>
          <a:off x="1836964" y="36793714"/>
          <a:ext cx="2569910" cy="54006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６１百万円</a:t>
          </a:r>
        </a:p>
      </xdr:txBody>
    </xdr:sp>
    <xdr:clientData/>
  </xdr:twoCellAnchor>
  <xdr:twoCellAnchor>
    <xdr:from>
      <xdr:col>15</xdr:col>
      <xdr:colOff>54428</xdr:colOff>
      <xdr:row>140</xdr:row>
      <xdr:rowOff>204106</xdr:rowOff>
    </xdr:from>
    <xdr:to>
      <xdr:col>15</xdr:col>
      <xdr:colOff>56030</xdr:colOff>
      <xdr:row>147</xdr:row>
      <xdr:rowOff>78441</xdr:rowOff>
    </xdr:to>
    <xdr:cxnSp macro="">
      <xdr:nvCxnSpPr>
        <xdr:cNvPr id="6" name="直線コネクタ 5"/>
        <xdr:cNvCxnSpPr/>
      </xdr:nvCxnSpPr>
      <xdr:spPr>
        <a:xfrm>
          <a:off x="3080016" y="36287047"/>
          <a:ext cx="1602" cy="23060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143</xdr:row>
      <xdr:rowOff>85218</xdr:rowOff>
    </xdr:from>
    <xdr:to>
      <xdr:col>18</xdr:col>
      <xdr:colOff>68036</xdr:colOff>
      <xdr:row>143</xdr:row>
      <xdr:rowOff>85645</xdr:rowOff>
    </xdr:to>
    <xdr:cxnSp macro="">
      <xdr:nvCxnSpPr>
        <xdr:cNvPr id="11" name="直線矢印コネクタ 10"/>
        <xdr:cNvCxnSpPr>
          <a:endCxn id="13" idx="1"/>
        </xdr:cNvCxnSpPr>
      </xdr:nvCxnSpPr>
      <xdr:spPr>
        <a:xfrm flipV="1">
          <a:off x="3052802" y="37210306"/>
          <a:ext cx="645940" cy="4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67236</xdr:colOff>
      <xdr:row>147</xdr:row>
      <xdr:rowOff>96423</xdr:rowOff>
    </xdr:from>
    <xdr:to>
      <xdr:col>18</xdr:col>
      <xdr:colOff>50424</xdr:colOff>
      <xdr:row>147</xdr:row>
      <xdr:rowOff>112058</xdr:rowOff>
    </xdr:to>
    <xdr:cxnSp macro="">
      <xdr:nvCxnSpPr>
        <xdr:cNvPr id="12" name="直線矢印コネクタ 11"/>
        <xdr:cNvCxnSpPr>
          <a:endCxn id="16" idx="1"/>
        </xdr:cNvCxnSpPr>
      </xdr:nvCxnSpPr>
      <xdr:spPr>
        <a:xfrm flipV="1">
          <a:off x="3092824" y="38611041"/>
          <a:ext cx="588306" cy="156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68036</xdr:colOff>
      <xdr:row>142</xdr:row>
      <xdr:rowOff>180095</xdr:rowOff>
    </xdr:from>
    <xdr:to>
      <xdr:col>32</xdr:col>
      <xdr:colOff>117477</xdr:colOff>
      <xdr:row>143</xdr:row>
      <xdr:rowOff>337723</xdr:rowOff>
    </xdr:to>
    <xdr:sp macro="" textlink="">
      <xdr:nvSpPr>
        <xdr:cNvPr id="13" name="正方形/長方形 12"/>
        <xdr:cNvSpPr/>
      </xdr:nvSpPr>
      <xdr:spPr bwMode="auto">
        <a:xfrm>
          <a:off x="3698742" y="36957801"/>
          <a:ext cx="2873323" cy="50501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民間事業者</a:t>
          </a:r>
          <a:endParaRPr kumimoji="1" lang="en-US" altLang="ja-JP" sz="1100">
            <a:solidFill>
              <a:sysClr val="windowText" lastClr="000000"/>
            </a:solidFill>
          </a:endParaRPr>
        </a:p>
        <a:p>
          <a:pPr algn="ctr"/>
          <a:r>
            <a:rPr kumimoji="1" lang="ja-JP" altLang="en-US" sz="1100">
              <a:solidFill>
                <a:sysClr val="windowText" lastClr="000000"/>
              </a:solidFill>
            </a:rPr>
            <a:t>３６百万円</a:t>
          </a:r>
        </a:p>
      </xdr:txBody>
    </xdr:sp>
    <xdr:clientData/>
  </xdr:twoCellAnchor>
  <xdr:twoCellAnchor>
    <xdr:from>
      <xdr:col>18</xdr:col>
      <xdr:colOff>64033</xdr:colOff>
      <xdr:row>144</xdr:row>
      <xdr:rowOff>76840</xdr:rowOff>
    </xdr:from>
    <xdr:to>
      <xdr:col>32</xdr:col>
      <xdr:colOff>58473</xdr:colOff>
      <xdr:row>145</xdr:row>
      <xdr:rowOff>222246</xdr:rowOff>
    </xdr:to>
    <xdr:sp macro="" textlink="">
      <xdr:nvSpPr>
        <xdr:cNvPr id="15" name="大かっこ 14"/>
        <xdr:cNvSpPr/>
      </xdr:nvSpPr>
      <xdr:spPr bwMode="auto">
        <a:xfrm>
          <a:off x="3694739" y="37549311"/>
          <a:ext cx="2818322" cy="4927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en-US" altLang="ja-JP" sz="1200">
              <a:solidFill>
                <a:schemeClr val="tx1"/>
              </a:solidFill>
              <a:effectLst/>
              <a:latin typeface="+mn-lt"/>
              <a:ea typeface="+mn-ea"/>
              <a:cs typeface="+mn-cs"/>
            </a:rPr>
            <a:t>G7</a:t>
          </a:r>
          <a:r>
            <a:rPr kumimoji="1" lang="ja-JP" altLang="en-US" sz="1200">
              <a:solidFill>
                <a:schemeClr val="tx1"/>
              </a:solidFill>
              <a:effectLst/>
              <a:latin typeface="+mn-lt"/>
              <a:ea typeface="+mn-ea"/>
              <a:cs typeface="+mn-cs"/>
            </a:rPr>
            <a:t>アライアンスに基づく資源効率ワークショップ開催</a:t>
          </a:r>
        </a:p>
      </xdr:txBody>
    </xdr:sp>
    <xdr:clientData/>
  </xdr:twoCellAnchor>
  <xdr:twoCellAnchor>
    <xdr:from>
      <xdr:col>18</xdr:col>
      <xdr:colOff>50424</xdr:colOff>
      <xdr:row>146</xdr:row>
      <xdr:rowOff>194502</xdr:rowOff>
    </xdr:from>
    <xdr:to>
      <xdr:col>32</xdr:col>
      <xdr:colOff>99865</xdr:colOff>
      <xdr:row>147</xdr:row>
      <xdr:rowOff>345727</xdr:rowOff>
    </xdr:to>
    <xdr:sp macro="" textlink="">
      <xdr:nvSpPr>
        <xdr:cNvPr id="16" name="正方形/長方形 15"/>
        <xdr:cNvSpPr/>
      </xdr:nvSpPr>
      <xdr:spPr bwMode="auto">
        <a:xfrm>
          <a:off x="3681130" y="38361737"/>
          <a:ext cx="2873323" cy="49860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民間事業者</a:t>
          </a:r>
        </a:p>
        <a:p>
          <a:pPr algn="ctr"/>
          <a:r>
            <a:rPr kumimoji="1" lang="ja-JP" altLang="en-US" sz="1100">
              <a:solidFill>
                <a:sysClr val="windowText" lastClr="000000"/>
              </a:solidFill>
            </a:rPr>
            <a:t>２５百万円</a:t>
          </a:r>
        </a:p>
      </xdr:txBody>
    </xdr:sp>
    <xdr:clientData/>
  </xdr:twoCellAnchor>
  <xdr:twoCellAnchor>
    <xdr:from>
      <xdr:col>18</xdr:col>
      <xdr:colOff>46425</xdr:colOff>
      <xdr:row>148</xdr:row>
      <xdr:rowOff>20012</xdr:rowOff>
    </xdr:from>
    <xdr:to>
      <xdr:col>32</xdr:col>
      <xdr:colOff>40865</xdr:colOff>
      <xdr:row>149</xdr:row>
      <xdr:rowOff>171821</xdr:rowOff>
    </xdr:to>
    <xdr:sp macro="" textlink="">
      <xdr:nvSpPr>
        <xdr:cNvPr id="17" name="大かっこ 16"/>
        <xdr:cNvSpPr/>
      </xdr:nvSpPr>
      <xdr:spPr bwMode="auto">
        <a:xfrm>
          <a:off x="3677131" y="38882012"/>
          <a:ext cx="2818322" cy="49919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200">
              <a:solidFill>
                <a:schemeClr val="tx1"/>
              </a:solidFill>
              <a:effectLst/>
              <a:latin typeface="+mn-lt"/>
              <a:ea typeface="+mn-ea"/>
              <a:cs typeface="+mn-cs"/>
            </a:rPr>
            <a:t>次期循環型社会形成推進基本計画等に向けた戦略的検討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5" zoomScaleSheetLayoutView="85" zoomScalePageLayoutView="85" workbookViewId="0">
      <selection activeCell="AJ3" sqref="AJ3:AW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7" t="s">
        <v>362</v>
      </c>
      <c r="AR2" s="107"/>
      <c r="AS2" s="68" t="str">
        <f>IF(OR(AQ2="　", AQ2=""), "", "-")</f>
        <v>-</v>
      </c>
      <c r="AT2" s="108">
        <v>27</v>
      </c>
      <c r="AU2" s="108"/>
      <c r="AV2" s="69" t="str">
        <f>IF(AW2="", "", "-")</f>
        <v/>
      </c>
      <c r="AW2" s="112"/>
      <c r="AX2" s="112"/>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468</v>
      </c>
      <c r="AK3" s="301"/>
      <c r="AL3" s="301"/>
      <c r="AM3" s="301"/>
      <c r="AN3" s="301"/>
      <c r="AO3" s="301"/>
      <c r="AP3" s="301"/>
      <c r="AQ3" s="301"/>
      <c r="AR3" s="301"/>
      <c r="AS3" s="301"/>
      <c r="AT3" s="301"/>
      <c r="AU3" s="301"/>
      <c r="AV3" s="301"/>
      <c r="AW3" s="301"/>
      <c r="AX3" s="36" t="s">
        <v>91</v>
      </c>
    </row>
    <row r="4" spans="1:50" ht="24.75" customHeight="1" x14ac:dyDescent="0.15">
      <c r="A4" s="518" t="s">
        <v>30</v>
      </c>
      <c r="B4" s="519"/>
      <c r="C4" s="519"/>
      <c r="D4" s="519"/>
      <c r="E4" s="519"/>
      <c r="F4" s="519"/>
      <c r="G4" s="492" t="s">
        <v>500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470</v>
      </c>
      <c r="AF4" s="498"/>
      <c r="AG4" s="498"/>
      <c r="AH4" s="498"/>
      <c r="AI4" s="498"/>
      <c r="AJ4" s="498"/>
      <c r="AK4" s="498"/>
      <c r="AL4" s="498"/>
      <c r="AM4" s="498"/>
      <c r="AN4" s="498"/>
      <c r="AO4" s="498"/>
      <c r="AP4" s="499"/>
      <c r="AQ4" s="500" t="s">
        <v>2</v>
      </c>
      <c r="AR4" s="495"/>
      <c r="AS4" s="495"/>
      <c r="AT4" s="495"/>
      <c r="AU4" s="495"/>
      <c r="AV4" s="495"/>
      <c r="AW4" s="495"/>
      <c r="AX4" s="501"/>
    </row>
    <row r="5" spans="1:50" ht="45.75" customHeight="1" x14ac:dyDescent="0.15">
      <c r="A5" s="502" t="s">
        <v>93</v>
      </c>
      <c r="B5" s="503"/>
      <c r="C5" s="503"/>
      <c r="D5" s="503"/>
      <c r="E5" s="503"/>
      <c r="F5" s="504"/>
      <c r="G5" s="327" t="s">
        <v>101</v>
      </c>
      <c r="H5" s="328"/>
      <c r="I5" s="328"/>
      <c r="J5" s="328"/>
      <c r="K5" s="328"/>
      <c r="L5" s="328"/>
      <c r="M5" s="329" t="s">
        <v>92</v>
      </c>
      <c r="N5" s="330"/>
      <c r="O5" s="330"/>
      <c r="P5" s="330"/>
      <c r="Q5" s="330"/>
      <c r="R5" s="331"/>
      <c r="S5" s="332" t="s">
        <v>105</v>
      </c>
      <c r="T5" s="328"/>
      <c r="U5" s="328"/>
      <c r="V5" s="328"/>
      <c r="W5" s="328"/>
      <c r="X5" s="333"/>
      <c r="Y5" s="509" t="s">
        <v>3</v>
      </c>
      <c r="Z5" s="510"/>
      <c r="AA5" s="510"/>
      <c r="AB5" s="510"/>
      <c r="AC5" s="510"/>
      <c r="AD5" s="511"/>
      <c r="AE5" s="512" t="s">
        <v>471</v>
      </c>
      <c r="AF5" s="513"/>
      <c r="AG5" s="513"/>
      <c r="AH5" s="513"/>
      <c r="AI5" s="513"/>
      <c r="AJ5" s="513"/>
      <c r="AK5" s="513"/>
      <c r="AL5" s="513"/>
      <c r="AM5" s="513"/>
      <c r="AN5" s="513"/>
      <c r="AO5" s="513"/>
      <c r="AP5" s="514"/>
      <c r="AQ5" s="515" t="s">
        <v>501</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472</v>
      </c>
      <c r="AF6" s="527"/>
      <c r="AG6" s="527"/>
      <c r="AH6" s="527"/>
      <c r="AI6" s="527"/>
      <c r="AJ6" s="527"/>
      <c r="AK6" s="527"/>
      <c r="AL6" s="527"/>
      <c r="AM6" s="527"/>
      <c r="AN6" s="527"/>
      <c r="AO6" s="527"/>
      <c r="AP6" s="527"/>
      <c r="AQ6" s="125"/>
      <c r="AR6" s="125"/>
      <c r="AS6" s="125"/>
      <c r="AT6" s="125"/>
      <c r="AU6" s="125"/>
      <c r="AV6" s="125"/>
      <c r="AW6" s="125"/>
      <c r="AX6" s="528"/>
    </row>
    <row r="7" spans="1:50" ht="49.5" customHeight="1" x14ac:dyDescent="0.15">
      <c r="A7" s="448" t="s">
        <v>25</v>
      </c>
      <c r="B7" s="449"/>
      <c r="C7" s="449"/>
      <c r="D7" s="449"/>
      <c r="E7" s="449"/>
      <c r="F7" s="449"/>
      <c r="G7" s="450" t="s">
        <v>473</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514</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498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1.75" customHeight="1" x14ac:dyDescent="0.15">
      <c r="A10" s="457" t="s">
        <v>36</v>
      </c>
      <c r="B10" s="458"/>
      <c r="C10" s="458"/>
      <c r="D10" s="458"/>
      <c r="E10" s="458"/>
      <c r="F10" s="458"/>
      <c r="G10" s="486" t="s">
        <v>521</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3"/>
    </row>
    <row r="13" spans="1:50" ht="21" customHeight="1" x14ac:dyDescent="0.15">
      <c r="A13" s="463"/>
      <c r="B13" s="464"/>
      <c r="C13" s="464"/>
      <c r="D13" s="464"/>
      <c r="E13" s="464"/>
      <c r="F13" s="465"/>
      <c r="G13" s="474" t="s">
        <v>7</v>
      </c>
      <c r="H13" s="475"/>
      <c r="I13" s="480" t="s">
        <v>8</v>
      </c>
      <c r="J13" s="481"/>
      <c r="K13" s="481"/>
      <c r="L13" s="481"/>
      <c r="M13" s="481"/>
      <c r="N13" s="481"/>
      <c r="O13" s="482"/>
      <c r="P13" s="72" t="s">
        <v>502</v>
      </c>
      <c r="Q13" s="73"/>
      <c r="R13" s="73"/>
      <c r="S13" s="73"/>
      <c r="T13" s="73"/>
      <c r="U13" s="73"/>
      <c r="V13" s="74"/>
      <c r="W13" s="72" t="s">
        <v>502</v>
      </c>
      <c r="X13" s="73"/>
      <c r="Y13" s="73"/>
      <c r="Z13" s="73"/>
      <c r="AA13" s="73"/>
      <c r="AB13" s="73"/>
      <c r="AC13" s="74"/>
      <c r="AD13" s="72" t="s">
        <v>502</v>
      </c>
      <c r="AE13" s="73"/>
      <c r="AF13" s="73"/>
      <c r="AG13" s="73"/>
      <c r="AH13" s="73"/>
      <c r="AI13" s="73"/>
      <c r="AJ13" s="74"/>
      <c r="AK13" s="72" t="s">
        <v>502</v>
      </c>
      <c r="AL13" s="73"/>
      <c r="AM13" s="73"/>
      <c r="AN13" s="73"/>
      <c r="AO13" s="73"/>
      <c r="AP13" s="73"/>
      <c r="AQ13" s="74"/>
      <c r="AR13" s="665">
        <v>61</v>
      </c>
      <c r="AS13" s="666"/>
      <c r="AT13" s="666"/>
      <c r="AU13" s="666"/>
      <c r="AV13" s="666"/>
      <c r="AW13" s="666"/>
      <c r="AX13" s="667"/>
    </row>
    <row r="14" spans="1:50" ht="21" customHeight="1" x14ac:dyDescent="0.15">
      <c r="A14" s="463"/>
      <c r="B14" s="464"/>
      <c r="C14" s="464"/>
      <c r="D14" s="464"/>
      <c r="E14" s="464"/>
      <c r="F14" s="465"/>
      <c r="G14" s="476"/>
      <c r="H14" s="477"/>
      <c r="I14" s="343" t="s">
        <v>9</v>
      </c>
      <c r="J14" s="471"/>
      <c r="K14" s="471"/>
      <c r="L14" s="471"/>
      <c r="M14" s="471"/>
      <c r="N14" s="471"/>
      <c r="O14" s="472"/>
      <c r="P14" s="72" t="s">
        <v>502</v>
      </c>
      <c r="Q14" s="73"/>
      <c r="R14" s="73"/>
      <c r="S14" s="73"/>
      <c r="T14" s="73"/>
      <c r="U14" s="73"/>
      <c r="V14" s="74"/>
      <c r="W14" s="72" t="s">
        <v>502</v>
      </c>
      <c r="X14" s="73"/>
      <c r="Y14" s="73"/>
      <c r="Z14" s="73"/>
      <c r="AA14" s="73"/>
      <c r="AB14" s="73"/>
      <c r="AC14" s="74"/>
      <c r="AD14" s="72" t="s">
        <v>502</v>
      </c>
      <c r="AE14" s="73"/>
      <c r="AF14" s="73"/>
      <c r="AG14" s="73"/>
      <c r="AH14" s="73"/>
      <c r="AI14" s="73"/>
      <c r="AJ14" s="74"/>
      <c r="AK14" s="72" t="s">
        <v>502</v>
      </c>
      <c r="AL14" s="73"/>
      <c r="AM14" s="73"/>
      <c r="AN14" s="73"/>
      <c r="AO14" s="73"/>
      <c r="AP14" s="73"/>
      <c r="AQ14" s="74"/>
      <c r="AR14" s="663"/>
      <c r="AS14" s="663"/>
      <c r="AT14" s="663"/>
      <c r="AU14" s="663"/>
      <c r="AV14" s="663"/>
      <c r="AW14" s="663"/>
      <c r="AX14" s="664"/>
    </row>
    <row r="15" spans="1:50" ht="21" customHeight="1" x14ac:dyDescent="0.15">
      <c r="A15" s="463"/>
      <c r="B15" s="464"/>
      <c r="C15" s="464"/>
      <c r="D15" s="464"/>
      <c r="E15" s="464"/>
      <c r="F15" s="465"/>
      <c r="G15" s="476"/>
      <c r="H15" s="477"/>
      <c r="I15" s="343" t="s">
        <v>62</v>
      </c>
      <c r="J15" s="344"/>
      <c r="K15" s="344"/>
      <c r="L15" s="344"/>
      <c r="M15" s="344"/>
      <c r="N15" s="344"/>
      <c r="O15" s="345"/>
      <c r="P15" s="72" t="s">
        <v>502</v>
      </c>
      <c r="Q15" s="73"/>
      <c r="R15" s="73"/>
      <c r="S15" s="73"/>
      <c r="T15" s="73"/>
      <c r="U15" s="73"/>
      <c r="V15" s="74"/>
      <c r="W15" s="72" t="s">
        <v>502</v>
      </c>
      <c r="X15" s="73"/>
      <c r="Y15" s="73"/>
      <c r="Z15" s="73"/>
      <c r="AA15" s="73"/>
      <c r="AB15" s="73"/>
      <c r="AC15" s="74"/>
      <c r="AD15" s="72" t="s">
        <v>502</v>
      </c>
      <c r="AE15" s="73"/>
      <c r="AF15" s="73"/>
      <c r="AG15" s="73"/>
      <c r="AH15" s="73"/>
      <c r="AI15" s="73"/>
      <c r="AJ15" s="74"/>
      <c r="AK15" s="72" t="s">
        <v>502</v>
      </c>
      <c r="AL15" s="73"/>
      <c r="AM15" s="73"/>
      <c r="AN15" s="73"/>
      <c r="AO15" s="73"/>
      <c r="AP15" s="73"/>
      <c r="AQ15" s="74"/>
      <c r="AR15" s="72">
        <v>0</v>
      </c>
      <c r="AS15" s="73"/>
      <c r="AT15" s="73"/>
      <c r="AU15" s="73"/>
      <c r="AV15" s="73"/>
      <c r="AW15" s="73"/>
      <c r="AX15" s="662"/>
    </row>
    <row r="16" spans="1:50" ht="21" customHeight="1" x14ac:dyDescent="0.15">
      <c r="A16" s="463"/>
      <c r="B16" s="464"/>
      <c r="C16" s="464"/>
      <c r="D16" s="464"/>
      <c r="E16" s="464"/>
      <c r="F16" s="465"/>
      <c r="G16" s="476"/>
      <c r="H16" s="477"/>
      <c r="I16" s="343" t="s">
        <v>63</v>
      </c>
      <c r="J16" s="344"/>
      <c r="K16" s="344"/>
      <c r="L16" s="344"/>
      <c r="M16" s="344"/>
      <c r="N16" s="344"/>
      <c r="O16" s="345"/>
      <c r="P16" s="72" t="s">
        <v>502</v>
      </c>
      <c r="Q16" s="73"/>
      <c r="R16" s="73"/>
      <c r="S16" s="73"/>
      <c r="T16" s="73"/>
      <c r="U16" s="73"/>
      <c r="V16" s="74"/>
      <c r="W16" s="72" t="s">
        <v>502</v>
      </c>
      <c r="X16" s="73"/>
      <c r="Y16" s="73"/>
      <c r="Z16" s="73"/>
      <c r="AA16" s="73"/>
      <c r="AB16" s="73"/>
      <c r="AC16" s="74"/>
      <c r="AD16" s="72" t="s">
        <v>502</v>
      </c>
      <c r="AE16" s="73"/>
      <c r="AF16" s="73"/>
      <c r="AG16" s="73"/>
      <c r="AH16" s="73"/>
      <c r="AI16" s="73"/>
      <c r="AJ16" s="74"/>
      <c r="AK16" s="72" t="s">
        <v>502</v>
      </c>
      <c r="AL16" s="73"/>
      <c r="AM16" s="73"/>
      <c r="AN16" s="73"/>
      <c r="AO16" s="73"/>
      <c r="AP16" s="73"/>
      <c r="AQ16" s="74"/>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2" t="s">
        <v>502</v>
      </c>
      <c r="Q17" s="73"/>
      <c r="R17" s="73"/>
      <c r="S17" s="73"/>
      <c r="T17" s="73"/>
      <c r="U17" s="73"/>
      <c r="V17" s="74"/>
      <c r="W17" s="72" t="s">
        <v>502</v>
      </c>
      <c r="X17" s="73"/>
      <c r="Y17" s="73"/>
      <c r="Z17" s="73"/>
      <c r="AA17" s="73"/>
      <c r="AB17" s="73"/>
      <c r="AC17" s="74"/>
      <c r="AD17" s="72" t="s">
        <v>502</v>
      </c>
      <c r="AE17" s="73"/>
      <c r="AF17" s="73"/>
      <c r="AG17" s="73"/>
      <c r="AH17" s="73"/>
      <c r="AI17" s="73"/>
      <c r="AJ17" s="74"/>
      <c r="AK17" s="72" t="s">
        <v>502</v>
      </c>
      <c r="AL17" s="73"/>
      <c r="AM17" s="73"/>
      <c r="AN17" s="73"/>
      <c r="AO17" s="73"/>
      <c r="AP17" s="73"/>
      <c r="AQ17" s="74"/>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7">
        <f>SUM(P13:V17)</f>
        <v>0</v>
      </c>
      <c r="Q18" s="318"/>
      <c r="R18" s="318"/>
      <c r="S18" s="318"/>
      <c r="T18" s="318"/>
      <c r="U18" s="318"/>
      <c r="V18" s="319"/>
      <c r="W18" s="317">
        <f>SUM(W13:AC17)</f>
        <v>0</v>
      </c>
      <c r="X18" s="318"/>
      <c r="Y18" s="318"/>
      <c r="Z18" s="318"/>
      <c r="AA18" s="318"/>
      <c r="AB18" s="318"/>
      <c r="AC18" s="319"/>
      <c r="AD18" s="317">
        <f t="shared" ref="AD18" si="0">SUM(AD13:AJ17)</f>
        <v>0</v>
      </c>
      <c r="AE18" s="318"/>
      <c r="AF18" s="318"/>
      <c r="AG18" s="318"/>
      <c r="AH18" s="318"/>
      <c r="AI18" s="318"/>
      <c r="AJ18" s="319"/>
      <c r="AK18" s="317">
        <f t="shared" ref="AK18" si="1">SUM(AK13:AQ17)</f>
        <v>0</v>
      </c>
      <c r="AL18" s="318"/>
      <c r="AM18" s="318"/>
      <c r="AN18" s="318"/>
      <c r="AO18" s="318"/>
      <c r="AP18" s="318"/>
      <c r="AQ18" s="319"/>
      <c r="AR18" s="317">
        <f t="shared" ref="AR18" si="2">SUM(AR13:AX17)</f>
        <v>61</v>
      </c>
      <c r="AS18" s="318"/>
      <c r="AT18" s="318"/>
      <c r="AU18" s="318"/>
      <c r="AV18" s="318"/>
      <c r="AW18" s="318"/>
      <c r="AX18" s="320"/>
    </row>
    <row r="19" spans="1:50" ht="24.75" customHeight="1" x14ac:dyDescent="0.15">
      <c r="A19" s="463"/>
      <c r="B19" s="464"/>
      <c r="C19" s="464"/>
      <c r="D19" s="464"/>
      <c r="E19" s="464"/>
      <c r="F19" s="465"/>
      <c r="G19" s="314" t="s">
        <v>10</v>
      </c>
      <c r="H19" s="315"/>
      <c r="I19" s="315"/>
      <c r="J19" s="315"/>
      <c r="K19" s="315"/>
      <c r="L19" s="315"/>
      <c r="M19" s="315"/>
      <c r="N19" s="315"/>
      <c r="O19" s="315"/>
      <c r="P19" s="72" t="s">
        <v>502</v>
      </c>
      <c r="Q19" s="73"/>
      <c r="R19" s="73"/>
      <c r="S19" s="73"/>
      <c r="T19" s="73"/>
      <c r="U19" s="73"/>
      <c r="V19" s="74"/>
      <c r="W19" s="72" t="s">
        <v>502</v>
      </c>
      <c r="X19" s="73"/>
      <c r="Y19" s="73"/>
      <c r="Z19" s="73"/>
      <c r="AA19" s="73"/>
      <c r="AB19" s="73"/>
      <c r="AC19" s="74"/>
      <c r="AD19" s="72" t="s">
        <v>502</v>
      </c>
      <c r="AE19" s="73"/>
      <c r="AF19" s="73"/>
      <c r="AG19" s="73"/>
      <c r="AH19" s="73"/>
      <c r="AI19" s="73"/>
      <c r="AJ19" s="74"/>
      <c r="AK19" s="316"/>
      <c r="AL19" s="316"/>
      <c r="AM19" s="316"/>
      <c r="AN19" s="316"/>
      <c r="AO19" s="316"/>
      <c r="AP19" s="316"/>
      <c r="AQ19" s="316"/>
      <c r="AR19" s="316"/>
      <c r="AS19" s="316"/>
      <c r="AT19" s="316"/>
      <c r="AU19" s="316"/>
      <c r="AV19" s="316"/>
      <c r="AW19" s="316"/>
      <c r="AX19" s="321"/>
    </row>
    <row r="20" spans="1:50" ht="24.75" customHeight="1" x14ac:dyDescent="0.15">
      <c r="A20" s="466"/>
      <c r="B20" s="467"/>
      <c r="C20" s="467"/>
      <c r="D20" s="467"/>
      <c r="E20" s="467"/>
      <c r="F20" s="468"/>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t="str">
        <f>IF(AD18=0, "-", AD19/AD18)</f>
        <v>-</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4"/>
      <c r="Z21" s="87"/>
      <c r="AA21" s="88"/>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1">
        <v>28</v>
      </c>
      <c r="AV22" s="111"/>
      <c r="AW22" s="109" t="s">
        <v>360</v>
      </c>
      <c r="AX22" s="110"/>
    </row>
    <row r="23" spans="1:50" ht="22.5" customHeight="1" x14ac:dyDescent="0.15">
      <c r="A23" s="218"/>
      <c r="B23" s="216"/>
      <c r="C23" s="216"/>
      <c r="D23" s="216"/>
      <c r="E23" s="216"/>
      <c r="F23" s="217"/>
      <c r="G23" s="323" t="s">
        <v>517</v>
      </c>
      <c r="H23" s="290"/>
      <c r="I23" s="290"/>
      <c r="J23" s="290"/>
      <c r="K23" s="290"/>
      <c r="L23" s="290"/>
      <c r="M23" s="290"/>
      <c r="N23" s="290"/>
      <c r="O23" s="291"/>
      <c r="P23" s="214" t="s">
        <v>518</v>
      </c>
      <c r="Q23" s="196"/>
      <c r="R23" s="196"/>
      <c r="S23" s="196"/>
      <c r="T23" s="196"/>
      <c r="U23" s="196"/>
      <c r="V23" s="196"/>
      <c r="W23" s="196"/>
      <c r="X23" s="197"/>
      <c r="Y23" s="295" t="s">
        <v>14</v>
      </c>
      <c r="Z23" s="296"/>
      <c r="AA23" s="297"/>
      <c r="AB23" s="287" t="s">
        <v>519</v>
      </c>
      <c r="AC23" s="288"/>
      <c r="AD23" s="288"/>
      <c r="AE23" s="94" t="s">
        <v>495</v>
      </c>
      <c r="AF23" s="95"/>
      <c r="AG23" s="95"/>
      <c r="AH23" s="95"/>
      <c r="AI23" s="96"/>
      <c r="AJ23" s="94" t="s">
        <v>495</v>
      </c>
      <c r="AK23" s="95"/>
      <c r="AL23" s="95"/>
      <c r="AM23" s="95"/>
      <c r="AN23" s="96"/>
      <c r="AO23" s="94" t="s">
        <v>495</v>
      </c>
      <c r="AP23" s="95"/>
      <c r="AQ23" s="95"/>
      <c r="AR23" s="95"/>
      <c r="AS23" s="96"/>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7"/>
      <c r="Q24" s="277"/>
      <c r="R24" s="277"/>
      <c r="S24" s="277"/>
      <c r="T24" s="277"/>
      <c r="U24" s="277"/>
      <c r="V24" s="277"/>
      <c r="W24" s="277"/>
      <c r="X24" s="278"/>
      <c r="Y24" s="176" t="s">
        <v>65</v>
      </c>
      <c r="Z24" s="122"/>
      <c r="AA24" s="172"/>
      <c r="AB24" s="287" t="s">
        <v>519</v>
      </c>
      <c r="AC24" s="288"/>
      <c r="AD24" s="288"/>
      <c r="AE24" s="94" t="s">
        <v>480</v>
      </c>
      <c r="AF24" s="95"/>
      <c r="AG24" s="95"/>
      <c r="AH24" s="95"/>
      <c r="AI24" s="96"/>
      <c r="AJ24" s="94" t="s">
        <v>480</v>
      </c>
      <c r="AK24" s="95"/>
      <c r="AL24" s="95"/>
      <c r="AM24" s="95"/>
      <c r="AN24" s="96"/>
      <c r="AO24" s="94" t="s">
        <v>480</v>
      </c>
      <c r="AP24" s="95"/>
      <c r="AQ24" s="95"/>
      <c r="AR24" s="95"/>
      <c r="AS24" s="96"/>
      <c r="AT24" s="94">
        <v>1</v>
      </c>
      <c r="AU24" s="95"/>
      <c r="AV24" s="95"/>
      <c r="AW24" s="95"/>
      <c r="AX24" s="97"/>
    </row>
    <row r="25" spans="1:50" ht="22.5" customHeight="1" x14ac:dyDescent="0.15">
      <c r="A25" s="668"/>
      <c r="B25" s="669"/>
      <c r="C25" s="669"/>
      <c r="D25" s="669"/>
      <c r="E25" s="669"/>
      <c r="F25" s="670"/>
      <c r="G25" s="324"/>
      <c r="H25" s="325"/>
      <c r="I25" s="325"/>
      <c r="J25" s="325"/>
      <c r="K25" s="325"/>
      <c r="L25" s="325"/>
      <c r="M25" s="325"/>
      <c r="N25" s="325"/>
      <c r="O25" s="326"/>
      <c r="P25" s="198"/>
      <c r="Q25" s="198"/>
      <c r="R25" s="198"/>
      <c r="S25" s="198"/>
      <c r="T25" s="198"/>
      <c r="U25" s="198"/>
      <c r="V25" s="198"/>
      <c r="W25" s="198"/>
      <c r="X25" s="199"/>
      <c r="Y25" s="121" t="s">
        <v>15</v>
      </c>
      <c r="Z25" s="122"/>
      <c r="AA25" s="172"/>
      <c r="AB25" s="680" t="s">
        <v>363</v>
      </c>
      <c r="AC25" s="265"/>
      <c r="AD25" s="265"/>
      <c r="AE25" s="94" t="s">
        <v>480</v>
      </c>
      <c r="AF25" s="95"/>
      <c r="AG25" s="95"/>
      <c r="AH25" s="95"/>
      <c r="AI25" s="96"/>
      <c r="AJ25" s="94" t="s">
        <v>480</v>
      </c>
      <c r="AK25" s="95"/>
      <c r="AL25" s="95"/>
      <c r="AM25" s="95"/>
      <c r="AN25" s="96"/>
      <c r="AO25" s="94" t="s">
        <v>480</v>
      </c>
      <c r="AP25" s="95"/>
      <c r="AQ25" s="95"/>
      <c r="AR25" s="95"/>
      <c r="AS25" s="96"/>
      <c r="AT25" s="269"/>
      <c r="AU25" s="270"/>
      <c r="AV25" s="270"/>
      <c r="AW25" s="270"/>
      <c r="AX25" s="271"/>
    </row>
    <row r="26" spans="1:50" ht="18.75"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4"/>
      <c r="Z26" s="87"/>
      <c r="AA26" s="88"/>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t="18.75"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1">
        <v>32</v>
      </c>
      <c r="AV27" s="111"/>
      <c r="AW27" s="109" t="s">
        <v>360</v>
      </c>
      <c r="AX27" s="110"/>
    </row>
    <row r="28" spans="1:50" ht="22.5" customHeight="1" x14ac:dyDescent="0.15">
      <c r="A28" s="218"/>
      <c r="B28" s="216"/>
      <c r="C28" s="216"/>
      <c r="D28" s="216"/>
      <c r="E28" s="216"/>
      <c r="F28" s="217"/>
      <c r="G28" s="323" t="s">
        <v>475</v>
      </c>
      <c r="H28" s="290"/>
      <c r="I28" s="290"/>
      <c r="J28" s="290"/>
      <c r="K28" s="290"/>
      <c r="L28" s="290"/>
      <c r="M28" s="290"/>
      <c r="N28" s="290"/>
      <c r="O28" s="291"/>
      <c r="P28" s="214" t="s">
        <v>477</v>
      </c>
      <c r="Q28" s="196"/>
      <c r="R28" s="196"/>
      <c r="S28" s="196"/>
      <c r="T28" s="196"/>
      <c r="U28" s="196"/>
      <c r="V28" s="196"/>
      <c r="W28" s="196"/>
      <c r="X28" s="197"/>
      <c r="Y28" s="295" t="s">
        <v>14</v>
      </c>
      <c r="Z28" s="296"/>
      <c r="AA28" s="297"/>
      <c r="AB28" s="287" t="s">
        <v>484</v>
      </c>
      <c r="AC28" s="288"/>
      <c r="AD28" s="288"/>
      <c r="AE28" s="94">
        <v>37.4</v>
      </c>
      <c r="AF28" s="95"/>
      <c r="AG28" s="95"/>
      <c r="AH28" s="95"/>
      <c r="AI28" s="96"/>
      <c r="AJ28" s="94">
        <v>38.6</v>
      </c>
      <c r="AK28" s="95"/>
      <c r="AL28" s="95"/>
      <c r="AM28" s="95"/>
      <c r="AN28" s="96"/>
      <c r="AO28" s="94">
        <v>38</v>
      </c>
      <c r="AP28" s="95"/>
      <c r="AQ28" s="95"/>
      <c r="AR28" s="95"/>
      <c r="AS28" s="96"/>
      <c r="AT28" s="228"/>
      <c r="AU28" s="228"/>
      <c r="AV28" s="228"/>
      <c r="AW28" s="228"/>
      <c r="AX28" s="229"/>
    </row>
    <row r="29" spans="1:50" ht="22.5" customHeight="1" x14ac:dyDescent="0.15">
      <c r="A29" s="219"/>
      <c r="B29" s="220"/>
      <c r="C29" s="220"/>
      <c r="D29" s="220"/>
      <c r="E29" s="220"/>
      <c r="F29" s="221"/>
      <c r="G29" s="292"/>
      <c r="H29" s="293"/>
      <c r="I29" s="293"/>
      <c r="J29" s="293"/>
      <c r="K29" s="293"/>
      <c r="L29" s="293"/>
      <c r="M29" s="293"/>
      <c r="N29" s="293"/>
      <c r="O29" s="294"/>
      <c r="P29" s="277"/>
      <c r="Q29" s="277"/>
      <c r="R29" s="277"/>
      <c r="S29" s="277"/>
      <c r="T29" s="277"/>
      <c r="U29" s="277"/>
      <c r="V29" s="277"/>
      <c r="W29" s="277"/>
      <c r="X29" s="278"/>
      <c r="Y29" s="176" t="s">
        <v>65</v>
      </c>
      <c r="Z29" s="122"/>
      <c r="AA29" s="172"/>
      <c r="AB29" s="287" t="s">
        <v>484</v>
      </c>
      <c r="AC29" s="288"/>
      <c r="AD29" s="288"/>
      <c r="AE29" s="94" t="s">
        <v>480</v>
      </c>
      <c r="AF29" s="95"/>
      <c r="AG29" s="95"/>
      <c r="AH29" s="95"/>
      <c r="AI29" s="96"/>
      <c r="AJ29" s="94" t="s">
        <v>480</v>
      </c>
      <c r="AK29" s="95"/>
      <c r="AL29" s="95"/>
      <c r="AM29" s="95"/>
      <c r="AN29" s="96"/>
      <c r="AO29" s="94" t="s">
        <v>480</v>
      </c>
      <c r="AP29" s="95"/>
      <c r="AQ29" s="95"/>
      <c r="AR29" s="95"/>
      <c r="AS29" s="96"/>
      <c r="AT29" s="94">
        <v>46</v>
      </c>
      <c r="AU29" s="95"/>
      <c r="AV29" s="95"/>
      <c r="AW29" s="95"/>
      <c r="AX29" s="97"/>
    </row>
    <row r="30" spans="1:50" ht="22.5" customHeight="1" x14ac:dyDescent="0.15">
      <c r="A30" s="668"/>
      <c r="B30" s="669"/>
      <c r="C30" s="669"/>
      <c r="D30" s="669"/>
      <c r="E30" s="669"/>
      <c r="F30" s="670"/>
      <c r="G30" s="324"/>
      <c r="H30" s="325"/>
      <c r="I30" s="325"/>
      <c r="J30" s="325"/>
      <c r="K30" s="325"/>
      <c r="L30" s="325"/>
      <c r="M30" s="325"/>
      <c r="N30" s="325"/>
      <c r="O30" s="326"/>
      <c r="P30" s="198"/>
      <c r="Q30" s="198"/>
      <c r="R30" s="198"/>
      <c r="S30" s="198"/>
      <c r="T30" s="198"/>
      <c r="U30" s="198"/>
      <c r="V30" s="198"/>
      <c r="W30" s="198"/>
      <c r="X30" s="199"/>
      <c r="Y30" s="121" t="s">
        <v>15</v>
      </c>
      <c r="Z30" s="122"/>
      <c r="AA30" s="172"/>
      <c r="AB30" s="265" t="s">
        <v>16</v>
      </c>
      <c r="AC30" s="265"/>
      <c r="AD30" s="265"/>
      <c r="AE30" s="94">
        <v>81.3</v>
      </c>
      <c r="AF30" s="95"/>
      <c r="AG30" s="95"/>
      <c r="AH30" s="95"/>
      <c r="AI30" s="96"/>
      <c r="AJ30" s="94">
        <v>83.9</v>
      </c>
      <c r="AK30" s="95"/>
      <c r="AL30" s="95"/>
      <c r="AM30" s="95"/>
      <c r="AN30" s="96"/>
      <c r="AO30" s="94">
        <v>82.6</v>
      </c>
      <c r="AP30" s="95"/>
      <c r="AQ30" s="95"/>
      <c r="AR30" s="95"/>
      <c r="AS30" s="96"/>
      <c r="AT30" s="269"/>
      <c r="AU30" s="270"/>
      <c r="AV30" s="270"/>
      <c r="AW30" s="270"/>
      <c r="AX30" s="271"/>
    </row>
    <row r="31" spans="1:50" ht="18.75"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4"/>
      <c r="Z31" s="87"/>
      <c r="AA31" s="88"/>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1">
        <v>32</v>
      </c>
      <c r="AV32" s="111"/>
      <c r="AW32" s="109" t="s">
        <v>360</v>
      </c>
      <c r="AX32" s="110"/>
    </row>
    <row r="33" spans="1:50" ht="22.5" customHeight="1" x14ac:dyDescent="0.15">
      <c r="A33" s="218"/>
      <c r="B33" s="216"/>
      <c r="C33" s="216"/>
      <c r="D33" s="216"/>
      <c r="E33" s="216"/>
      <c r="F33" s="217"/>
      <c r="G33" s="323" t="s">
        <v>475</v>
      </c>
      <c r="H33" s="290"/>
      <c r="I33" s="290"/>
      <c r="J33" s="290"/>
      <c r="K33" s="290"/>
      <c r="L33" s="290"/>
      <c r="M33" s="290"/>
      <c r="N33" s="290"/>
      <c r="O33" s="291"/>
      <c r="P33" s="214" t="s">
        <v>478</v>
      </c>
      <c r="Q33" s="196"/>
      <c r="R33" s="196"/>
      <c r="S33" s="196"/>
      <c r="T33" s="196"/>
      <c r="U33" s="196"/>
      <c r="V33" s="196"/>
      <c r="W33" s="196"/>
      <c r="X33" s="197"/>
      <c r="Y33" s="295" t="s">
        <v>14</v>
      </c>
      <c r="Z33" s="296"/>
      <c r="AA33" s="297"/>
      <c r="AB33" s="622" t="s">
        <v>16</v>
      </c>
      <c r="AC33" s="622"/>
      <c r="AD33" s="622"/>
      <c r="AE33" s="94">
        <v>15.3</v>
      </c>
      <c r="AF33" s="95"/>
      <c r="AG33" s="95"/>
      <c r="AH33" s="95"/>
      <c r="AI33" s="96"/>
      <c r="AJ33" s="94">
        <v>15.2</v>
      </c>
      <c r="AK33" s="95"/>
      <c r="AL33" s="95"/>
      <c r="AM33" s="95"/>
      <c r="AN33" s="96"/>
      <c r="AO33" s="94">
        <v>15.2</v>
      </c>
      <c r="AP33" s="95"/>
      <c r="AQ33" s="95"/>
      <c r="AR33" s="95"/>
      <c r="AS33" s="96"/>
      <c r="AT33" s="228"/>
      <c r="AU33" s="228"/>
      <c r="AV33" s="228"/>
      <c r="AW33" s="228"/>
      <c r="AX33" s="229"/>
    </row>
    <row r="34" spans="1:50" ht="22.5" customHeight="1" x14ac:dyDescent="0.15">
      <c r="A34" s="219"/>
      <c r="B34" s="220"/>
      <c r="C34" s="220"/>
      <c r="D34" s="220"/>
      <c r="E34" s="220"/>
      <c r="F34" s="221"/>
      <c r="G34" s="292"/>
      <c r="H34" s="293"/>
      <c r="I34" s="293"/>
      <c r="J34" s="293"/>
      <c r="K34" s="293"/>
      <c r="L34" s="293"/>
      <c r="M34" s="293"/>
      <c r="N34" s="293"/>
      <c r="O34" s="294"/>
      <c r="P34" s="277"/>
      <c r="Q34" s="277"/>
      <c r="R34" s="277"/>
      <c r="S34" s="277"/>
      <c r="T34" s="277"/>
      <c r="U34" s="277"/>
      <c r="V34" s="277"/>
      <c r="W34" s="277"/>
      <c r="X34" s="278"/>
      <c r="Y34" s="176" t="s">
        <v>65</v>
      </c>
      <c r="Z34" s="122"/>
      <c r="AA34" s="172"/>
      <c r="AB34" s="622" t="s">
        <v>16</v>
      </c>
      <c r="AC34" s="622"/>
      <c r="AD34" s="622"/>
      <c r="AE34" s="94" t="s">
        <v>481</v>
      </c>
      <c r="AF34" s="95"/>
      <c r="AG34" s="95"/>
      <c r="AH34" s="95"/>
      <c r="AI34" s="96"/>
      <c r="AJ34" s="94" t="s">
        <v>481</v>
      </c>
      <c r="AK34" s="95"/>
      <c r="AL34" s="95"/>
      <c r="AM34" s="95"/>
      <c r="AN34" s="96"/>
      <c r="AO34" s="94" t="s">
        <v>481</v>
      </c>
      <c r="AP34" s="95"/>
      <c r="AQ34" s="95"/>
      <c r="AR34" s="95"/>
      <c r="AS34" s="96"/>
      <c r="AT34" s="94">
        <v>17</v>
      </c>
      <c r="AU34" s="95"/>
      <c r="AV34" s="95"/>
      <c r="AW34" s="95"/>
      <c r="AX34" s="97"/>
    </row>
    <row r="35" spans="1:50" ht="22.5" customHeight="1" x14ac:dyDescent="0.15">
      <c r="A35" s="668"/>
      <c r="B35" s="669"/>
      <c r="C35" s="669"/>
      <c r="D35" s="669"/>
      <c r="E35" s="669"/>
      <c r="F35" s="670"/>
      <c r="G35" s="324"/>
      <c r="H35" s="325"/>
      <c r="I35" s="325"/>
      <c r="J35" s="325"/>
      <c r="K35" s="325"/>
      <c r="L35" s="325"/>
      <c r="M35" s="325"/>
      <c r="N35" s="325"/>
      <c r="O35" s="326"/>
      <c r="P35" s="198"/>
      <c r="Q35" s="198"/>
      <c r="R35" s="198"/>
      <c r="S35" s="198"/>
      <c r="T35" s="198"/>
      <c r="U35" s="198"/>
      <c r="V35" s="198"/>
      <c r="W35" s="198"/>
      <c r="X35" s="199"/>
      <c r="Y35" s="121" t="s">
        <v>15</v>
      </c>
      <c r="Z35" s="122"/>
      <c r="AA35" s="172"/>
      <c r="AB35" s="265" t="s">
        <v>16</v>
      </c>
      <c r="AC35" s="265"/>
      <c r="AD35" s="265"/>
      <c r="AE35" s="94">
        <v>90</v>
      </c>
      <c r="AF35" s="95"/>
      <c r="AG35" s="95"/>
      <c r="AH35" s="95"/>
      <c r="AI35" s="96"/>
      <c r="AJ35" s="94">
        <v>89.4</v>
      </c>
      <c r="AK35" s="95"/>
      <c r="AL35" s="95"/>
      <c r="AM35" s="95"/>
      <c r="AN35" s="96"/>
      <c r="AO35" s="94">
        <v>89.4</v>
      </c>
      <c r="AP35" s="95"/>
      <c r="AQ35" s="95"/>
      <c r="AR35" s="95"/>
      <c r="AS35" s="96"/>
      <c r="AT35" s="269"/>
      <c r="AU35" s="270"/>
      <c r="AV35" s="270"/>
      <c r="AW35" s="270"/>
      <c r="AX35" s="271"/>
    </row>
    <row r="36" spans="1:50" ht="18.75"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4"/>
      <c r="Z36" s="87"/>
      <c r="AA36" s="88"/>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1">
        <v>32</v>
      </c>
      <c r="AV37" s="111"/>
      <c r="AW37" s="109" t="s">
        <v>360</v>
      </c>
      <c r="AX37" s="110"/>
    </row>
    <row r="38" spans="1:50" ht="22.5" customHeight="1" x14ac:dyDescent="0.15">
      <c r="A38" s="218"/>
      <c r="B38" s="216"/>
      <c r="C38" s="216"/>
      <c r="D38" s="216"/>
      <c r="E38" s="216"/>
      <c r="F38" s="217"/>
      <c r="G38" s="323" t="s">
        <v>476</v>
      </c>
      <c r="H38" s="290"/>
      <c r="I38" s="290"/>
      <c r="J38" s="290"/>
      <c r="K38" s="290"/>
      <c r="L38" s="290"/>
      <c r="M38" s="290"/>
      <c r="N38" s="290"/>
      <c r="O38" s="291"/>
      <c r="P38" s="214" t="s">
        <v>479</v>
      </c>
      <c r="Q38" s="196"/>
      <c r="R38" s="196"/>
      <c r="S38" s="196"/>
      <c r="T38" s="196"/>
      <c r="U38" s="196"/>
      <c r="V38" s="196"/>
      <c r="W38" s="196"/>
      <c r="X38" s="197"/>
      <c r="Y38" s="295" t="s">
        <v>14</v>
      </c>
      <c r="Z38" s="296"/>
      <c r="AA38" s="297"/>
      <c r="AB38" s="287" t="s">
        <v>483</v>
      </c>
      <c r="AC38" s="288"/>
      <c r="AD38" s="288"/>
      <c r="AE38" s="94">
        <v>19.2</v>
      </c>
      <c r="AF38" s="95"/>
      <c r="AG38" s="95"/>
      <c r="AH38" s="95"/>
      <c r="AI38" s="96"/>
      <c r="AJ38" s="94">
        <v>17.399999999999999</v>
      </c>
      <c r="AK38" s="95"/>
      <c r="AL38" s="95"/>
      <c r="AM38" s="95"/>
      <c r="AN38" s="96"/>
      <c r="AO38" s="94">
        <v>17.899999999999999</v>
      </c>
      <c r="AP38" s="95"/>
      <c r="AQ38" s="95"/>
      <c r="AR38" s="95"/>
      <c r="AS38" s="96"/>
      <c r="AT38" s="228"/>
      <c r="AU38" s="228"/>
      <c r="AV38" s="228"/>
      <c r="AW38" s="228"/>
      <c r="AX38" s="229"/>
    </row>
    <row r="39" spans="1:50" ht="22.5" customHeight="1" x14ac:dyDescent="0.15">
      <c r="A39" s="219"/>
      <c r="B39" s="220"/>
      <c r="C39" s="220"/>
      <c r="D39" s="220"/>
      <c r="E39" s="220"/>
      <c r="F39" s="221"/>
      <c r="G39" s="292"/>
      <c r="H39" s="293"/>
      <c r="I39" s="293"/>
      <c r="J39" s="293"/>
      <c r="K39" s="293"/>
      <c r="L39" s="293"/>
      <c r="M39" s="293"/>
      <c r="N39" s="293"/>
      <c r="O39" s="294"/>
      <c r="P39" s="277"/>
      <c r="Q39" s="277"/>
      <c r="R39" s="277"/>
      <c r="S39" s="277"/>
      <c r="T39" s="277"/>
      <c r="U39" s="277"/>
      <c r="V39" s="277"/>
      <c r="W39" s="277"/>
      <c r="X39" s="278"/>
      <c r="Y39" s="176" t="s">
        <v>65</v>
      </c>
      <c r="Z39" s="122"/>
      <c r="AA39" s="172"/>
      <c r="AB39" s="287" t="s">
        <v>483</v>
      </c>
      <c r="AC39" s="288"/>
      <c r="AD39" s="288"/>
      <c r="AE39" s="94" t="s">
        <v>482</v>
      </c>
      <c r="AF39" s="95"/>
      <c r="AG39" s="95"/>
      <c r="AH39" s="95"/>
      <c r="AI39" s="96"/>
      <c r="AJ39" s="94" t="s">
        <v>482</v>
      </c>
      <c r="AK39" s="95"/>
      <c r="AL39" s="95"/>
      <c r="AM39" s="95"/>
      <c r="AN39" s="96"/>
      <c r="AO39" s="94" t="s">
        <v>482</v>
      </c>
      <c r="AP39" s="95"/>
      <c r="AQ39" s="95"/>
      <c r="AR39" s="95"/>
      <c r="AS39" s="96"/>
      <c r="AT39" s="94">
        <v>17</v>
      </c>
      <c r="AU39" s="95"/>
      <c r="AV39" s="95"/>
      <c r="AW39" s="95"/>
      <c r="AX39" s="97"/>
    </row>
    <row r="40" spans="1:50" ht="22.5" customHeight="1" x14ac:dyDescent="0.15">
      <c r="A40" s="668"/>
      <c r="B40" s="669"/>
      <c r="C40" s="669"/>
      <c r="D40" s="669"/>
      <c r="E40" s="669"/>
      <c r="F40" s="670"/>
      <c r="G40" s="324"/>
      <c r="H40" s="325"/>
      <c r="I40" s="325"/>
      <c r="J40" s="325"/>
      <c r="K40" s="325"/>
      <c r="L40" s="325"/>
      <c r="M40" s="325"/>
      <c r="N40" s="325"/>
      <c r="O40" s="326"/>
      <c r="P40" s="198"/>
      <c r="Q40" s="198"/>
      <c r="R40" s="198"/>
      <c r="S40" s="198"/>
      <c r="T40" s="198"/>
      <c r="U40" s="198"/>
      <c r="V40" s="198"/>
      <c r="W40" s="198"/>
      <c r="X40" s="199"/>
      <c r="Y40" s="121" t="s">
        <v>15</v>
      </c>
      <c r="Z40" s="122"/>
      <c r="AA40" s="172"/>
      <c r="AB40" s="265" t="s">
        <v>16</v>
      </c>
      <c r="AC40" s="265"/>
      <c r="AD40" s="265"/>
      <c r="AE40" s="94">
        <v>89.5</v>
      </c>
      <c r="AF40" s="95"/>
      <c r="AG40" s="95"/>
      <c r="AH40" s="95"/>
      <c r="AI40" s="96"/>
      <c r="AJ40" s="94">
        <v>100</v>
      </c>
      <c r="AK40" s="95"/>
      <c r="AL40" s="95"/>
      <c r="AM40" s="95"/>
      <c r="AN40" s="96"/>
      <c r="AO40" s="94">
        <v>95</v>
      </c>
      <c r="AP40" s="95"/>
      <c r="AQ40" s="95"/>
      <c r="AR40" s="95"/>
      <c r="AS40" s="96"/>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4"/>
      <c r="Z41" s="87"/>
      <c r="AA41" s="88"/>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1"/>
      <c r="AV42" s="111"/>
      <c r="AW42" s="109" t="s">
        <v>360</v>
      </c>
      <c r="AX42" s="110"/>
    </row>
    <row r="43" spans="1:50" ht="22.5" hidden="1" customHeight="1" x14ac:dyDescent="0.15">
      <c r="A43" s="218"/>
      <c r="B43" s="216"/>
      <c r="C43" s="216"/>
      <c r="D43" s="216"/>
      <c r="E43" s="216"/>
      <c r="F43" s="217"/>
      <c r="G43" s="289"/>
      <c r="H43" s="290"/>
      <c r="I43" s="290"/>
      <c r="J43" s="290"/>
      <c r="K43" s="290"/>
      <c r="L43" s="290"/>
      <c r="M43" s="290"/>
      <c r="N43" s="290"/>
      <c r="O43" s="291"/>
      <c r="P43" s="196"/>
      <c r="Q43" s="196"/>
      <c r="R43" s="196"/>
      <c r="S43" s="196"/>
      <c r="T43" s="196"/>
      <c r="U43" s="196"/>
      <c r="V43" s="196"/>
      <c r="W43" s="196"/>
      <c r="X43" s="197"/>
      <c r="Y43" s="295" t="s">
        <v>14</v>
      </c>
      <c r="Z43" s="296"/>
      <c r="AA43" s="297"/>
      <c r="AB43" s="298"/>
      <c r="AC43" s="298"/>
      <c r="AD43" s="298"/>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7"/>
      <c r="Q44" s="277"/>
      <c r="R44" s="277"/>
      <c r="S44" s="277"/>
      <c r="T44" s="277"/>
      <c r="U44" s="277"/>
      <c r="V44" s="277"/>
      <c r="W44" s="277"/>
      <c r="X44" s="278"/>
      <c r="Y44" s="176" t="s">
        <v>65</v>
      </c>
      <c r="Z44" s="122"/>
      <c r="AA44" s="172"/>
      <c r="AB44" s="288"/>
      <c r="AC44" s="288"/>
      <c r="AD44" s="288"/>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9"/>
      <c r="B45" s="220"/>
      <c r="C45" s="220"/>
      <c r="D45" s="220"/>
      <c r="E45" s="220"/>
      <c r="F45" s="221"/>
      <c r="G45" s="292"/>
      <c r="H45" s="293"/>
      <c r="I45" s="293"/>
      <c r="J45" s="293"/>
      <c r="K45" s="293"/>
      <c r="L45" s="293"/>
      <c r="M45" s="293"/>
      <c r="N45" s="293"/>
      <c r="O45" s="294"/>
      <c r="P45" s="277"/>
      <c r="Q45" s="277"/>
      <c r="R45" s="277"/>
      <c r="S45" s="277"/>
      <c r="T45" s="277"/>
      <c r="U45" s="277"/>
      <c r="V45" s="277"/>
      <c r="W45" s="277"/>
      <c r="X45" s="278"/>
      <c r="Y45" s="266" t="s">
        <v>15</v>
      </c>
      <c r="Z45" s="267"/>
      <c r="AA45" s="268"/>
      <c r="AB45" s="265" t="s">
        <v>16</v>
      </c>
      <c r="AC45" s="265"/>
      <c r="AD45" s="265"/>
      <c r="AE45" s="94"/>
      <c r="AF45" s="95"/>
      <c r="AG45" s="95"/>
      <c r="AH45" s="95"/>
      <c r="AI45" s="96"/>
      <c r="AJ45" s="94"/>
      <c r="AK45" s="95"/>
      <c r="AL45" s="95"/>
      <c r="AM45" s="95"/>
      <c r="AN45" s="96"/>
      <c r="AO45" s="94"/>
      <c r="AP45" s="95"/>
      <c r="AQ45" s="95"/>
      <c r="AR45" s="95"/>
      <c r="AS45" s="96"/>
      <c r="AT45" s="269"/>
      <c r="AU45" s="270"/>
      <c r="AV45" s="270"/>
      <c r="AW45" s="270"/>
      <c r="AX45" s="271"/>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6" t="s">
        <v>320</v>
      </c>
      <c r="B47" s="683" t="s">
        <v>317</v>
      </c>
      <c r="C47" s="238"/>
      <c r="D47" s="238"/>
      <c r="E47" s="238"/>
      <c r="F47" s="239"/>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6"/>
      <c r="B48" s="683"/>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6"/>
      <c r="B49" s="683"/>
      <c r="C49" s="238"/>
      <c r="D49" s="238"/>
      <c r="E49" s="238"/>
      <c r="F49" s="239"/>
      <c r="G49" s="337"/>
      <c r="H49" s="337"/>
      <c r="I49" s="337"/>
      <c r="J49" s="337"/>
      <c r="K49" s="337"/>
      <c r="L49" s="337"/>
      <c r="M49" s="337"/>
      <c r="N49" s="337"/>
      <c r="O49" s="337"/>
      <c r="P49" s="337"/>
      <c r="Q49" s="337"/>
      <c r="R49" s="337"/>
      <c r="S49" s="337"/>
      <c r="T49" s="337"/>
      <c r="U49" s="337"/>
      <c r="V49" s="337"/>
      <c r="W49" s="337"/>
      <c r="X49" s="337"/>
      <c r="Y49" s="337"/>
      <c r="Z49" s="337"/>
      <c r="AA49" s="338"/>
      <c r="AB49" s="61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22.5" hidden="1" customHeight="1" x14ac:dyDescent="0.15">
      <c r="A50" s="236"/>
      <c r="B50" s="683"/>
      <c r="C50" s="238"/>
      <c r="D50" s="238"/>
      <c r="E50" s="238"/>
      <c r="F50" s="239"/>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22.5" hidden="1" customHeight="1" x14ac:dyDescent="0.15">
      <c r="A51" s="236"/>
      <c r="B51" s="684"/>
      <c r="C51" s="240"/>
      <c r="D51" s="240"/>
      <c r="E51" s="240"/>
      <c r="F51" s="241"/>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360</v>
      </c>
      <c r="AX53" s="110"/>
    </row>
    <row r="54" spans="1:50" ht="22.5" hidden="1" customHeight="1" x14ac:dyDescent="0.15">
      <c r="A54" s="236"/>
      <c r="B54" s="238"/>
      <c r="C54" s="238"/>
      <c r="D54" s="238"/>
      <c r="E54" s="238"/>
      <c r="F54" s="239"/>
      <c r="G54" s="275"/>
      <c r="H54" s="196"/>
      <c r="I54" s="196"/>
      <c r="J54" s="196"/>
      <c r="K54" s="196"/>
      <c r="L54" s="196"/>
      <c r="M54" s="196"/>
      <c r="N54" s="196"/>
      <c r="O54" s="197"/>
      <c r="P54" s="214"/>
      <c r="Q54" s="256"/>
      <c r="R54" s="256"/>
      <c r="S54" s="256"/>
      <c r="T54" s="256"/>
      <c r="U54" s="256"/>
      <c r="V54" s="256"/>
      <c r="W54" s="256"/>
      <c r="X54" s="257"/>
      <c r="Y54" s="262" t="s">
        <v>86</v>
      </c>
      <c r="Z54" s="263"/>
      <c r="AA54" s="264"/>
      <c r="AB54" s="369"/>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7"/>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6"/>
      <c r="B56" s="240"/>
      <c r="C56" s="240"/>
      <c r="D56" s="240"/>
      <c r="E56" s="240"/>
      <c r="F56" s="241"/>
      <c r="G56" s="279"/>
      <c r="H56" s="198"/>
      <c r="I56" s="198"/>
      <c r="J56" s="198"/>
      <c r="K56" s="198"/>
      <c r="L56" s="198"/>
      <c r="M56" s="198"/>
      <c r="N56" s="198"/>
      <c r="O56" s="199"/>
      <c r="P56" s="260"/>
      <c r="Q56" s="260"/>
      <c r="R56" s="260"/>
      <c r="S56" s="260"/>
      <c r="T56" s="260"/>
      <c r="U56" s="260"/>
      <c r="V56" s="260"/>
      <c r="W56" s="260"/>
      <c r="X56" s="261"/>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69"/>
      <c r="AU56" s="270"/>
      <c r="AV56" s="270"/>
      <c r="AW56" s="270"/>
      <c r="AX56" s="271"/>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t="22.5" hidden="1" customHeight="1" x14ac:dyDescent="0.15">
      <c r="A59" s="236"/>
      <c r="B59" s="238"/>
      <c r="C59" s="238"/>
      <c r="D59" s="238"/>
      <c r="E59" s="238"/>
      <c r="F59" s="239"/>
      <c r="G59" s="275"/>
      <c r="H59" s="196"/>
      <c r="I59" s="196"/>
      <c r="J59" s="196"/>
      <c r="K59" s="196"/>
      <c r="L59" s="196"/>
      <c r="M59" s="196"/>
      <c r="N59" s="196"/>
      <c r="O59" s="197"/>
      <c r="P59" s="214"/>
      <c r="Q59" s="256"/>
      <c r="R59" s="256"/>
      <c r="S59" s="256"/>
      <c r="T59" s="256"/>
      <c r="U59" s="256"/>
      <c r="V59" s="256"/>
      <c r="W59" s="256"/>
      <c r="X59" s="257"/>
      <c r="Y59" s="262" t="s">
        <v>86</v>
      </c>
      <c r="Z59" s="263"/>
      <c r="AA59" s="264"/>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6"/>
      <c r="B61" s="240"/>
      <c r="C61" s="240"/>
      <c r="D61" s="240"/>
      <c r="E61" s="240"/>
      <c r="F61" s="241"/>
      <c r="G61" s="279"/>
      <c r="H61" s="198"/>
      <c r="I61" s="198"/>
      <c r="J61" s="198"/>
      <c r="K61" s="198"/>
      <c r="L61" s="198"/>
      <c r="M61" s="198"/>
      <c r="N61" s="198"/>
      <c r="O61" s="199"/>
      <c r="P61" s="260"/>
      <c r="Q61" s="260"/>
      <c r="R61" s="260"/>
      <c r="S61" s="260"/>
      <c r="T61" s="260"/>
      <c r="U61" s="260"/>
      <c r="V61" s="260"/>
      <c r="W61" s="260"/>
      <c r="X61" s="261"/>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69"/>
      <c r="AU61" s="270"/>
      <c r="AV61" s="270"/>
      <c r="AW61" s="270"/>
      <c r="AX61" s="271"/>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t="22.5" hidden="1" customHeight="1" x14ac:dyDescent="0.15">
      <c r="A64" s="236"/>
      <c r="B64" s="238"/>
      <c r="C64" s="238"/>
      <c r="D64" s="238"/>
      <c r="E64" s="238"/>
      <c r="F64" s="239"/>
      <c r="G64" s="275"/>
      <c r="H64" s="196"/>
      <c r="I64" s="196"/>
      <c r="J64" s="196"/>
      <c r="K64" s="196"/>
      <c r="L64" s="196"/>
      <c r="M64" s="196"/>
      <c r="N64" s="196"/>
      <c r="O64" s="197"/>
      <c r="P64" s="214"/>
      <c r="Q64" s="256"/>
      <c r="R64" s="256"/>
      <c r="S64" s="256"/>
      <c r="T64" s="256"/>
      <c r="U64" s="256"/>
      <c r="V64" s="256"/>
      <c r="W64" s="256"/>
      <c r="X64" s="257"/>
      <c r="Y64" s="262" t="s">
        <v>86</v>
      </c>
      <c r="Z64" s="263"/>
      <c r="AA64" s="264"/>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7"/>
      <c r="B66" s="240"/>
      <c r="C66" s="240"/>
      <c r="D66" s="240"/>
      <c r="E66" s="240"/>
      <c r="F66" s="241"/>
      <c r="G66" s="279"/>
      <c r="H66" s="198"/>
      <c r="I66" s="198"/>
      <c r="J66" s="198"/>
      <c r="K66" s="198"/>
      <c r="L66" s="198"/>
      <c r="M66" s="198"/>
      <c r="N66" s="198"/>
      <c r="O66" s="199"/>
      <c r="P66" s="260"/>
      <c r="Q66" s="260"/>
      <c r="R66" s="260"/>
      <c r="S66" s="260"/>
      <c r="T66" s="260"/>
      <c r="U66" s="260"/>
      <c r="V66" s="260"/>
      <c r="W66" s="260"/>
      <c r="X66" s="261"/>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7"/>
      <c r="AA67" s="88"/>
      <c r="AB67" s="121" t="s">
        <v>12</v>
      </c>
      <c r="AC67" s="122"/>
      <c r="AD67" s="172"/>
      <c r="AE67" s="658" t="s">
        <v>69</v>
      </c>
      <c r="AF67" s="119"/>
      <c r="AG67" s="119"/>
      <c r="AH67" s="119"/>
      <c r="AI67" s="119"/>
      <c r="AJ67" s="658" t="s">
        <v>70</v>
      </c>
      <c r="AK67" s="119"/>
      <c r="AL67" s="119"/>
      <c r="AM67" s="119"/>
      <c r="AN67" s="119"/>
      <c r="AO67" s="658" t="s">
        <v>71</v>
      </c>
      <c r="AP67" s="119"/>
      <c r="AQ67" s="119"/>
      <c r="AR67" s="119"/>
      <c r="AS67" s="119"/>
      <c r="AT67" s="177" t="s">
        <v>74</v>
      </c>
      <c r="AU67" s="178"/>
      <c r="AV67" s="178"/>
      <c r="AW67" s="178"/>
      <c r="AX67" s="179"/>
    </row>
    <row r="68" spans="1:60" ht="19.5" customHeight="1" x14ac:dyDescent="0.15">
      <c r="A68" s="186"/>
      <c r="B68" s="187"/>
      <c r="C68" s="187"/>
      <c r="D68" s="187"/>
      <c r="E68" s="187"/>
      <c r="F68" s="188"/>
      <c r="G68" s="214" t="s">
        <v>489</v>
      </c>
      <c r="H68" s="196"/>
      <c r="I68" s="196"/>
      <c r="J68" s="196"/>
      <c r="K68" s="196"/>
      <c r="L68" s="196"/>
      <c r="M68" s="196"/>
      <c r="N68" s="196"/>
      <c r="O68" s="196"/>
      <c r="P68" s="196"/>
      <c r="Q68" s="196"/>
      <c r="R68" s="196"/>
      <c r="S68" s="196"/>
      <c r="T68" s="196"/>
      <c r="U68" s="196"/>
      <c r="V68" s="196"/>
      <c r="W68" s="196"/>
      <c r="X68" s="197"/>
      <c r="Y68" s="334" t="s">
        <v>66</v>
      </c>
      <c r="Z68" s="335"/>
      <c r="AA68" s="336"/>
      <c r="AB68" s="203" t="s">
        <v>485</v>
      </c>
      <c r="AC68" s="204"/>
      <c r="AD68" s="205"/>
      <c r="AE68" s="94" t="s">
        <v>502</v>
      </c>
      <c r="AF68" s="95"/>
      <c r="AG68" s="95"/>
      <c r="AH68" s="95"/>
      <c r="AI68" s="96"/>
      <c r="AJ68" s="94" t="s">
        <v>502</v>
      </c>
      <c r="AK68" s="95"/>
      <c r="AL68" s="95"/>
      <c r="AM68" s="95"/>
      <c r="AN68" s="96"/>
      <c r="AO68" s="94" t="s">
        <v>502</v>
      </c>
      <c r="AP68" s="95"/>
      <c r="AQ68" s="95"/>
      <c r="AR68" s="95"/>
      <c r="AS68" s="96"/>
      <c r="AT68" s="206"/>
      <c r="AU68" s="206"/>
      <c r="AV68" s="206"/>
      <c r="AW68" s="206"/>
      <c r="AX68" s="207"/>
      <c r="AY68" s="10"/>
      <c r="AZ68" s="10"/>
      <c r="BA68" s="10"/>
      <c r="BB68" s="10"/>
      <c r="BC68" s="10"/>
    </row>
    <row r="69" spans="1:60" ht="18.7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485</v>
      </c>
      <c r="AC69" s="212"/>
      <c r="AD69" s="213"/>
      <c r="AE69" s="94" t="s">
        <v>502</v>
      </c>
      <c r="AF69" s="95"/>
      <c r="AG69" s="95"/>
      <c r="AH69" s="95"/>
      <c r="AI69" s="96"/>
      <c r="AJ69" s="94" t="s">
        <v>502</v>
      </c>
      <c r="AK69" s="95"/>
      <c r="AL69" s="95"/>
      <c r="AM69" s="95"/>
      <c r="AN69" s="96"/>
      <c r="AO69" s="94" t="s">
        <v>502</v>
      </c>
      <c r="AP69" s="95"/>
      <c r="AQ69" s="95"/>
      <c r="AR69" s="95"/>
      <c r="AS69" s="96"/>
      <c r="AT69" s="94" t="s">
        <v>503</v>
      </c>
      <c r="AU69" s="95"/>
      <c r="AV69" s="95"/>
      <c r="AW69" s="95"/>
      <c r="AX69" s="97"/>
      <c r="AY69" s="10"/>
      <c r="AZ69" s="10"/>
      <c r="BA69" s="10"/>
      <c r="BB69" s="10"/>
      <c r="BC69" s="10"/>
      <c r="BD69" s="10"/>
      <c r="BE69" s="10"/>
      <c r="BF69" s="10"/>
      <c r="BG69" s="10"/>
      <c r="BH69" s="10"/>
    </row>
    <row r="70" spans="1:60" ht="33"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7"/>
      <c r="AA70" s="88"/>
      <c r="AB70" s="121" t="s">
        <v>12</v>
      </c>
      <c r="AC70" s="122"/>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customHeight="1" x14ac:dyDescent="0.15">
      <c r="A71" s="186"/>
      <c r="B71" s="187"/>
      <c r="C71" s="187"/>
      <c r="D71" s="187"/>
      <c r="E71" s="187"/>
      <c r="F71" s="188"/>
      <c r="G71" s="214" t="s">
        <v>520</v>
      </c>
      <c r="H71" s="196"/>
      <c r="I71" s="196"/>
      <c r="J71" s="196"/>
      <c r="K71" s="196"/>
      <c r="L71" s="196"/>
      <c r="M71" s="196"/>
      <c r="N71" s="196"/>
      <c r="O71" s="196"/>
      <c r="P71" s="196"/>
      <c r="Q71" s="196"/>
      <c r="R71" s="196"/>
      <c r="S71" s="196"/>
      <c r="T71" s="196"/>
      <c r="U71" s="196"/>
      <c r="V71" s="196"/>
      <c r="W71" s="196"/>
      <c r="X71" s="197"/>
      <c r="Y71" s="200" t="s">
        <v>66</v>
      </c>
      <c r="Z71" s="201"/>
      <c r="AA71" s="202"/>
      <c r="AB71" s="203" t="s">
        <v>485</v>
      </c>
      <c r="AC71" s="204"/>
      <c r="AD71" s="205"/>
      <c r="AE71" s="94" t="s">
        <v>502</v>
      </c>
      <c r="AF71" s="95"/>
      <c r="AG71" s="95"/>
      <c r="AH71" s="95"/>
      <c r="AI71" s="96"/>
      <c r="AJ71" s="94" t="s">
        <v>502</v>
      </c>
      <c r="AK71" s="95"/>
      <c r="AL71" s="95"/>
      <c r="AM71" s="95"/>
      <c r="AN71" s="96"/>
      <c r="AO71" s="94" t="s">
        <v>502</v>
      </c>
      <c r="AP71" s="95"/>
      <c r="AQ71" s="95"/>
      <c r="AR71" s="95"/>
      <c r="AS71" s="96"/>
      <c r="AT71" s="206"/>
      <c r="AU71" s="206"/>
      <c r="AV71" s="206"/>
      <c r="AW71" s="206"/>
      <c r="AX71" s="207"/>
      <c r="AY71" s="10"/>
      <c r="AZ71" s="10"/>
      <c r="BA71" s="10"/>
      <c r="BB71" s="10"/>
      <c r="BC71" s="10"/>
    </row>
    <row r="72" spans="1:60" ht="22.5"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t="s">
        <v>485</v>
      </c>
      <c r="AC72" s="212"/>
      <c r="AD72" s="213"/>
      <c r="AE72" s="94" t="s">
        <v>502</v>
      </c>
      <c r="AF72" s="95"/>
      <c r="AG72" s="95"/>
      <c r="AH72" s="95"/>
      <c r="AI72" s="96"/>
      <c r="AJ72" s="94" t="s">
        <v>502</v>
      </c>
      <c r="AK72" s="95"/>
      <c r="AL72" s="95"/>
      <c r="AM72" s="95"/>
      <c r="AN72" s="96"/>
      <c r="AO72" s="94" t="s">
        <v>502</v>
      </c>
      <c r="AP72" s="95"/>
      <c r="AQ72" s="95"/>
      <c r="AR72" s="95"/>
      <c r="AS72" s="96"/>
      <c r="AT72" s="94" t="s">
        <v>503</v>
      </c>
      <c r="AU72" s="95"/>
      <c r="AV72" s="95"/>
      <c r="AW72" s="95"/>
      <c r="AX72" s="97"/>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7"/>
      <c r="AA73" s="88"/>
      <c r="AB73" s="121" t="s">
        <v>12</v>
      </c>
      <c r="AC73" s="122"/>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4"/>
      <c r="AF74" s="95"/>
      <c r="AG74" s="95"/>
      <c r="AH74" s="95"/>
      <c r="AI74" s="96"/>
      <c r="AJ74" s="94"/>
      <c r="AK74" s="95"/>
      <c r="AL74" s="95"/>
      <c r="AM74" s="95"/>
      <c r="AN74" s="96"/>
      <c r="AO74" s="94"/>
      <c r="AP74" s="95"/>
      <c r="AQ74" s="95"/>
      <c r="AR74" s="95"/>
      <c r="AS74" s="96"/>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7"/>
      <c r="AA76" s="88"/>
      <c r="AB76" s="121" t="s">
        <v>12</v>
      </c>
      <c r="AC76" s="122"/>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4"/>
      <c r="AF77" s="95"/>
      <c r="AG77" s="95"/>
      <c r="AH77" s="95"/>
      <c r="AI77" s="96"/>
      <c r="AJ77" s="94"/>
      <c r="AK77" s="95"/>
      <c r="AL77" s="95"/>
      <c r="AM77" s="95"/>
      <c r="AN77" s="96"/>
      <c r="AO77" s="94"/>
      <c r="AP77" s="95"/>
      <c r="AQ77" s="95"/>
      <c r="AR77" s="95"/>
      <c r="AS77" s="96"/>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7"/>
      <c r="AA79" s="88"/>
      <c r="AB79" s="121" t="s">
        <v>12</v>
      </c>
      <c r="AC79" s="122"/>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4"/>
      <c r="AF80" s="95"/>
      <c r="AG80" s="95"/>
      <c r="AH80" s="95"/>
      <c r="AI80" s="96"/>
      <c r="AJ80" s="94"/>
      <c r="AK80" s="95"/>
      <c r="AL80" s="95"/>
      <c r="AM80" s="95"/>
      <c r="AN80" s="96"/>
      <c r="AO80" s="94"/>
      <c r="AP80" s="95"/>
      <c r="AQ80" s="95"/>
      <c r="AR80" s="95"/>
      <c r="AS80" s="96"/>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486</v>
      </c>
      <c r="H83" s="145"/>
      <c r="I83" s="145"/>
      <c r="J83" s="145"/>
      <c r="K83" s="145"/>
      <c r="L83" s="145"/>
      <c r="M83" s="145"/>
      <c r="N83" s="145"/>
      <c r="O83" s="145"/>
      <c r="P83" s="145"/>
      <c r="Q83" s="145"/>
      <c r="R83" s="145"/>
      <c r="S83" s="145"/>
      <c r="T83" s="145"/>
      <c r="U83" s="145"/>
      <c r="V83" s="145"/>
      <c r="W83" s="145"/>
      <c r="X83" s="145"/>
      <c r="Y83" s="147" t="s">
        <v>17</v>
      </c>
      <c r="Z83" s="148"/>
      <c r="AA83" s="149"/>
      <c r="AB83" s="182" t="s">
        <v>487</v>
      </c>
      <c r="AC83" s="151"/>
      <c r="AD83" s="152"/>
      <c r="AE83" s="153" t="s">
        <v>503</v>
      </c>
      <c r="AF83" s="154"/>
      <c r="AG83" s="154"/>
      <c r="AH83" s="154"/>
      <c r="AI83" s="154"/>
      <c r="AJ83" s="153" t="s">
        <v>503</v>
      </c>
      <c r="AK83" s="154"/>
      <c r="AL83" s="154"/>
      <c r="AM83" s="154"/>
      <c r="AN83" s="154"/>
      <c r="AO83" s="153" t="s">
        <v>503</v>
      </c>
      <c r="AP83" s="154"/>
      <c r="AQ83" s="154"/>
      <c r="AR83" s="154"/>
      <c r="AS83" s="154"/>
      <c r="AT83" s="94" t="s">
        <v>502</v>
      </c>
      <c r="AU83" s="95"/>
      <c r="AV83" s="95"/>
      <c r="AW83" s="95"/>
      <c r="AX83" s="97"/>
    </row>
    <row r="84" spans="1:60" ht="24.75"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488</v>
      </c>
      <c r="AC84" s="159"/>
      <c r="AD84" s="160"/>
      <c r="AE84" s="94" t="s">
        <v>502</v>
      </c>
      <c r="AF84" s="95"/>
      <c r="AG84" s="95"/>
      <c r="AH84" s="95"/>
      <c r="AI84" s="96"/>
      <c r="AJ84" s="94" t="s">
        <v>502</v>
      </c>
      <c r="AK84" s="95"/>
      <c r="AL84" s="95"/>
      <c r="AM84" s="95"/>
      <c r="AN84" s="96"/>
      <c r="AO84" s="94" t="s">
        <v>502</v>
      </c>
      <c r="AP84" s="95"/>
      <c r="AQ84" s="95"/>
      <c r="AR84" s="95"/>
      <c r="AS84" s="96"/>
      <c r="AT84" s="94" t="s">
        <v>503</v>
      </c>
      <c r="AU84" s="95"/>
      <c r="AV84" s="95"/>
      <c r="AW84" s="95"/>
      <c r="AX84" s="97"/>
    </row>
    <row r="85" spans="1:60" ht="32.25"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customHeight="1" x14ac:dyDescent="0.15">
      <c r="A86" s="130"/>
      <c r="B86" s="128"/>
      <c r="C86" s="128"/>
      <c r="D86" s="128"/>
      <c r="E86" s="128"/>
      <c r="F86" s="129"/>
      <c r="G86" s="145" t="s">
        <v>490</v>
      </c>
      <c r="H86" s="145"/>
      <c r="I86" s="145"/>
      <c r="J86" s="145"/>
      <c r="K86" s="145"/>
      <c r="L86" s="145"/>
      <c r="M86" s="145"/>
      <c r="N86" s="145"/>
      <c r="O86" s="145"/>
      <c r="P86" s="145"/>
      <c r="Q86" s="145"/>
      <c r="R86" s="145"/>
      <c r="S86" s="145"/>
      <c r="T86" s="145"/>
      <c r="U86" s="145"/>
      <c r="V86" s="145"/>
      <c r="W86" s="145"/>
      <c r="X86" s="145"/>
      <c r="Y86" s="147" t="s">
        <v>17</v>
      </c>
      <c r="Z86" s="148"/>
      <c r="AA86" s="149"/>
      <c r="AB86" s="182" t="s">
        <v>487</v>
      </c>
      <c r="AC86" s="151"/>
      <c r="AD86" s="152"/>
      <c r="AE86" s="153" t="s">
        <v>503</v>
      </c>
      <c r="AF86" s="154"/>
      <c r="AG86" s="154"/>
      <c r="AH86" s="154"/>
      <c r="AI86" s="154"/>
      <c r="AJ86" s="153" t="s">
        <v>503</v>
      </c>
      <c r="AK86" s="154"/>
      <c r="AL86" s="154"/>
      <c r="AM86" s="154"/>
      <c r="AN86" s="154"/>
      <c r="AO86" s="153" t="s">
        <v>503</v>
      </c>
      <c r="AP86" s="154"/>
      <c r="AQ86" s="154"/>
      <c r="AR86" s="154"/>
      <c r="AS86" s="154"/>
      <c r="AT86" s="94" t="s">
        <v>502</v>
      </c>
      <c r="AU86" s="95"/>
      <c r="AV86" s="95"/>
      <c r="AW86" s="95"/>
      <c r="AX86" s="97"/>
    </row>
    <row r="87" spans="1:60" ht="25.5"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488</v>
      </c>
      <c r="AC87" s="159"/>
      <c r="AD87" s="160"/>
      <c r="AE87" s="94" t="s">
        <v>502</v>
      </c>
      <c r="AF87" s="95"/>
      <c r="AG87" s="95"/>
      <c r="AH87" s="95"/>
      <c r="AI87" s="96"/>
      <c r="AJ87" s="94" t="s">
        <v>502</v>
      </c>
      <c r="AK87" s="95"/>
      <c r="AL87" s="95"/>
      <c r="AM87" s="95"/>
      <c r="AN87" s="96"/>
      <c r="AO87" s="94" t="s">
        <v>502</v>
      </c>
      <c r="AP87" s="95"/>
      <c r="AQ87" s="95"/>
      <c r="AR87" s="95"/>
      <c r="AS87" s="96"/>
      <c r="AT87" s="94" t="s">
        <v>503</v>
      </c>
      <c r="AU87" s="95"/>
      <c r="AV87" s="95"/>
      <c r="AW87" s="95"/>
      <c r="AX87" s="97"/>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494</v>
      </c>
      <c r="D98" s="414"/>
      <c r="E98" s="414"/>
      <c r="F98" s="414"/>
      <c r="G98" s="414"/>
      <c r="H98" s="414"/>
      <c r="I98" s="414"/>
      <c r="J98" s="414"/>
      <c r="K98" s="415"/>
      <c r="L98" s="72" t="s">
        <v>474</v>
      </c>
      <c r="M98" s="73"/>
      <c r="N98" s="73"/>
      <c r="O98" s="73"/>
      <c r="P98" s="73"/>
      <c r="Q98" s="74"/>
      <c r="R98" s="72">
        <v>61</v>
      </c>
      <c r="S98" s="73"/>
      <c r="T98" s="73"/>
      <c r="U98" s="73"/>
      <c r="V98" s="73"/>
      <c r="W98" s="74"/>
      <c r="X98" s="671" t="s">
        <v>505</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2"/>
      <c r="D99" s="163"/>
      <c r="E99" s="163"/>
      <c r="F99" s="163"/>
      <c r="G99" s="163"/>
      <c r="H99" s="163"/>
      <c r="I99" s="163"/>
      <c r="J99" s="163"/>
      <c r="K99" s="164"/>
      <c r="L99" s="72"/>
      <c r="M99" s="73"/>
      <c r="N99" s="73"/>
      <c r="O99" s="73"/>
      <c r="P99" s="73"/>
      <c r="Q99" s="74"/>
      <c r="R99" s="72"/>
      <c r="S99" s="73"/>
      <c r="T99" s="73"/>
      <c r="U99" s="73"/>
      <c r="V99" s="73"/>
      <c r="W99" s="7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2"/>
      <c r="D100" s="163"/>
      <c r="E100" s="163"/>
      <c r="F100" s="163"/>
      <c r="G100" s="163"/>
      <c r="H100" s="163"/>
      <c r="I100" s="163"/>
      <c r="J100" s="163"/>
      <c r="K100" s="164"/>
      <c r="L100" s="72"/>
      <c r="M100" s="73"/>
      <c r="N100" s="73"/>
      <c r="O100" s="73"/>
      <c r="P100" s="73"/>
      <c r="Q100" s="74"/>
      <c r="R100" s="72"/>
      <c r="S100" s="73"/>
      <c r="T100" s="73"/>
      <c r="U100" s="73"/>
      <c r="V100" s="73"/>
      <c r="W100" s="7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62"/>
      <c r="D101" s="163"/>
      <c r="E101" s="163"/>
      <c r="F101" s="163"/>
      <c r="G101" s="163"/>
      <c r="H101" s="163"/>
      <c r="I101" s="163"/>
      <c r="J101" s="163"/>
      <c r="K101" s="164"/>
      <c r="L101" s="72"/>
      <c r="M101" s="73"/>
      <c r="N101" s="73"/>
      <c r="O101" s="73"/>
      <c r="P101" s="73"/>
      <c r="Q101" s="74"/>
      <c r="R101" s="72"/>
      <c r="S101" s="73"/>
      <c r="T101" s="73"/>
      <c r="U101" s="73"/>
      <c r="V101" s="73"/>
      <c r="W101" s="7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2"/>
      <c r="D102" s="163"/>
      <c r="E102" s="163"/>
      <c r="F102" s="163"/>
      <c r="G102" s="163"/>
      <c r="H102" s="163"/>
      <c r="I102" s="163"/>
      <c r="J102" s="163"/>
      <c r="K102" s="164"/>
      <c r="L102" s="72"/>
      <c r="M102" s="73"/>
      <c r="N102" s="73"/>
      <c r="O102" s="73"/>
      <c r="P102" s="73"/>
      <c r="Q102" s="74"/>
      <c r="R102" s="72"/>
      <c r="S102" s="73"/>
      <c r="T102" s="73"/>
      <c r="U102" s="73"/>
      <c r="V102" s="73"/>
      <c r="W102" s="7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c r="D103" s="383"/>
      <c r="E103" s="383"/>
      <c r="F103" s="383"/>
      <c r="G103" s="383"/>
      <c r="H103" s="383"/>
      <c r="I103" s="383"/>
      <c r="J103" s="383"/>
      <c r="K103" s="384"/>
      <c r="L103" s="72"/>
      <c r="M103" s="73"/>
      <c r="N103" s="73"/>
      <c r="O103" s="73"/>
      <c r="P103" s="73"/>
      <c r="Q103" s="74"/>
      <c r="R103" s="72"/>
      <c r="S103" s="73"/>
      <c r="T103" s="73"/>
      <c r="U103" s="73"/>
      <c r="V103" s="73"/>
      <c r="W103" s="7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0</v>
      </c>
      <c r="M104" s="374"/>
      <c r="N104" s="374"/>
      <c r="O104" s="374"/>
      <c r="P104" s="374"/>
      <c r="Q104" s="375"/>
      <c r="R104" s="373">
        <f>SUM(R98:W103)</f>
        <v>61</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117" customHeight="1" x14ac:dyDescent="0.15">
      <c r="A108" s="308" t="s">
        <v>312</v>
      </c>
      <c r="B108" s="309"/>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469</v>
      </c>
      <c r="AE108" s="604"/>
      <c r="AF108" s="604"/>
      <c r="AG108" s="600" t="s">
        <v>496</v>
      </c>
      <c r="AH108" s="601"/>
      <c r="AI108" s="601"/>
      <c r="AJ108" s="601"/>
      <c r="AK108" s="601"/>
      <c r="AL108" s="601"/>
      <c r="AM108" s="601"/>
      <c r="AN108" s="601"/>
      <c r="AO108" s="601"/>
      <c r="AP108" s="601"/>
      <c r="AQ108" s="601"/>
      <c r="AR108" s="601"/>
      <c r="AS108" s="601"/>
      <c r="AT108" s="601"/>
      <c r="AU108" s="601"/>
      <c r="AV108" s="601"/>
      <c r="AW108" s="601"/>
      <c r="AX108" s="602"/>
    </row>
    <row r="109" spans="1:50" ht="73.5" customHeight="1" x14ac:dyDescent="0.15">
      <c r="A109" s="310"/>
      <c r="B109" s="311"/>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469</v>
      </c>
      <c r="AE109" s="442"/>
      <c r="AF109" s="442"/>
      <c r="AG109" s="305" t="s">
        <v>499</v>
      </c>
      <c r="AH109" s="306"/>
      <c r="AI109" s="306"/>
      <c r="AJ109" s="306"/>
      <c r="AK109" s="306"/>
      <c r="AL109" s="306"/>
      <c r="AM109" s="306"/>
      <c r="AN109" s="306"/>
      <c r="AO109" s="306"/>
      <c r="AP109" s="306"/>
      <c r="AQ109" s="306"/>
      <c r="AR109" s="306"/>
      <c r="AS109" s="306"/>
      <c r="AT109" s="306"/>
      <c r="AU109" s="306"/>
      <c r="AV109" s="306"/>
      <c r="AW109" s="306"/>
      <c r="AX109" s="307"/>
    </row>
    <row r="110" spans="1:50" ht="110.25" customHeight="1" x14ac:dyDescent="0.15">
      <c r="A110" s="312"/>
      <c r="B110" s="313"/>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469</v>
      </c>
      <c r="AE110" s="585"/>
      <c r="AF110" s="585"/>
      <c r="AG110" s="530" t="s">
        <v>497</v>
      </c>
      <c r="AH110" s="198"/>
      <c r="AI110" s="198"/>
      <c r="AJ110" s="198"/>
      <c r="AK110" s="198"/>
      <c r="AL110" s="198"/>
      <c r="AM110" s="198"/>
      <c r="AN110" s="198"/>
      <c r="AO110" s="198"/>
      <c r="AP110" s="198"/>
      <c r="AQ110" s="198"/>
      <c r="AR110" s="198"/>
      <c r="AS110" s="198"/>
      <c r="AT110" s="198"/>
      <c r="AU110" s="198"/>
      <c r="AV110" s="198"/>
      <c r="AW110" s="198"/>
      <c r="AX110" s="531"/>
    </row>
    <row r="111" spans="1:50" ht="19.350000000000001"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469</v>
      </c>
      <c r="AE111" s="438"/>
      <c r="AF111" s="438"/>
      <c r="AG111" s="302" t="s">
        <v>506</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491</v>
      </c>
      <c r="AE112" s="442"/>
      <c r="AF112" s="442"/>
      <c r="AG112" s="305" t="s">
        <v>493</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491</v>
      </c>
      <c r="AE113" s="442"/>
      <c r="AF113" s="442"/>
      <c r="AG113" s="305" t="s">
        <v>507</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491</v>
      </c>
      <c r="AE114" s="442"/>
      <c r="AF114" s="442"/>
      <c r="AG114" s="305" t="s">
        <v>508</v>
      </c>
      <c r="AH114" s="306"/>
      <c r="AI114" s="306"/>
      <c r="AJ114" s="306"/>
      <c r="AK114" s="306"/>
      <c r="AL114" s="306"/>
      <c r="AM114" s="306"/>
      <c r="AN114" s="306"/>
      <c r="AO114" s="306"/>
      <c r="AP114" s="306"/>
      <c r="AQ114" s="306"/>
      <c r="AR114" s="306"/>
      <c r="AS114" s="306"/>
      <c r="AT114" s="306"/>
      <c r="AU114" s="306"/>
      <c r="AV114" s="306"/>
      <c r="AW114" s="306"/>
      <c r="AX114" s="307"/>
    </row>
    <row r="115" spans="1:64" ht="27"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469</v>
      </c>
      <c r="AE115" s="442"/>
      <c r="AF115" s="442"/>
      <c r="AG115" s="305" t="s">
        <v>509</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491</v>
      </c>
      <c r="AE116" s="634"/>
      <c r="AF116" s="634"/>
      <c r="AG116" s="366" t="s">
        <v>493</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5.7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469</v>
      </c>
      <c r="AE117" s="585"/>
      <c r="AF117" s="594"/>
      <c r="AG117" s="598" t="s">
        <v>510</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58.5" customHeight="1" x14ac:dyDescent="0.15">
      <c r="A118" s="549" t="s">
        <v>47</v>
      </c>
      <c r="B118" s="586"/>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491</v>
      </c>
      <c r="AE118" s="438"/>
      <c r="AF118" s="638"/>
      <c r="AG118" s="366" t="s">
        <v>493</v>
      </c>
      <c r="AH118" s="367"/>
      <c r="AI118" s="367"/>
      <c r="AJ118" s="367"/>
      <c r="AK118" s="367"/>
      <c r="AL118" s="367"/>
      <c r="AM118" s="367"/>
      <c r="AN118" s="367"/>
      <c r="AO118" s="367"/>
      <c r="AP118" s="367"/>
      <c r="AQ118" s="367"/>
      <c r="AR118" s="367"/>
      <c r="AS118" s="367"/>
      <c r="AT118" s="367"/>
      <c r="AU118" s="367"/>
      <c r="AV118" s="367"/>
      <c r="AW118" s="367"/>
      <c r="AX118" s="368"/>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491</v>
      </c>
      <c r="AE119" s="606"/>
      <c r="AF119" s="606"/>
      <c r="AG119" s="366" t="s">
        <v>493</v>
      </c>
      <c r="AH119" s="367"/>
      <c r="AI119" s="367"/>
      <c r="AJ119" s="367"/>
      <c r="AK119" s="367"/>
      <c r="AL119" s="367"/>
      <c r="AM119" s="367"/>
      <c r="AN119" s="367"/>
      <c r="AO119" s="367"/>
      <c r="AP119" s="367"/>
      <c r="AQ119" s="367"/>
      <c r="AR119" s="367"/>
      <c r="AS119" s="367"/>
      <c r="AT119" s="367"/>
      <c r="AU119" s="367"/>
      <c r="AV119" s="367"/>
      <c r="AW119" s="367"/>
      <c r="AX119" s="368"/>
    </row>
    <row r="120" spans="1:64" ht="18"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491</v>
      </c>
      <c r="AE120" s="442"/>
      <c r="AF120" s="442"/>
      <c r="AG120" s="366" t="s">
        <v>493</v>
      </c>
      <c r="AH120" s="367"/>
      <c r="AI120" s="367"/>
      <c r="AJ120" s="367"/>
      <c r="AK120" s="367"/>
      <c r="AL120" s="367"/>
      <c r="AM120" s="367"/>
      <c r="AN120" s="367"/>
      <c r="AO120" s="367"/>
      <c r="AP120" s="367"/>
      <c r="AQ120" s="367"/>
      <c r="AR120" s="367"/>
      <c r="AS120" s="367"/>
      <c r="AT120" s="367"/>
      <c r="AU120" s="367"/>
      <c r="AV120" s="367"/>
      <c r="AW120" s="367"/>
      <c r="AX120" s="368"/>
    </row>
    <row r="121" spans="1:64" ht="18"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491</v>
      </c>
      <c r="AE121" s="442"/>
      <c r="AF121" s="442"/>
      <c r="AG121" s="366" t="s">
        <v>493</v>
      </c>
      <c r="AH121" s="367"/>
      <c r="AI121" s="367"/>
      <c r="AJ121" s="367"/>
      <c r="AK121" s="367"/>
      <c r="AL121" s="367"/>
      <c r="AM121" s="367"/>
      <c r="AN121" s="367"/>
      <c r="AO121" s="367"/>
      <c r="AP121" s="367"/>
      <c r="AQ121" s="367"/>
      <c r="AR121" s="367"/>
      <c r="AS121" s="367"/>
      <c r="AT121" s="367"/>
      <c r="AU121" s="367"/>
      <c r="AV121" s="367"/>
      <c r="AW121" s="367"/>
      <c r="AX121" s="368"/>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491</v>
      </c>
      <c r="AE122" s="438"/>
      <c r="AF122" s="438"/>
      <c r="AG122" s="576" t="s">
        <v>511</v>
      </c>
      <c r="AH122" s="196"/>
      <c r="AI122" s="196"/>
      <c r="AJ122" s="196"/>
      <c r="AK122" s="196"/>
      <c r="AL122" s="196"/>
      <c r="AM122" s="196"/>
      <c r="AN122" s="196"/>
      <c r="AO122" s="196"/>
      <c r="AP122" s="196"/>
      <c r="AQ122" s="196"/>
      <c r="AR122" s="196"/>
      <c r="AS122" s="196"/>
      <c r="AT122" s="196"/>
      <c r="AU122" s="196"/>
      <c r="AV122" s="196"/>
      <c r="AW122" s="196"/>
      <c r="AX122" s="577"/>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7"/>
      <c r="AI123" s="277"/>
      <c r="AJ123" s="277"/>
      <c r="AK123" s="277"/>
      <c r="AL123" s="277"/>
      <c r="AM123" s="277"/>
      <c r="AN123" s="277"/>
      <c r="AO123" s="277"/>
      <c r="AP123" s="277"/>
      <c r="AQ123" s="277"/>
      <c r="AR123" s="277"/>
      <c r="AS123" s="277"/>
      <c r="AT123" s="277"/>
      <c r="AU123" s="277"/>
      <c r="AV123" s="277"/>
      <c r="AW123" s="277"/>
      <c r="AX123" s="579"/>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6"/>
      <c r="V124" s="306"/>
      <c r="W124" s="306"/>
      <c r="X124" s="306"/>
      <c r="Y124" s="306"/>
      <c r="Z124" s="306"/>
      <c r="AA124" s="306"/>
      <c r="AB124" s="306"/>
      <c r="AC124" s="306"/>
      <c r="AD124" s="306"/>
      <c r="AE124" s="306"/>
      <c r="AF124" s="632"/>
      <c r="AG124" s="578"/>
      <c r="AH124" s="277"/>
      <c r="AI124" s="277"/>
      <c r="AJ124" s="277"/>
      <c r="AK124" s="277"/>
      <c r="AL124" s="277"/>
      <c r="AM124" s="277"/>
      <c r="AN124" s="277"/>
      <c r="AO124" s="277"/>
      <c r="AP124" s="277"/>
      <c r="AQ124" s="277"/>
      <c r="AR124" s="277"/>
      <c r="AS124" s="277"/>
      <c r="AT124" s="277"/>
      <c r="AU124" s="277"/>
      <c r="AV124" s="277"/>
      <c r="AW124" s="277"/>
      <c r="AX124" s="579"/>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0"/>
      <c r="AH125" s="198"/>
      <c r="AI125" s="198"/>
      <c r="AJ125" s="198"/>
      <c r="AK125" s="198"/>
      <c r="AL125" s="198"/>
      <c r="AM125" s="198"/>
      <c r="AN125" s="198"/>
      <c r="AO125" s="198"/>
      <c r="AP125" s="198"/>
      <c r="AQ125" s="198"/>
      <c r="AR125" s="198"/>
      <c r="AS125" s="198"/>
      <c r="AT125" s="198"/>
      <c r="AU125" s="198"/>
      <c r="AV125" s="198"/>
      <c r="AW125" s="198"/>
      <c r="AX125" s="531"/>
    </row>
    <row r="126" spans="1:64" ht="57" customHeight="1" x14ac:dyDescent="0.15">
      <c r="A126" s="549" t="s">
        <v>58</v>
      </c>
      <c r="B126" s="550"/>
      <c r="C126" s="392" t="s">
        <v>64</v>
      </c>
      <c r="D126" s="572"/>
      <c r="E126" s="572"/>
      <c r="F126" s="573"/>
      <c r="G126" s="543" t="s">
        <v>492</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492</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50.1" customHeight="1" thickBot="1" x14ac:dyDescent="0.2">
      <c r="A129" s="571" t="s">
        <v>522</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50.1" customHeight="1" thickBot="1" x14ac:dyDescent="0.2">
      <c r="A131" s="546"/>
      <c r="B131" s="547"/>
      <c r="C131" s="547"/>
      <c r="D131" s="547"/>
      <c r="E131" s="548"/>
      <c r="F131" s="565" t="s">
        <v>504</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50.1" customHeight="1" thickBot="1" x14ac:dyDescent="0.2">
      <c r="A133" s="431"/>
      <c r="B133" s="432"/>
      <c r="C133" s="432"/>
      <c r="D133" s="432"/>
      <c r="E133" s="433"/>
      <c r="F133" s="568" t="s">
        <v>512</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4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t="s">
        <v>504</v>
      </c>
      <c r="H137" s="419"/>
      <c r="I137" s="419"/>
      <c r="J137" s="419"/>
      <c r="K137" s="419"/>
      <c r="L137" s="419"/>
      <c r="M137" s="419"/>
      <c r="N137" s="419"/>
      <c r="O137" s="419"/>
      <c r="P137" s="420"/>
      <c r="Q137" s="405" t="s">
        <v>225</v>
      </c>
      <c r="R137" s="405"/>
      <c r="S137" s="405"/>
      <c r="T137" s="405"/>
      <c r="U137" s="405"/>
      <c r="V137" s="405"/>
      <c r="W137" s="418" t="s">
        <v>504</v>
      </c>
      <c r="X137" s="419"/>
      <c r="Y137" s="419"/>
      <c r="Z137" s="419"/>
      <c r="AA137" s="419"/>
      <c r="AB137" s="419"/>
      <c r="AC137" s="419"/>
      <c r="AD137" s="419"/>
      <c r="AE137" s="419"/>
      <c r="AF137" s="420"/>
      <c r="AG137" s="405" t="s">
        <v>226</v>
      </c>
      <c r="AH137" s="405"/>
      <c r="AI137" s="405"/>
      <c r="AJ137" s="405"/>
      <c r="AK137" s="405"/>
      <c r="AL137" s="405"/>
      <c r="AM137" s="401" t="s">
        <v>504</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512</v>
      </c>
      <c r="H138" s="422"/>
      <c r="I138" s="422"/>
      <c r="J138" s="422"/>
      <c r="K138" s="422"/>
      <c r="L138" s="422"/>
      <c r="M138" s="422"/>
      <c r="N138" s="422"/>
      <c r="O138" s="422"/>
      <c r="P138" s="423"/>
      <c r="Q138" s="407" t="s">
        <v>228</v>
      </c>
      <c r="R138" s="407"/>
      <c r="S138" s="407"/>
      <c r="T138" s="407"/>
      <c r="U138" s="407"/>
      <c r="V138" s="407"/>
      <c r="W138" s="421" t="s">
        <v>513</v>
      </c>
      <c r="X138" s="422"/>
      <c r="Y138" s="422"/>
      <c r="Z138" s="422"/>
      <c r="AA138" s="422"/>
      <c r="AB138" s="422"/>
      <c r="AC138" s="422"/>
      <c r="AD138" s="422"/>
      <c r="AE138" s="422"/>
      <c r="AF138" s="423"/>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71"/>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t="s">
        <v>516</v>
      </c>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t="s">
        <v>515</v>
      </c>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1.2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369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7"/>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7"/>
      <c r="B180" s="538"/>
      <c r="C180" s="538"/>
      <c r="D180" s="538"/>
      <c r="E180" s="538"/>
      <c r="F180" s="539"/>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0"/>
    </row>
    <row r="181" spans="1:50" ht="24.75" customHeight="1" x14ac:dyDescent="0.15">
      <c r="A181" s="127"/>
      <c r="B181" s="538"/>
      <c r="C181" s="538"/>
      <c r="D181" s="538"/>
      <c r="E181" s="538"/>
      <c r="F181" s="539"/>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7"/>
      <c r="B182" s="538"/>
      <c r="C182" s="538"/>
      <c r="D182" s="538"/>
      <c r="E182" s="538"/>
      <c r="F182" s="539"/>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7"/>
      <c r="B183" s="538"/>
      <c r="C183" s="538"/>
      <c r="D183" s="538"/>
      <c r="E183" s="538"/>
      <c r="F183" s="539"/>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38"/>
      <c r="C184" s="538"/>
      <c r="D184" s="538"/>
      <c r="E184" s="538"/>
      <c r="F184" s="539"/>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27"/>
      <c r="B185" s="538"/>
      <c r="C185" s="538"/>
      <c r="D185" s="538"/>
      <c r="E185" s="538"/>
      <c r="F185" s="539"/>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38"/>
      <c r="C186" s="538"/>
      <c r="D186" s="538"/>
      <c r="E186" s="538"/>
      <c r="F186" s="539"/>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38"/>
      <c r="C187" s="538"/>
      <c r="D187" s="538"/>
      <c r="E187" s="538"/>
      <c r="F187" s="539"/>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38"/>
      <c r="C188" s="538"/>
      <c r="D188" s="538"/>
      <c r="E188" s="538"/>
      <c r="F188" s="539"/>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38"/>
      <c r="C189" s="538"/>
      <c r="D189" s="538"/>
      <c r="E189" s="538"/>
      <c r="F189" s="539"/>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7"/>
      <c r="B190" s="538"/>
      <c r="C190" s="538"/>
      <c r="D190" s="538"/>
      <c r="E190" s="538"/>
      <c r="F190" s="539"/>
      <c r="G190" s="84" t="s">
        <v>22</v>
      </c>
      <c r="H190" s="85"/>
      <c r="I190" s="85"/>
      <c r="J190" s="85"/>
      <c r="K190" s="85"/>
      <c r="L190" s="86"/>
      <c r="M190" s="87"/>
      <c r="N190" s="87"/>
      <c r="O190" s="87"/>
      <c r="P190" s="87"/>
      <c r="Q190" s="87"/>
      <c r="R190" s="87"/>
      <c r="S190" s="87"/>
      <c r="T190" s="87"/>
      <c r="U190" s="87"/>
      <c r="V190" s="87"/>
      <c r="W190" s="87"/>
      <c r="X190" s="88"/>
      <c r="Y190" s="89">
        <f>SUM(Y180:AB189)</f>
        <v>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customHeight="1" x14ac:dyDescent="0.15">
      <c r="A191" s="127"/>
      <c r="B191" s="538"/>
      <c r="C191" s="538"/>
      <c r="D191" s="538"/>
      <c r="E191" s="538"/>
      <c r="F191" s="539"/>
      <c r="G191" s="388" t="s">
        <v>371</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7"/>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7"/>
      <c r="B193" s="538"/>
      <c r="C193" s="538"/>
      <c r="D193" s="538"/>
      <c r="E193" s="538"/>
      <c r="F193" s="539"/>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0"/>
    </row>
    <row r="194" spans="1:50" ht="24.75" customHeight="1" x14ac:dyDescent="0.15">
      <c r="A194" s="127"/>
      <c r="B194" s="538"/>
      <c r="C194" s="538"/>
      <c r="D194" s="538"/>
      <c r="E194" s="538"/>
      <c r="F194" s="539"/>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127"/>
      <c r="B195" s="538"/>
      <c r="C195" s="538"/>
      <c r="D195" s="538"/>
      <c r="E195" s="538"/>
      <c r="F195" s="539"/>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127"/>
      <c r="B196" s="538"/>
      <c r="C196" s="538"/>
      <c r="D196" s="538"/>
      <c r="E196" s="538"/>
      <c r="F196" s="539"/>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127"/>
      <c r="B197" s="538"/>
      <c r="C197" s="538"/>
      <c r="D197" s="538"/>
      <c r="E197" s="538"/>
      <c r="F197" s="539"/>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127"/>
      <c r="B198" s="538"/>
      <c r="C198" s="538"/>
      <c r="D198" s="538"/>
      <c r="E198" s="538"/>
      <c r="F198" s="539"/>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27"/>
      <c r="B199" s="538"/>
      <c r="C199" s="538"/>
      <c r="D199" s="538"/>
      <c r="E199" s="538"/>
      <c r="F199" s="539"/>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27"/>
      <c r="B200" s="538"/>
      <c r="C200" s="538"/>
      <c r="D200" s="538"/>
      <c r="E200" s="538"/>
      <c r="F200" s="539"/>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27"/>
      <c r="B201" s="538"/>
      <c r="C201" s="538"/>
      <c r="D201" s="538"/>
      <c r="E201" s="538"/>
      <c r="F201" s="539"/>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27"/>
      <c r="B202" s="538"/>
      <c r="C202" s="538"/>
      <c r="D202" s="538"/>
      <c r="E202" s="538"/>
      <c r="F202" s="539"/>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7"/>
      <c r="B203" s="538"/>
      <c r="C203" s="538"/>
      <c r="D203" s="538"/>
      <c r="E203" s="538"/>
      <c r="F203" s="539"/>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x14ac:dyDescent="0.15">
      <c r="A204" s="127"/>
      <c r="B204" s="538"/>
      <c r="C204" s="538"/>
      <c r="D204" s="538"/>
      <c r="E204" s="538"/>
      <c r="F204" s="539"/>
      <c r="G204" s="388" t="s">
        <v>365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7"/>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7"/>
      <c r="B206" s="538"/>
      <c r="C206" s="538"/>
      <c r="D206" s="538"/>
      <c r="E206" s="538"/>
      <c r="F206" s="539"/>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0"/>
    </row>
    <row r="207" spans="1:50" ht="24.75" customHeight="1" x14ac:dyDescent="0.15">
      <c r="A207" s="127"/>
      <c r="B207" s="538"/>
      <c r="C207" s="538"/>
      <c r="D207" s="538"/>
      <c r="E207" s="538"/>
      <c r="F207" s="539"/>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127"/>
      <c r="B208" s="538"/>
      <c r="C208" s="538"/>
      <c r="D208" s="538"/>
      <c r="E208" s="538"/>
      <c r="F208" s="539"/>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27"/>
      <c r="B209" s="538"/>
      <c r="C209" s="538"/>
      <c r="D209" s="538"/>
      <c r="E209" s="538"/>
      <c r="F209" s="539"/>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27"/>
      <c r="B210" s="538"/>
      <c r="C210" s="538"/>
      <c r="D210" s="538"/>
      <c r="E210" s="538"/>
      <c r="F210" s="539"/>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27"/>
      <c r="B211" s="538"/>
      <c r="C211" s="538"/>
      <c r="D211" s="538"/>
      <c r="E211" s="538"/>
      <c r="F211" s="539"/>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27"/>
      <c r="B212" s="538"/>
      <c r="C212" s="538"/>
      <c r="D212" s="538"/>
      <c r="E212" s="538"/>
      <c r="F212" s="539"/>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27"/>
      <c r="B213" s="538"/>
      <c r="C213" s="538"/>
      <c r="D213" s="538"/>
      <c r="E213" s="538"/>
      <c r="F213" s="539"/>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27"/>
      <c r="B214" s="538"/>
      <c r="C214" s="538"/>
      <c r="D214" s="538"/>
      <c r="E214" s="538"/>
      <c r="F214" s="539"/>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27"/>
      <c r="B215" s="538"/>
      <c r="C215" s="538"/>
      <c r="D215" s="538"/>
      <c r="E215" s="538"/>
      <c r="F215" s="539"/>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7"/>
      <c r="B216" s="538"/>
      <c r="C216" s="538"/>
      <c r="D216" s="538"/>
      <c r="E216" s="538"/>
      <c r="F216" s="539"/>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x14ac:dyDescent="0.15">
      <c r="A217" s="127"/>
      <c r="B217" s="538"/>
      <c r="C217" s="538"/>
      <c r="D217" s="538"/>
      <c r="E217" s="538"/>
      <c r="F217" s="539"/>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7"/>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7"/>
      <c r="B219" s="538"/>
      <c r="C219" s="538"/>
      <c r="D219" s="538"/>
      <c r="E219" s="538"/>
      <c r="F219" s="539"/>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0"/>
    </row>
    <row r="220" spans="1:50" ht="24.75" customHeight="1" x14ac:dyDescent="0.15">
      <c r="A220" s="127"/>
      <c r="B220" s="538"/>
      <c r="C220" s="538"/>
      <c r="D220" s="538"/>
      <c r="E220" s="538"/>
      <c r="F220" s="539"/>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27"/>
      <c r="B221" s="538"/>
      <c r="C221" s="538"/>
      <c r="D221" s="538"/>
      <c r="E221" s="538"/>
      <c r="F221" s="539"/>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27"/>
      <c r="B222" s="538"/>
      <c r="C222" s="538"/>
      <c r="D222" s="538"/>
      <c r="E222" s="538"/>
      <c r="F222" s="539"/>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27"/>
      <c r="B223" s="538"/>
      <c r="C223" s="538"/>
      <c r="D223" s="538"/>
      <c r="E223" s="538"/>
      <c r="F223" s="539"/>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27"/>
      <c r="B224" s="538"/>
      <c r="C224" s="538"/>
      <c r="D224" s="538"/>
      <c r="E224" s="538"/>
      <c r="F224" s="539"/>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27"/>
      <c r="B225" s="538"/>
      <c r="C225" s="538"/>
      <c r="D225" s="538"/>
      <c r="E225" s="538"/>
      <c r="F225" s="539"/>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27"/>
      <c r="B226" s="538"/>
      <c r="C226" s="538"/>
      <c r="D226" s="538"/>
      <c r="E226" s="538"/>
      <c r="F226" s="539"/>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27"/>
      <c r="B227" s="538"/>
      <c r="C227" s="538"/>
      <c r="D227" s="538"/>
      <c r="E227" s="538"/>
      <c r="F227" s="539"/>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27"/>
      <c r="B228" s="538"/>
      <c r="C228" s="538"/>
      <c r="D228" s="538"/>
      <c r="E228" s="538"/>
      <c r="F228" s="539"/>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7"/>
      <c r="B229" s="538"/>
      <c r="C229" s="538"/>
      <c r="D229" s="538"/>
      <c r="E229" s="538"/>
      <c r="F229" s="539"/>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customHeight="1" x14ac:dyDescent="0.15">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L99">
    <cfRule type="expression" dxfId="1107" priority="693">
      <formula>IF(RIGHT(TEXT(L99,"0.#"),1)=".",FALSE,TRUE)</formula>
    </cfRule>
    <cfRule type="expression" dxfId="1106" priority="694">
      <formula>IF(RIGHT(TEXT(L99,"0.#"),1)=".",TRUE,FALSE)</formula>
    </cfRule>
  </conditionalFormatting>
  <conditionalFormatting sqref="L104">
    <cfRule type="expression" dxfId="1105" priority="691">
      <formula>IF(RIGHT(TEXT(L104,"0.#"),1)=".",FALSE,TRUE)</formula>
    </cfRule>
    <cfRule type="expression" dxfId="1104" priority="692">
      <formula>IF(RIGHT(TEXT(L104,"0.#"),1)=".",TRUE,FALSE)</formula>
    </cfRule>
  </conditionalFormatting>
  <conditionalFormatting sqref="R104">
    <cfRule type="expression" dxfId="1103" priority="689">
      <formula>IF(RIGHT(TEXT(R104,"0.#"),1)=".",FALSE,TRUE)</formula>
    </cfRule>
    <cfRule type="expression" dxfId="1102" priority="690">
      <formula>IF(RIGHT(TEXT(R104,"0.#"),1)=".",TRUE,FALSE)</formula>
    </cfRule>
  </conditionalFormatting>
  <conditionalFormatting sqref="P18:AX18">
    <cfRule type="expression" dxfId="1101" priority="687">
      <formula>IF(RIGHT(TEXT(P18,"0.#"),1)=".",FALSE,TRUE)</formula>
    </cfRule>
    <cfRule type="expression" dxfId="1100" priority="688">
      <formula>IF(RIGHT(TEXT(P18,"0.#"),1)=".",TRUE,FALSE)</formula>
    </cfRule>
  </conditionalFormatting>
  <conditionalFormatting sqref="Y181">
    <cfRule type="expression" dxfId="1099" priority="683">
      <formula>IF(RIGHT(TEXT(Y181,"0.#"),1)=".",FALSE,TRUE)</formula>
    </cfRule>
    <cfRule type="expression" dxfId="1098" priority="684">
      <formula>IF(RIGHT(TEXT(Y181,"0.#"),1)=".",TRUE,FALSE)</formula>
    </cfRule>
  </conditionalFormatting>
  <conditionalFormatting sqref="Y190">
    <cfRule type="expression" dxfId="1097" priority="679">
      <formula>IF(RIGHT(TEXT(Y190,"0.#"),1)=".",FALSE,TRUE)</formula>
    </cfRule>
    <cfRule type="expression" dxfId="1096" priority="680">
      <formula>IF(RIGHT(TEXT(Y190,"0.#"),1)=".",TRUE,FALSE)</formula>
    </cfRule>
  </conditionalFormatting>
  <conditionalFormatting sqref="AK236">
    <cfRule type="expression" dxfId="1095" priority="601">
      <formula>IF(RIGHT(TEXT(AK236,"0.#"),1)=".",FALSE,TRUE)</formula>
    </cfRule>
    <cfRule type="expression" dxfId="1094" priority="602">
      <formula>IF(RIGHT(TEXT(AK236,"0.#"),1)=".",TRUE,FALSE)</formula>
    </cfRule>
  </conditionalFormatting>
  <conditionalFormatting sqref="AE54:AI54">
    <cfRule type="expression" dxfId="1093" priority="551">
      <formula>IF(RIGHT(TEXT(AE54,"0.#"),1)=".",FALSE,TRUE)</formula>
    </cfRule>
    <cfRule type="expression" dxfId="1092" priority="552">
      <formula>IF(RIGHT(TEXT(AE54,"0.#"),1)=".",TRUE,FALSE)</formula>
    </cfRule>
  </conditionalFormatting>
  <conditionalFormatting sqref="AR13:AX13 AR15:AX15">
    <cfRule type="expression" dxfId="1091" priority="509">
      <formula>IF(RIGHT(TEXT(AR13,"0.#"),1)=".",FALSE,TRUE)</formula>
    </cfRule>
    <cfRule type="expression" dxfId="1090" priority="510">
      <formula>IF(RIGHT(TEXT(AR13,"0.#"),1)=".",TRUE,FALSE)</formula>
    </cfRule>
  </conditionalFormatting>
  <conditionalFormatting sqref="AE55:AX55 AJ54:AS54">
    <cfRule type="expression" dxfId="1089" priority="503">
      <formula>IF(RIGHT(TEXT(AE54,"0.#"),1)=".",FALSE,TRUE)</formula>
    </cfRule>
    <cfRule type="expression" dxfId="1088" priority="504">
      <formula>IF(RIGHT(TEXT(AE54,"0.#"),1)=".",TRUE,FALSE)</formula>
    </cfRule>
  </conditionalFormatting>
  <conditionalFormatting sqref="AE95:AI95 AE92:AI92 AE89:AI89">
    <cfRule type="expression" dxfId="1087" priority="497">
      <formula>IF(RIGHT(TEXT(AE89,"0.#"),1)=".",FALSE,TRUE)</formula>
    </cfRule>
    <cfRule type="expression" dxfId="1086" priority="498">
      <formula>IF(RIGHT(TEXT(AE89,"0.#"),1)=".",TRUE,FALSE)</formula>
    </cfRule>
  </conditionalFormatting>
  <conditionalFormatting sqref="AJ95:AX95 AJ92:AX92 AJ89:AX89">
    <cfRule type="expression" dxfId="1085" priority="495">
      <formula>IF(RIGHT(TEXT(AJ89,"0.#"),1)=".",FALSE,TRUE)</formula>
    </cfRule>
    <cfRule type="expression" dxfId="1084" priority="496">
      <formula>IF(RIGHT(TEXT(AJ89,"0.#"),1)=".",TRUE,FALSE)</formula>
    </cfRule>
  </conditionalFormatting>
  <conditionalFormatting sqref="L100:L103 L98">
    <cfRule type="expression" dxfId="1083" priority="493">
      <formula>IF(RIGHT(TEXT(L98,"0.#"),1)=".",FALSE,TRUE)</formula>
    </cfRule>
    <cfRule type="expression" dxfId="1082" priority="494">
      <formula>IF(RIGHT(TEXT(L98,"0.#"),1)=".",TRUE,FALSE)</formula>
    </cfRule>
  </conditionalFormatting>
  <conditionalFormatting sqref="R98">
    <cfRule type="expression" dxfId="1081" priority="489">
      <formula>IF(RIGHT(TEXT(R98,"0.#"),1)=".",FALSE,TRUE)</formula>
    </cfRule>
    <cfRule type="expression" dxfId="1080" priority="490">
      <formula>IF(RIGHT(TEXT(R98,"0.#"),1)=".",TRUE,FALSE)</formula>
    </cfRule>
  </conditionalFormatting>
  <conditionalFormatting sqref="R99:R103">
    <cfRule type="expression" dxfId="1079" priority="487">
      <formula>IF(RIGHT(TEXT(R99,"0.#"),1)=".",FALSE,TRUE)</formula>
    </cfRule>
    <cfRule type="expression" dxfId="1078" priority="488">
      <formula>IF(RIGHT(TEXT(R99,"0.#"),1)=".",TRUE,FALSE)</formula>
    </cfRule>
  </conditionalFormatting>
  <conditionalFormatting sqref="Y182:Y189 Y180">
    <cfRule type="expression" dxfId="1077" priority="485">
      <formula>IF(RIGHT(TEXT(Y180,"0.#"),1)=".",FALSE,TRUE)</formula>
    </cfRule>
    <cfRule type="expression" dxfId="1076" priority="486">
      <formula>IF(RIGHT(TEXT(Y180,"0.#"),1)=".",TRUE,FALSE)</formula>
    </cfRule>
  </conditionalFormatting>
  <conditionalFormatting sqref="AU181">
    <cfRule type="expression" dxfId="1075" priority="483">
      <formula>IF(RIGHT(TEXT(AU181,"0.#"),1)=".",FALSE,TRUE)</formula>
    </cfRule>
    <cfRule type="expression" dxfId="1074" priority="484">
      <formula>IF(RIGHT(TEXT(AU181,"0.#"),1)=".",TRUE,FALSE)</formula>
    </cfRule>
  </conditionalFormatting>
  <conditionalFormatting sqref="AU190">
    <cfRule type="expression" dxfId="1073" priority="481">
      <formula>IF(RIGHT(TEXT(AU190,"0.#"),1)=".",FALSE,TRUE)</formula>
    </cfRule>
    <cfRule type="expression" dxfId="1072" priority="482">
      <formula>IF(RIGHT(TEXT(AU190,"0.#"),1)=".",TRUE,FALSE)</formula>
    </cfRule>
  </conditionalFormatting>
  <conditionalFormatting sqref="AU182:AU189 AU180">
    <cfRule type="expression" dxfId="1071" priority="479">
      <formula>IF(RIGHT(TEXT(AU180,"0.#"),1)=".",FALSE,TRUE)</formula>
    </cfRule>
    <cfRule type="expression" dxfId="1070" priority="480">
      <formula>IF(RIGHT(TEXT(AU180,"0.#"),1)=".",TRUE,FALSE)</formula>
    </cfRule>
  </conditionalFormatting>
  <conditionalFormatting sqref="Y220 Y207 Y194">
    <cfRule type="expression" dxfId="1069" priority="465">
      <formula>IF(RIGHT(TEXT(Y194,"0.#"),1)=".",FALSE,TRUE)</formula>
    </cfRule>
    <cfRule type="expression" dxfId="1068" priority="466">
      <formula>IF(RIGHT(TEXT(Y194,"0.#"),1)=".",TRUE,FALSE)</formula>
    </cfRule>
  </conditionalFormatting>
  <conditionalFormatting sqref="Y229 Y216 Y203">
    <cfRule type="expression" dxfId="1067" priority="463">
      <formula>IF(RIGHT(TEXT(Y203,"0.#"),1)=".",FALSE,TRUE)</formula>
    </cfRule>
    <cfRule type="expression" dxfId="1066" priority="464">
      <formula>IF(RIGHT(TEXT(Y203,"0.#"),1)=".",TRUE,FALSE)</formula>
    </cfRule>
  </conditionalFormatting>
  <conditionalFormatting sqref="Y221:Y228 Y219 Y208:Y215 Y206 Y195:Y202 Y193">
    <cfRule type="expression" dxfId="1065" priority="461">
      <formula>IF(RIGHT(TEXT(Y193,"0.#"),1)=".",FALSE,TRUE)</formula>
    </cfRule>
    <cfRule type="expression" dxfId="1064" priority="462">
      <formula>IF(RIGHT(TEXT(Y193,"0.#"),1)=".",TRUE,FALSE)</formula>
    </cfRule>
  </conditionalFormatting>
  <conditionalFormatting sqref="AU220 AU207 AU194">
    <cfRule type="expression" dxfId="1063" priority="459">
      <formula>IF(RIGHT(TEXT(AU194,"0.#"),1)=".",FALSE,TRUE)</formula>
    </cfRule>
    <cfRule type="expression" dxfId="1062" priority="460">
      <formula>IF(RIGHT(TEXT(AU194,"0.#"),1)=".",TRUE,FALSE)</formula>
    </cfRule>
  </conditionalFormatting>
  <conditionalFormatting sqref="AU229 AU216 AU203">
    <cfRule type="expression" dxfId="1061" priority="457">
      <formula>IF(RIGHT(TEXT(AU203,"0.#"),1)=".",FALSE,TRUE)</formula>
    </cfRule>
    <cfRule type="expression" dxfId="1060" priority="458">
      <formula>IF(RIGHT(TEXT(AU203,"0.#"),1)=".",TRUE,FALSE)</formula>
    </cfRule>
  </conditionalFormatting>
  <conditionalFormatting sqref="AU221:AU228 AU219 AU208:AU215 AU206 AU195:AU202 AU193">
    <cfRule type="expression" dxfId="1059" priority="455">
      <formula>IF(RIGHT(TEXT(AU193,"0.#"),1)=".",FALSE,TRUE)</formula>
    </cfRule>
    <cfRule type="expression" dxfId="1058" priority="456">
      <formula>IF(RIGHT(TEXT(AU193,"0.#"),1)=".",TRUE,FALSE)</formula>
    </cfRule>
  </conditionalFormatting>
  <conditionalFormatting sqref="AE56:AI56">
    <cfRule type="expression" dxfId="1057" priority="429">
      <formula>IF(AND(AE56&gt;=0, RIGHT(TEXT(AE56,"0.#"),1)&lt;&gt;"."),TRUE,FALSE)</formula>
    </cfRule>
    <cfRule type="expression" dxfId="1056" priority="430">
      <formula>IF(AND(AE56&gt;=0, RIGHT(TEXT(AE56,"0.#"),1)="."),TRUE,FALSE)</formula>
    </cfRule>
    <cfRule type="expression" dxfId="1055" priority="431">
      <formula>IF(AND(AE56&lt;0, RIGHT(TEXT(AE56,"0.#"),1)&lt;&gt;"."),TRUE,FALSE)</formula>
    </cfRule>
    <cfRule type="expression" dxfId="1054" priority="432">
      <formula>IF(AND(AE56&lt;0, RIGHT(TEXT(AE56,"0.#"),1)="."),TRUE,FALSE)</formula>
    </cfRule>
  </conditionalFormatting>
  <conditionalFormatting sqref="AJ56:AS56">
    <cfRule type="expression" dxfId="1053" priority="425">
      <formula>IF(AND(AJ56&gt;=0, RIGHT(TEXT(AJ56,"0.#"),1)&lt;&gt;"."),TRUE,FALSE)</formula>
    </cfRule>
    <cfRule type="expression" dxfId="1052" priority="426">
      <formula>IF(AND(AJ56&gt;=0, RIGHT(TEXT(AJ56,"0.#"),1)="."),TRUE,FALSE)</formula>
    </cfRule>
    <cfRule type="expression" dxfId="1051" priority="427">
      <formula>IF(AND(AJ56&lt;0, RIGHT(TEXT(AJ56,"0.#"),1)&lt;&gt;"."),TRUE,FALSE)</formula>
    </cfRule>
    <cfRule type="expression" dxfId="1050" priority="428">
      <formula>IF(AND(AJ56&lt;0, RIGHT(TEXT(AJ56,"0.#"),1)="."),TRUE,FALSE)</formula>
    </cfRule>
  </conditionalFormatting>
  <conditionalFormatting sqref="AK237:AK265">
    <cfRule type="expression" dxfId="1049" priority="413">
      <formula>IF(RIGHT(TEXT(AK237,"0.#"),1)=".",FALSE,TRUE)</formula>
    </cfRule>
    <cfRule type="expression" dxfId="1048" priority="414">
      <formula>IF(RIGHT(TEXT(AK237,"0.#"),1)=".",TRUE,FALSE)</formula>
    </cfRule>
  </conditionalFormatting>
  <conditionalFormatting sqref="AU237:AX265">
    <cfRule type="expression" dxfId="1047" priority="409">
      <formula>IF(AND(AU237&gt;=0, RIGHT(TEXT(AU237,"0.#"),1)&lt;&gt;"."),TRUE,FALSE)</formula>
    </cfRule>
    <cfRule type="expression" dxfId="1046" priority="410">
      <formula>IF(AND(AU237&gt;=0, RIGHT(TEXT(AU237,"0.#"),1)="."),TRUE,FALSE)</formula>
    </cfRule>
    <cfRule type="expression" dxfId="1045" priority="411">
      <formula>IF(AND(AU237&lt;0, RIGHT(TEXT(AU237,"0.#"),1)&lt;&gt;"."),TRUE,FALSE)</formula>
    </cfRule>
    <cfRule type="expression" dxfId="1044" priority="412">
      <formula>IF(AND(AU237&lt;0, RIGHT(TEXT(AU237,"0.#"),1)="."),TRUE,FALSE)</formula>
    </cfRule>
  </conditionalFormatting>
  <conditionalFormatting sqref="AK269">
    <cfRule type="expression" dxfId="1043" priority="407">
      <formula>IF(RIGHT(TEXT(AK269,"0.#"),1)=".",FALSE,TRUE)</formula>
    </cfRule>
    <cfRule type="expression" dxfId="1042" priority="408">
      <formula>IF(RIGHT(TEXT(AK269,"0.#"),1)=".",TRUE,FALSE)</formula>
    </cfRule>
  </conditionalFormatting>
  <conditionalFormatting sqref="AU269:AX269">
    <cfRule type="expression" dxfId="1041" priority="403">
      <formula>IF(AND(AU269&gt;=0, RIGHT(TEXT(AU269,"0.#"),1)&lt;&gt;"."),TRUE,FALSE)</formula>
    </cfRule>
    <cfRule type="expression" dxfId="1040" priority="404">
      <formula>IF(AND(AU269&gt;=0, RIGHT(TEXT(AU269,"0.#"),1)="."),TRUE,FALSE)</formula>
    </cfRule>
    <cfRule type="expression" dxfId="1039" priority="405">
      <formula>IF(AND(AU269&lt;0, RIGHT(TEXT(AU269,"0.#"),1)&lt;&gt;"."),TRUE,FALSE)</formula>
    </cfRule>
    <cfRule type="expression" dxfId="1038" priority="406">
      <formula>IF(AND(AU269&lt;0, RIGHT(TEXT(AU269,"0.#"),1)="."),TRUE,FALSE)</formula>
    </cfRule>
  </conditionalFormatting>
  <conditionalFormatting sqref="AK270:AK298">
    <cfRule type="expression" dxfId="1037" priority="401">
      <formula>IF(RIGHT(TEXT(AK270,"0.#"),1)=".",FALSE,TRUE)</formula>
    </cfRule>
    <cfRule type="expression" dxfId="1036" priority="402">
      <formula>IF(RIGHT(TEXT(AK270,"0.#"),1)=".",TRUE,FALSE)</formula>
    </cfRule>
  </conditionalFormatting>
  <conditionalFormatting sqref="AU270:AX298">
    <cfRule type="expression" dxfId="1035" priority="397">
      <formula>IF(AND(AU270&gt;=0, RIGHT(TEXT(AU270,"0.#"),1)&lt;&gt;"."),TRUE,FALSE)</formula>
    </cfRule>
    <cfRule type="expression" dxfId="1034" priority="398">
      <formula>IF(AND(AU270&gt;=0, RIGHT(TEXT(AU270,"0.#"),1)="."),TRUE,FALSE)</formula>
    </cfRule>
    <cfRule type="expression" dxfId="1033" priority="399">
      <formula>IF(AND(AU270&lt;0, RIGHT(TEXT(AU270,"0.#"),1)&lt;&gt;"."),TRUE,FALSE)</formula>
    </cfRule>
    <cfRule type="expression" dxfId="1032" priority="400">
      <formula>IF(AND(AU270&lt;0, RIGHT(TEXT(AU270,"0.#"),1)="."),TRUE,FALSE)</formula>
    </cfRule>
  </conditionalFormatting>
  <conditionalFormatting sqref="AK302">
    <cfRule type="expression" dxfId="1031" priority="395">
      <formula>IF(RIGHT(TEXT(AK302,"0.#"),1)=".",FALSE,TRUE)</formula>
    </cfRule>
    <cfRule type="expression" dxfId="1030" priority="396">
      <formula>IF(RIGHT(TEXT(AK302,"0.#"),1)=".",TRUE,FALSE)</formula>
    </cfRule>
  </conditionalFormatting>
  <conditionalFormatting sqref="AU302:AX302">
    <cfRule type="expression" dxfId="1029" priority="391">
      <formula>IF(AND(AU302&gt;=0, RIGHT(TEXT(AU302,"0.#"),1)&lt;&gt;"."),TRUE,FALSE)</formula>
    </cfRule>
    <cfRule type="expression" dxfId="1028" priority="392">
      <formula>IF(AND(AU302&gt;=0, RIGHT(TEXT(AU302,"0.#"),1)="."),TRUE,FALSE)</formula>
    </cfRule>
    <cfRule type="expression" dxfId="1027" priority="393">
      <formula>IF(AND(AU302&lt;0, RIGHT(TEXT(AU302,"0.#"),1)&lt;&gt;"."),TRUE,FALSE)</formula>
    </cfRule>
    <cfRule type="expression" dxfId="1026" priority="394">
      <formula>IF(AND(AU302&lt;0, RIGHT(TEXT(AU302,"0.#"),1)="."),TRUE,FALSE)</formula>
    </cfRule>
  </conditionalFormatting>
  <conditionalFormatting sqref="AK303:AK331">
    <cfRule type="expression" dxfId="1025" priority="389">
      <formula>IF(RIGHT(TEXT(AK303,"0.#"),1)=".",FALSE,TRUE)</formula>
    </cfRule>
    <cfRule type="expression" dxfId="1024" priority="390">
      <formula>IF(RIGHT(TEXT(AK303,"0.#"),1)=".",TRUE,FALSE)</formula>
    </cfRule>
  </conditionalFormatting>
  <conditionalFormatting sqref="AU303:AX331">
    <cfRule type="expression" dxfId="1023" priority="385">
      <formula>IF(AND(AU303&gt;=0, RIGHT(TEXT(AU303,"0.#"),1)&lt;&gt;"."),TRUE,FALSE)</formula>
    </cfRule>
    <cfRule type="expression" dxfId="1022" priority="386">
      <formula>IF(AND(AU303&gt;=0, RIGHT(TEXT(AU303,"0.#"),1)="."),TRUE,FALSE)</formula>
    </cfRule>
    <cfRule type="expression" dxfId="1021" priority="387">
      <formula>IF(AND(AU303&lt;0, RIGHT(TEXT(AU303,"0.#"),1)&lt;&gt;"."),TRUE,FALSE)</formula>
    </cfRule>
    <cfRule type="expression" dxfId="1020" priority="388">
      <formula>IF(AND(AU303&lt;0, RIGHT(TEXT(AU303,"0.#"),1)="."),TRUE,FALSE)</formula>
    </cfRule>
  </conditionalFormatting>
  <conditionalFormatting sqref="AK335">
    <cfRule type="expression" dxfId="1019" priority="383">
      <formula>IF(RIGHT(TEXT(AK335,"0.#"),1)=".",FALSE,TRUE)</formula>
    </cfRule>
    <cfRule type="expression" dxfId="1018" priority="384">
      <formula>IF(RIGHT(TEXT(AK335,"0.#"),1)=".",TRUE,FALSE)</formula>
    </cfRule>
  </conditionalFormatting>
  <conditionalFormatting sqref="AU335:AX335">
    <cfRule type="expression" dxfId="1017" priority="379">
      <formula>IF(AND(AU335&gt;=0, RIGHT(TEXT(AU335,"0.#"),1)&lt;&gt;"."),TRUE,FALSE)</formula>
    </cfRule>
    <cfRule type="expression" dxfId="1016" priority="380">
      <formula>IF(AND(AU335&gt;=0, RIGHT(TEXT(AU335,"0.#"),1)="."),TRUE,FALSE)</formula>
    </cfRule>
    <cfRule type="expression" dxfId="1015" priority="381">
      <formula>IF(AND(AU335&lt;0, RIGHT(TEXT(AU335,"0.#"),1)&lt;&gt;"."),TRUE,FALSE)</formula>
    </cfRule>
    <cfRule type="expression" dxfId="1014" priority="382">
      <formula>IF(AND(AU335&lt;0, RIGHT(TEXT(AU335,"0.#"),1)="."),TRUE,FALSE)</formula>
    </cfRule>
  </conditionalFormatting>
  <conditionalFormatting sqref="AK336:AK364">
    <cfRule type="expression" dxfId="1013" priority="377">
      <formula>IF(RIGHT(TEXT(AK336,"0.#"),1)=".",FALSE,TRUE)</formula>
    </cfRule>
    <cfRule type="expression" dxfId="1012" priority="378">
      <formula>IF(RIGHT(TEXT(AK336,"0.#"),1)=".",TRUE,FALSE)</formula>
    </cfRule>
  </conditionalFormatting>
  <conditionalFormatting sqref="AU336:AX364">
    <cfRule type="expression" dxfId="1011" priority="373">
      <formula>IF(AND(AU336&gt;=0, RIGHT(TEXT(AU336,"0.#"),1)&lt;&gt;"."),TRUE,FALSE)</formula>
    </cfRule>
    <cfRule type="expression" dxfId="1010" priority="374">
      <formula>IF(AND(AU336&gt;=0, RIGHT(TEXT(AU336,"0.#"),1)="."),TRUE,FALSE)</formula>
    </cfRule>
    <cfRule type="expression" dxfId="1009" priority="375">
      <formula>IF(AND(AU336&lt;0, RIGHT(TEXT(AU336,"0.#"),1)&lt;&gt;"."),TRUE,FALSE)</formula>
    </cfRule>
    <cfRule type="expression" dxfId="1008" priority="376">
      <formula>IF(AND(AU336&lt;0, RIGHT(TEXT(AU336,"0.#"),1)="."),TRUE,FALSE)</formula>
    </cfRule>
  </conditionalFormatting>
  <conditionalFormatting sqref="AK368">
    <cfRule type="expression" dxfId="1007" priority="371">
      <formula>IF(RIGHT(TEXT(AK368,"0.#"),1)=".",FALSE,TRUE)</formula>
    </cfRule>
    <cfRule type="expression" dxfId="1006" priority="372">
      <formula>IF(RIGHT(TEXT(AK368,"0.#"),1)=".",TRUE,FALSE)</formula>
    </cfRule>
  </conditionalFormatting>
  <conditionalFormatting sqref="AU368:AX368">
    <cfRule type="expression" dxfId="1005" priority="367">
      <formula>IF(AND(AU368&gt;=0, RIGHT(TEXT(AU368,"0.#"),1)&lt;&gt;"."),TRUE,FALSE)</formula>
    </cfRule>
    <cfRule type="expression" dxfId="1004" priority="368">
      <formula>IF(AND(AU368&gt;=0, RIGHT(TEXT(AU368,"0.#"),1)="."),TRUE,FALSE)</formula>
    </cfRule>
    <cfRule type="expression" dxfId="1003" priority="369">
      <formula>IF(AND(AU368&lt;0, RIGHT(TEXT(AU368,"0.#"),1)&lt;&gt;"."),TRUE,FALSE)</formula>
    </cfRule>
    <cfRule type="expression" dxfId="1002" priority="370">
      <formula>IF(AND(AU368&lt;0, RIGHT(TEXT(AU368,"0.#"),1)="."),TRUE,FALSE)</formula>
    </cfRule>
  </conditionalFormatting>
  <conditionalFormatting sqref="AK369:AK397">
    <cfRule type="expression" dxfId="1001" priority="365">
      <formula>IF(RIGHT(TEXT(AK369,"0.#"),1)=".",FALSE,TRUE)</formula>
    </cfRule>
    <cfRule type="expression" dxfId="1000" priority="366">
      <formula>IF(RIGHT(TEXT(AK369,"0.#"),1)=".",TRUE,FALSE)</formula>
    </cfRule>
  </conditionalFormatting>
  <conditionalFormatting sqref="AU369:AX397">
    <cfRule type="expression" dxfId="999" priority="361">
      <formula>IF(AND(AU369&gt;=0, RIGHT(TEXT(AU369,"0.#"),1)&lt;&gt;"."),TRUE,FALSE)</formula>
    </cfRule>
    <cfRule type="expression" dxfId="998" priority="362">
      <formula>IF(AND(AU369&gt;=0, RIGHT(TEXT(AU369,"0.#"),1)="."),TRUE,FALSE)</formula>
    </cfRule>
    <cfRule type="expression" dxfId="997" priority="363">
      <formula>IF(AND(AU369&lt;0, RIGHT(TEXT(AU369,"0.#"),1)&lt;&gt;"."),TRUE,FALSE)</formula>
    </cfRule>
    <cfRule type="expression" dxfId="996" priority="364">
      <formula>IF(AND(AU369&lt;0, RIGHT(TEXT(AU369,"0.#"),1)="."),TRUE,FALSE)</formula>
    </cfRule>
  </conditionalFormatting>
  <conditionalFormatting sqref="AK401">
    <cfRule type="expression" dxfId="995" priority="359">
      <formula>IF(RIGHT(TEXT(AK401,"0.#"),1)=".",FALSE,TRUE)</formula>
    </cfRule>
    <cfRule type="expression" dxfId="994" priority="360">
      <formula>IF(RIGHT(TEXT(AK401,"0.#"),1)=".",TRUE,FALSE)</formula>
    </cfRule>
  </conditionalFormatting>
  <conditionalFormatting sqref="AU401:AX401">
    <cfRule type="expression" dxfId="993" priority="355">
      <formula>IF(AND(AU401&gt;=0, RIGHT(TEXT(AU401,"0.#"),1)&lt;&gt;"."),TRUE,FALSE)</formula>
    </cfRule>
    <cfRule type="expression" dxfId="992" priority="356">
      <formula>IF(AND(AU401&gt;=0, RIGHT(TEXT(AU401,"0.#"),1)="."),TRUE,FALSE)</formula>
    </cfRule>
    <cfRule type="expression" dxfId="991" priority="357">
      <formula>IF(AND(AU401&lt;0, RIGHT(TEXT(AU401,"0.#"),1)&lt;&gt;"."),TRUE,FALSE)</formula>
    </cfRule>
    <cfRule type="expression" dxfId="990" priority="358">
      <formula>IF(AND(AU401&lt;0, RIGHT(TEXT(AU401,"0.#"),1)="."),TRUE,FALSE)</formula>
    </cfRule>
  </conditionalFormatting>
  <conditionalFormatting sqref="AK402:AK430">
    <cfRule type="expression" dxfId="989" priority="353">
      <formula>IF(RIGHT(TEXT(AK402,"0.#"),1)=".",FALSE,TRUE)</formula>
    </cfRule>
    <cfRule type="expression" dxfId="988" priority="354">
      <formula>IF(RIGHT(TEXT(AK402,"0.#"),1)=".",TRUE,FALSE)</formula>
    </cfRule>
  </conditionalFormatting>
  <conditionalFormatting sqref="AU402:AX430">
    <cfRule type="expression" dxfId="987" priority="349">
      <formula>IF(AND(AU402&gt;=0, RIGHT(TEXT(AU402,"0.#"),1)&lt;&gt;"."),TRUE,FALSE)</formula>
    </cfRule>
    <cfRule type="expression" dxfId="986" priority="350">
      <formula>IF(AND(AU402&gt;=0, RIGHT(TEXT(AU402,"0.#"),1)="."),TRUE,FALSE)</formula>
    </cfRule>
    <cfRule type="expression" dxfId="985" priority="351">
      <formula>IF(AND(AU402&lt;0, RIGHT(TEXT(AU402,"0.#"),1)&lt;&gt;"."),TRUE,FALSE)</formula>
    </cfRule>
    <cfRule type="expression" dxfId="984" priority="352">
      <formula>IF(AND(AU402&lt;0, RIGHT(TEXT(AU402,"0.#"),1)="."),TRUE,FALSE)</formula>
    </cfRule>
  </conditionalFormatting>
  <conditionalFormatting sqref="AK434">
    <cfRule type="expression" dxfId="983" priority="347">
      <formula>IF(RIGHT(TEXT(AK434,"0.#"),1)=".",FALSE,TRUE)</formula>
    </cfRule>
    <cfRule type="expression" dxfId="982" priority="348">
      <formula>IF(RIGHT(TEXT(AK434,"0.#"),1)=".",TRUE,FALSE)</formula>
    </cfRule>
  </conditionalFormatting>
  <conditionalFormatting sqref="AU434:AX434">
    <cfRule type="expression" dxfId="981" priority="343">
      <formula>IF(AND(AU434&gt;=0, RIGHT(TEXT(AU434,"0.#"),1)&lt;&gt;"."),TRUE,FALSE)</formula>
    </cfRule>
    <cfRule type="expression" dxfId="980" priority="344">
      <formula>IF(AND(AU434&gt;=0, RIGHT(TEXT(AU434,"0.#"),1)="."),TRUE,FALSE)</formula>
    </cfRule>
    <cfRule type="expression" dxfId="979" priority="345">
      <formula>IF(AND(AU434&lt;0, RIGHT(TEXT(AU434,"0.#"),1)&lt;&gt;"."),TRUE,FALSE)</formula>
    </cfRule>
    <cfRule type="expression" dxfId="978" priority="346">
      <formula>IF(AND(AU434&lt;0, RIGHT(TEXT(AU434,"0.#"),1)="."),TRUE,FALSE)</formula>
    </cfRule>
  </conditionalFormatting>
  <conditionalFormatting sqref="AK435:AK463">
    <cfRule type="expression" dxfId="977" priority="341">
      <formula>IF(RIGHT(TEXT(AK435,"0.#"),1)=".",FALSE,TRUE)</formula>
    </cfRule>
    <cfRule type="expression" dxfId="976" priority="342">
      <formula>IF(RIGHT(TEXT(AK435,"0.#"),1)=".",TRUE,FALSE)</formula>
    </cfRule>
  </conditionalFormatting>
  <conditionalFormatting sqref="AU435:AX463">
    <cfRule type="expression" dxfId="975" priority="337">
      <formula>IF(AND(AU435&gt;=0, RIGHT(TEXT(AU435,"0.#"),1)&lt;&gt;"."),TRUE,FALSE)</formula>
    </cfRule>
    <cfRule type="expression" dxfId="974" priority="338">
      <formula>IF(AND(AU435&gt;=0, RIGHT(TEXT(AU435,"0.#"),1)="."),TRUE,FALSE)</formula>
    </cfRule>
    <cfRule type="expression" dxfId="973" priority="339">
      <formula>IF(AND(AU435&lt;0, RIGHT(TEXT(AU435,"0.#"),1)&lt;&gt;"."),TRUE,FALSE)</formula>
    </cfRule>
    <cfRule type="expression" dxfId="972" priority="340">
      <formula>IF(AND(AU435&lt;0, RIGHT(TEXT(AU435,"0.#"),1)="."),TRUE,FALSE)</formula>
    </cfRule>
  </conditionalFormatting>
  <conditionalFormatting sqref="AK467">
    <cfRule type="expression" dxfId="971" priority="335">
      <formula>IF(RIGHT(TEXT(AK467,"0.#"),1)=".",FALSE,TRUE)</formula>
    </cfRule>
    <cfRule type="expression" dxfId="970" priority="336">
      <formula>IF(RIGHT(TEXT(AK467,"0.#"),1)=".",TRUE,FALSE)</formula>
    </cfRule>
  </conditionalFormatting>
  <conditionalFormatting sqref="AU467:AX467">
    <cfRule type="expression" dxfId="969" priority="331">
      <formula>IF(AND(AU467&gt;=0, RIGHT(TEXT(AU467,"0.#"),1)&lt;&gt;"."),TRUE,FALSE)</formula>
    </cfRule>
    <cfRule type="expression" dxfId="968" priority="332">
      <formula>IF(AND(AU467&gt;=0, RIGHT(TEXT(AU467,"0.#"),1)="."),TRUE,FALSE)</formula>
    </cfRule>
    <cfRule type="expression" dxfId="967" priority="333">
      <formula>IF(AND(AU467&lt;0, RIGHT(TEXT(AU467,"0.#"),1)&lt;&gt;"."),TRUE,FALSE)</formula>
    </cfRule>
    <cfRule type="expression" dxfId="966" priority="334">
      <formula>IF(AND(AU467&lt;0, RIGHT(TEXT(AU467,"0.#"),1)="."),TRUE,FALSE)</formula>
    </cfRule>
  </conditionalFormatting>
  <conditionalFormatting sqref="AK468:AK496">
    <cfRule type="expression" dxfId="965" priority="329">
      <formula>IF(RIGHT(TEXT(AK468,"0.#"),1)=".",FALSE,TRUE)</formula>
    </cfRule>
    <cfRule type="expression" dxfId="964" priority="330">
      <formula>IF(RIGHT(TEXT(AK468,"0.#"),1)=".",TRUE,FALSE)</formula>
    </cfRule>
  </conditionalFormatting>
  <conditionalFormatting sqref="AU468:AX496">
    <cfRule type="expression" dxfId="963" priority="325">
      <formula>IF(AND(AU468&gt;=0, RIGHT(TEXT(AU468,"0.#"),1)&lt;&gt;"."),TRUE,FALSE)</formula>
    </cfRule>
    <cfRule type="expression" dxfId="962" priority="326">
      <formula>IF(AND(AU468&gt;=0, RIGHT(TEXT(AU468,"0.#"),1)="."),TRUE,FALSE)</formula>
    </cfRule>
    <cfRule type="expression" dxfId="961" priority="327">
      <formula>IF(AND(AU468&lt;0, RIGHT(TEXT(AU468,"0.#"),1)&lt;&gt;"."),TRUE,FALSE)</formula>
    </cfRule>
    <cfRule type="expression" dxfId="960" priority="328">
      <formula>IF(AND(AU468&lt;0, RIGHT(TEXT(AU468,"0.#"),1)="."),TRUE,FALSE)</formula>
    </cfRule>
  </conditionalFormatting>
  <conditionalFormatting sqref="AT24:AX24">
    <cfRule type="expression" dxfId="959" priority="323">
      <formula>IF(RIGHT(TEXT(AT24,"0.#"),1)=".",FALSE,TRUE)</formula>
    </cfRule>
    <cfRule type="expression" dxfId="958" priority="324">
      <formula>IF(RIGHT(TEXT(AT24,"0.#"),1)=".",TRUE,FALSE)</formula>
    </cfRule>
  </conditionalFormatting>
  <conditionalFormatting sqref="AU236:AX236">
    <cfRule type="expression" dxfId="957" priority="299">
      <formula>IF(AND(AU236&gt;=0, RIGHT(TEXT(AU236,"0.#"),1)&lt;&gt;"."),TRUE,FALSE)</formula>
    </cfRule>
    <cfRule type="expression" dxfId="956" priority="300">
      <formula>IF(AND(AU236&gt;=0, RIGHT(TEXT(AU236,"0.#"),1)="."),TRUE,FALSE)</formula>
    </cfRule>
    <cfRule type="expression" dxfId="955" priority="301">
      <formula>IF(AND(AU236&lt;0, RIGHT(TEXT(AU236,"0.#"),1)&lt;&gt;"."),TRUE,FALSE)</formula>
    </cfRule>
    <cfRule type="expression" dxfId="954" priority="302">
      <formula>IF(AND(AU236&lt;0, RIGHT(TEXT(AU236,"0.#"),1)="."),TRUE,FALSE)</formula>
    </cfRule>
  </conditionalFormatting>
  <conditionalFormatting sqref="AE43:AI43">
    <cfRule type="expression" dxfId="953" priority="297">
      <formula>IF(RIGHT(TEXT(AE43,"0.#"),1)=".",FALSE,TRUE)</formula>
    </cfRule>
    <cfRule type="expression" dxfId="952" priority="298">
      <formula>IF(RIGHT(TEXT(AE43,"0.#"),1)=".",TRUE,FALSE)</formula>
    </cfRule>
  </conditionalFormatting>
  <conditionalFormatting sqref="AE44:AX44 AJ43:AS43 AT34:AX34 AT39:AX39">
    <cfRule type="expression" dxfId="951" priority="295">
      <formula>IF(RIGHT(TEXT(AE34,"0.#"),1)=".",FALSE,TRUE)</formula>
    </cfRule>
    <cfRule type="expression" dxfId="950" priority="296">
      <formula>IF(RIGHT(TEXT(AE34,"0.#"),1)=".",TRUE,FALSE)</formula>
    </cfRule>
  </conditionalFormatting>
  <conditionalFormatting sqref="AE45:AI45">
    <cfRule type="expression" dxfId="949" priority="291">
      <formula>IF(AND(AE45&gt;=0, RIGHT(TEXT(AE45,"0.#"),1)&lt;&gt;"."),TRUE,FALSE)</formula>
    </cfRule>
    <cfRule type="expression" dxfId="948" priority="292">
      <formula>IF(AND(AE45&gt;=0, RIGHT(TEXT(AE45,"0.#"),1)="."),TRUE,FALSE)</formula>
    </cfRule>
    <cfRule type="expression" dxfId="947" priority="293">
      <formula>IF(AND(AE45&lt;0, RIGHT(TEXT(AE45,"0.#"),1)&lt;&gt;"."),TRUE,FALSE)</formula>
    </cfRule>
    <cfRule type="expression" dxfId="946" priority="294">
      <formula>IF(AND(AE45&lt;0, RIGHT(TEXT(AE45,"0.#"),1)="."),TRUE,FALSE)</formula>
    </cfRule>
  </conditionalFormatting>
  <conditionalFormatting sqref="AJ45:AS45">
    <cfRule type="expression" dxfId="945" priority="287">
      <formula>IF(AND(AJ45&gt;=0, RIGHT(TEXT(AJ45,"0.#"),1)&lt;&gt;"."),TRUE,FALSE)</formula>
    </cfRule>
    <cfRule type="expression" dxfId="944" priority="288">
      <formula>IF(AND(AJ45&gt;=0, RIGHT(TEXT(AJ45,"0.#"),1)="."),TRUE,FALSE)</formula>
    </cfRule>
    <cfRule type="expression" dxfId="943" priority="289">
      <formula>IF(AND(AJ45&lt;0, RIGHT(TEXT(AJ45,"0.#"),1)&lt;&gt;"."),TRUE,FALSE)</formula>
    </cfRule>
    <cfRule type="expression" dxfId="942" priority="290">
      <formula>IF(AND(AJ45&lt;0, RIGHT(TEXT(AJ45,"0.#"),1)="."),TRUE,FALSE)</formula>
    </cfRule>
  </conditionalFormatting>
  <conditionalFormatting sqref="AE64:AI64 AE59:AI59">
    <cfRule type="expression" dxfId="941" priority="285">
      <formula>IF(RIGHT(TEXT(AE59,"0.#"),1)=".",FALSE,TRUE)</formula>
    </cfRule>
    <cfRule type="expression" dxfId="940" priority="286">
      <formula>IF(RIGHT(TEXT(AE59,"0.#"),1)=".",TRUE,FALSE)</formula>
    </cfRule>
  </conditionalFormatting>
  <conditionalFormatting sqref="AE65:AX65 AJ64:AS64 AE60:AX60 AJ59:AS59">
    <cfRule type="expression" dxfId="939" priority="283">
      <formula>IF(RIGHT(TEXT(AE59,"0.#"),1)=".",FALSE,TRUE)</formula>
    </cfRule>
    <cfRule type="expression" dxfId="938" priority="284">
      <formula>IF(RIGHT(TEXT(AE59,"0.#"),1)=".",TRUE,FALSE)</formula>
    </cfRule>
  </conditionalFormatting>
  <conditionalFormatting sqref="AE66:AI66 AE61:AI61">
    <cfRule type="expression" dxfId="937" priority="279">
      <formula>IF(AND(AE61&gt;=0, RIGHT(TEXT(AE61,"0.#"),1)&lt;&gt;"."),TRUE,FALSE)</formula>
    </cfRule>
    <cfRule type="expression" dxfId="936" priority="280">
      <formula>IF(AND(AE61&gt;=0, RIGHT(TEXT(AE61,"0.#"),1)="."),TRUE,FALSE)</formula>
    </cfRule>
    <cfRule type="expression" dxfId="935" priority="281">
      <formula>IF(AND(AE61&lt;0, RIGHT(TEXT(AE61,"0.#"),1)&lt;&gt;"."),TRUE,FALSE)</formula>
    </cfRule>
    <cfRule type="expression" dxfId="934" priority="282">
      <formula>IF(AND(AE61&lt;0, RIGHT(TEXT(AE61,"0.#"),1)="."),TRUE,FALSE)</formula>
    </cfRule>
  </conditionalFormatting>
  <conditionalFormatting sqref="AJ66:AS66 AJ61:AS61">
    <cfRule type="expression" dxfId="933" priority="275">
      <formula>IF(AND(AJ61&gt;=0, RIGHT(TEXT(AJ61,"0.#"),1)&lt;&gt;"."),TRUE,FALSE)</formula>
    </cfRule>
    <cfRule type="expression" dxfId="932" priority="276">
      <formula>IF(AND(AJ61&gt;=0, RIGHT(TEXT(AJ61,"0.#"),1)="."),TRUE,FALSE)</formula>
    </cfRule>
    <cfRule type="expression" dxfId="931" priority="277">
      <formula>IF(AND(AJ61&lt;0, RIGHT(TEXT(AJ61,"0.#"),1)&lt;&gt;"."),TRUE,FALSE)</formula>
    </cfRule>
    <cfRule type="expression" dxfId="930" priority="278">
      <formula>IF(AND(AJ61&lt;0, RIGHT(TEXT(AJ61,"0.#"),1)="."),TRUE,FALSE)</formula>
    </cfRule>
  </conditionalFormatting>
  <conditionalFormatting sqref="AE81:AX81 AE78:AX78 AE75:AX75">
    <cfRule type="expression" dxfId="929" priority="273">
      <formula>IF(RIGHT(TEXT(AE75,"0.#"),1)=".",FALSE,TRUE)</formula>
    </cfRule>
    <cfRule type="expression" dxfId="928" priority="274">
      <formula>IF(RIGHT(TEXT(AE75,"0.#"),1)=".",TRUE,FALSE)</formula>
    </cfRule>
  </conditionalFormatting>
  <conditionalFormatting sqref="AE80:AS80 AE77:AS77 AE74:AS74">
    <cfRule type="expression" dxfId="927" priority="271">
      <formula>IF(RIGHT(TEXT(AE74,"0.#"),1)=".",FALSE,TRUE)</formula>
    </cfRule>
    <cfRule type="expression" dxfId="926" priority="272">
      <formula>IF(RIGHT(TEXT(AE74,"0.#"),1)=".",TRUE,FALSE)</formula>
    </cfRule>
  </conditionalFormatting>
  <conditionalFormatting sqref="AE23:AS23">
    <cfRule type="expression" dxfId="925" priority="265">
      <formula>IF(RIGHT(TEXT(AE23,"0.#"),1)=".",FALSE,TRUE)</formula>
    </cfRule>
    <cfRule type="expression" dxfId="924" priority="266">
      <formula>IF(RIGHT(TEXT(AE23,"0.#"),1)=".",TRUE,FALSE)</formula>
    </cfRule>
  </conditionalFormatting>
  <conditionalFormatting sqref="AE24:AS25">
    <cfRule type="expression" dxfId="923" priority="263">
      <formula>IF(RIGHT(TEXT(AE24,"0.#"),1)=".",FALSE,TRUE)</formula>
    </cfRule>
    <cfRule type="expression" dxfId="922" priority="264">
      <formula>IF(RIGHT(TEXT(AE24,"0.#"),1)=".",TRUE,FALSE)</formula>
    </cfRule>
  </conditionalFormatting>
  <conditionalFormatting sqref="AE38:AI38">
    <cfRule type="expression" dxfId="921" priority="225">
      <formula>IF(RIGHT(TEXT(AE38,"0.#"),1)=".",FALSE,TRUE)</formula>
    </cfRule>
    <cfRule type="expression" dxfId="920" priority="226">
      <formula>IF(RIGHT(TEXT(AE38,"0.#"),1)=".",TRUE,FALSE)</formula>
    </cfRule>
  </conditionalFormatting>
  <conditionalFormatting sqref="AJ38:AS38">
    <cfRule type="expression" dxfId="919" priority="223">
      <formula>IF(RIGHT(TEXT(AJ38,"0.#"),1)=".",FALSE,TRUE)</formula>
    </cfRule>
    <cfRule type="expression" dxfId="918" priority="224">
      <formula>IF(RIGHT(TEXT(AJ38,"0.#"),1)=".",TRUE,FALSE)</formula>
    </cfRule>
  </conditionalFormatting>
  <conditionalFormatting sqref="AE40:AI40">
    <cfRule type="expression" dxfId="917" priority="219">
      <formula>IF(AND(AE40&gt;=0, RIGHT(TEXT(AE40,"0.#"),1)&lt;&gt;"."),TRUE,FALSE)</formula>
    </cfRule>
    <cfRule type="expression" dxfId="916" priority="220">
      <formula>IF(AND(AE40&gt;=0, RIGHT(TEXT(AE40,"0.#"),1)="."),TRUE,FALSE)</formula>
    </cfRule>
    <cfRule type="expression" dxfId="915" priority="221">
      <formula>IF(AND(AE40&lt;0, RIGHT(TEXT(AE40,"0.#"),1)&lt;&gt;"."),TRUE,FALSE)</formula>
    </cfRule>
    <cfRule type="expression" dxfId="914" priority="222">
      <formula>IF(AND(AE40&lt;0, RIGHT(TEXT(AE40,"0.#"),1)="."),TRUE,FALSE)</formula>
    </cfRule>
  </conditionalFormatting>
  <conditionalFormatting sqref="AJ40:AS40">
    <cfRule type="expression" dxfId="913" priority="215">
      <formula>IF(AND(AJ40&gt;=0, RIGHT(TEXT(AJ40,"0.#"),1)&lt;&gt;"."),TRUE,FALSE)</formula>
    </cfRule>
    <cfRule type="expression" dxfId="912" priority="216">
      <formula>IF(AND(AJ40&gt;=0, RIGHT(TEXT(AJ40,"0.#"),1)="."),TRUE,FALSE)</formula>
    </cfRule>
    <cfRule type="expression" dxfId="911" priority="217">
      <formula>IF(AND(AJ40&lt;0, RIGHT(TEXT(AJ40,"0.#"),1)&lt;&gt;"."),TRUE,FALSE)</formula>
    </cfRule>
    <cfRule type="expression" dxfId="910" priority="218">
      <formula>IF(AND(AJ40&lt;0, RIGHT(TEXT(AJ40,"0.#"),1)="."),TRUE,FALSE)</formula>
    </cfRule>
  </conditionalFormatting>
  <conditionalFormatting sqref="AE39:AS39">
    <cfRule type="expression" dxfId="909" priority="213">
      <formula>IF(RIGHT(TEXT(AE39,"0.#"),1)=".",FALSE,TRUE)</formula>
    </cfRule>
    <cfRule type="expression" dxfId="908" priority="214">
      <formula>IF(RIGHT(TEXT(AE39,"0.#"),1)=".",TRUE,FALSE)</formula>
    </cfRule>
  </conditionalFormatting>
  <conditionalFormatting sqref="AE33:AI33">
    <cfRule type="expression" dxfId="907" priority="211">
      <formula>IF(RIGHT(TEXT(AE33,"0.#"),1)=".",FALSE,TRUE)</formula>
    </cfRule>
    <cfRule type="expression" dxfId="906" priority="212">
      <formula>IF(RIGHT(TEXT(AE33,"0.#"),1)=".",TRUE,FALSE)</formula>
    </cfRule>
  </conditionalFormatting>
  <conditionalFormatting sqref="AJ33:AS33">
    <cfRule type="expression" dxfId="905" priority="209">
      <formula>IF(RIGHT(TEXT(AJ33,"0.#"),1)=".",FALSE,TRUE)</formula>
    </cfRule>
    <cfRule type="expression" dxfId="904" priority="210">
      <formula>IF(RIGHT(TEXT(AJ33,"0.#"),1)=".",TRUE,FALSE)</formula>
    </cfRule>
  </conditionalFormatting>
  <conditionalFormatting sqref="AE35:AI35">
    <cfRule type="expression" dxfId="903" priority="205">
      <formula>IF(AND(AE35&gt;=0, RIGHT(TEXT(AE35,"0.#"),1)&lt;&gt;"."),TRUE,FALSE)</formula>
    </cfRule>
    <cfRule type="expression" dxfId="902" priority="206">
      <formula>IF(AND(AE35&gt;=0, RIGHT(TEXT(AE35,"0.#"),1)="."),TRUE,FALSE)</formula>
    </cfRule>
    <cfRule type="expression" dxfId="901" priority="207">
      <formula>IF(AND(AE35&lt;0, RIGHT(TEXT(AE35,"0.#"),1)&lt;&gt;"."),TRUE,FALSE)</formula>
    </cfRule>
    <cfRule type="expression" dxfId="900" priority="208">
      <formula>IF(AND(AE35&lt;0, RIGHT(TEXT(AE35,"0.#"),1)="."),TRUE,FALSE)</formula>
    </cfRule>
  </conditionalFormatting>
  <conditionalFormatting sqref="AJ35:AS35">
    <cfRule type="expression" dxfId="899" priority="201">
      <formula>IF(AND(AJ35&gt;=0, RIGHT(TEXT(AJ35,"0.#"),1)&lt;&gt;"."),TRUE,FALSE)</formula>
    </cfRule>
    <cfRule type="expression" dxfId="898" priority="202">
      <formula>IF(AND(AJ35&gt;=0, RIGHT(TEXT(AJ35,"0.#"),1)="."),TRUE,FALSE)</formula>
    </cfRule>
    <cfRule type="expression" dxfId="897" priority="203">
      <formula>IF(AND(AJ35&lt;0, RIGHT(TEXT(AJ35,"0.#"),1)&lt;&gt;"."),TRUE,FALSE)</formula>
    </cfRule>
    <cfRule type="expression" dxfId="896" priority="204">
      <formula>IF(AND(AJ35&lt;0, RIGHT(TEXT(AJ35,"0.#"),1)="."),TRUE,FALSE)</formula>
    </cfRule>
  </conditionalFormatting>
  <conditionalFormatting sqref="AE34:AS34">
    <cfRule type="expression" dxfId="895" priority="199">
      <formula>IF(RIGHT(TEXT(AE34,"0.#"),1)=".",FALSE,TRUE)</formula>
    </cfRule>
    <cfRule type="expression" dxfId="894" priority="200">
      <formula>IF(RIGHT(TEXT(AE34,"0.#"),1)=".",TRUE,FALSE)</formula>
    </cfRule>
  </conditionalFormatting>
  <conditionalFormatting sqref="AE28:AI28">
    <cfRule type="expression" dxfId="893" priority="197">
      <formula>IF(RIGHT(TEXT(AE28,"0.#"),1)=".",FALSE,TRUE)</formula>
    </cfRule>
    <cfRule type="expression" dxfId="892" priority="198">
      <formula>IF(RIGHT(TEXT(AE28,"0.#"),1)=".",TRUE,FALSE)</formula>
    </cfRule>
  </conditionalFormatting>
  <conditionalFormatting sqref="AE29:AS29 AJ28:AS28">
    <cfRule type="expression" dxfId="891" priority="195">
      <formula>IF(RIGHT(TEXT(AE28,"0.#"),1)=".",FALSE,TRUE)</formula>
    </cfRule>
    <cfRule type="expression" dxfId="890" priority="196">
      <formula>IF(RIGHT(TEXT(AE28,"0.#"),1)=".",TRUE,FALSE)</formula>
    </cfRule>
  </conditionalFormatting>
  <conditionalFormatting sqref="AE30:AI30">
    <cfRule type="expression" dxfId="889" priority="191">
      <formula>IF(AND(AE30&gt;=0, RIGHT(TEXT(AE30,"0.#"),1)&lt;&gt;"."),TRUE,FALSE)</formula>
    </cfRule>
    <cfRule type="expression" dxfId="888" priority="192">
      <formula>IF(AND(AE30&gt;=0, RIGHT(TEXT(AE30,"0.#"),1)="."),TRUE,FALSE)</formula>
    </cfRule>
    <cfRule type="expression" dxfId="887" priority="193">
      <formula>IF(AND(AE30&lt;0, RIGHT(TEXT(AE30,"0.#"),1)&lt;&gt;"."),TRUE,FALSE)</formula>
    </cfRule>
    <cfRule type="expression" dxfId="886" priority="194">
      <formula>IF(AND(AE30&lt;0, RIGHT(TEXT(AE30,"0.#"),1)="."),TRUE,FALSE)</formula>
    </cfRule>
  </conditionalFormatting>
  <conditionalFormatting sqref="AJ30:AS30">
    <cfRule type="expression" dxfId="885" priority="187">
      <formula>IF(AND(AJ30&gt;=0, RIGHT(TEXT(AJ30,"0.#"),1)&lt;&gt;"."),TRUE,FALSE)</formula>
    </cfRule>
    <cfRule type="expression" dxfId="884" priority="188">
      <formula>IF(AND(AJ30&gt;=0, RIGHT(TEXT(AJ30,"0.#"),1)="."),TRUE,FALSE)</formula>
    </cfRule>
    <cfRule type="expression" dxfId="883" priority="189">
      <formula>IF(AND(AJ30&lt;0, RIGHT(TEXT(AJ30,"0.#"),1)&lt;&gt;"."),TRUE,FALSE)</formula>
    </cfRule>
    <cfRule type="expression" dxfId="882" priority="190">
      <formula>IF(AND(AJ30&lt;0, RIGHT(TEXT(AJ30,"0.#"),1)="."),TRUE,FALSE)</formula>
    </cfRule>
  </conditionalFormatting>
  <conditionalFormatting sqref="AT29:AX29">
    <cfRule type="expression" dxfId="881" priority="185">
      <formula>IF(RIGHT(TEXT(AT29,"0.#"),1)=".",FALSE,TRUE)</formula>
    </cfRule>
    <cfRule type="expression" dxfId="880" priority="186">
      <formula>IF(RIGHT(TEXT(AT29,"0.#"),1)=".",TRUE,FALSE)</formula>
    </cfRule>
  </conditionalFormatting>
  <conditionalFormatting sqref="P13:V13">
    <cfRule type="expression" dxfId="879" priority="183">
      <formula>IF(RIGHT(TEXT(P13,"0.#"),1)=".",FALSE,TRUE)</formula>
    </cfRule>
    <cfRule type="expression" dxfId="878" priority="184">
      <formula>IF(RIGHT(TEXT(P13,"0.#"),1)=".",TRUE,FALSE)</formula>
    </cfRule>
  </conditionalFormatting>
  <conditionalFormatting sqref="W13:AC13">
    <cfRule type="expression" dxfId="877" priority="159">
      <formula>IF(RIGHT(TEXT(W13,"0.#"),1)=".",FALSE,TRUE)</formula>
    </cfRule>
    <cfRule type="expression" dxfId="876" priority="160">
      <formula>IF(RIGHT(TEXT(W13,"0.#"),1)=".",TRUE,FALSE)</formula>
    </cfRule>
  </conditionalFormatting>
  <conditionalFormatting sqref="AD13:AJ13">
    <cfRule type="expression" dxfId="875" priority="157">
      <formula>IF(RIGHT(TEXT(AD13,"0.#"),1)=".",FALSE,TRUE)</formula>
    </cfRule>
    <cfRule type="expression" dxfId="874" priority="158">
      <formula>IF(RIGHT(TEXT(AD13,"0.#"),1)=".",TRUE,FALSE)</formula>
    </cfRule>
  </conditionalFormatting>
  <conditionalFormatting sqref="AK13:AQ13">
    <cfRule type="expression" dxfId="873" priority="155">
      <formula>IF(RIGHT(TEXT(AK13,"0.#"),1)=".",FALSE,TRUE)</formula>
    </cfRule>
    <cfRule type="expression" dxfId="872" priority="156">
      <formula>IF(RIGHT(TEXT(AK13,"0.#"),1)=".",TRUE,FALSE)</formula>
    </cfRule>
  </conditionalFormatting>
  <conditionalFormatting sqref="AK14:AQ14">
    <cfRule type="expression" dxfId="871" priority="153">
      <formula>IF(RIGHT(TEXT(AK14,"0.#"),1)=".",FALSE,TRUE)</formula>
    </cfRule>
    <cfRule type="expression" dxfId="870" priority="154">
      <formula>IF(RIGHT(TEXT(AK14,"0.#"),1)=".",TRUE,FALSE)</formula>
    </cfRule>
  </conditionalFormatting>
  <conditionalFormatting sqref="AD14:AJ14">
    <cfRule type="expression" dxfId="869" priority="151">
      <formula>IF(RIGHT(TEXT(AD14,"0.#"),1)=".",FALSE,TRUE)</formula>
    </cfRule>
    <cfRule type="expression" dxfId="868" priority="152">
      <formula>IF(RIGHT(TEXT(AD14,"0.#"),1)=".",TRUE,FALSE)</formula>
    </cfRule>
  </conditionalFormatting>
  <conditionalFormatting sqref="W14:AC14">
    <cfRule type="expression" dxfId="867" priority="149">
      <formula>IF(RIGHT(TEXT(W14,"0.#"),1)=".",FALSE,TRUE)</formula>
    </cfRule>
    <cfRule type="expression" dxfId="866" priority="150">
      <formula>IF(RIGHT(TEXT(W14,"0.#"),1)=".",TRUE,FALSE)</formula>
    </cfRule>
  </conditionalFormatting>
  <conditionalFormatting sqref="P14:V14">
    <cfRule type="expression" dxfId="865" priority="147">
      <formula>IF(RIGHT(TEXT(P14,"0.#"),1)=".",FALSE,TRUE)</formula>
    </cfRule>
    <cfRule type="expression" dxfId="864" priority="148">
      <formula>IF(RIGHT(TEXT(P14,"0.#"),1)=".",TRUE,FALSE)</formula>
    </cfRule>
  </conditionalFormatting>
  <conditionalFormatting sqref="P15:V15">
    <cfRule type="expression" dxfId="863" priority="145">
      <formula>IF(RIGHT(TEXT(P15,"0.#"),1)=".",FALSE,TRUE)</formula>
    </cfRule>
    <cfRule type="expression" dxfId="862" priority="146">
      <formula>IF(RIGHT(TEXT(P15,"0.#"),1)=".",TRUE,FALSE)</formula>
    </cfRule>
  </conditionalFormatting>
  <conditionalFormatting sqref="W15:AC15">
    <cfRule type="expression" dxfId="861" priority="143">
      <formula>IF(RIGHT(TEXT(W15,"0.#"),1)=".",FALSE,TRUE)</formula>
    </cfRule>
    <cfRule type="expression" dxfId="860" priority="144">
      <formula>IF(RIGHT(TEXT(W15,"0.#"),1)=".",TRUE,FALSE)</formula>
    </cfRule>
  </conditionalFormatting>
  <conditionalFormatting sqref="AD15:AJ15">
    <cfRule type="expression" dxfId="859" priority="141">
      <formula>IF(RIGHT(TEXT(AD15,"0.#"),1)=".",FALSE,TRUE)</formula>
    </cfRule>
    <cfRule type="expression" dxfId="858" priority="142">
      <formula>IF(RIGHT(TEXT(AD15,"0.#"),1)=".",TRUE,FALSE)</formula>
    </cfRule>
  </conditionalFormatting>
  <conditionalFormatting sqref="AK15:AQ15">
    <cfRule type="expression" dxfId="857" priority="139">
      <formula>IF(RIGHT(TEXT(AK15,"0.#"),1)=".",FALSE,TRUE)</formula>
    </cfRule>
    <cfRule type="expression" dxfId="856" priority="140">
      <formula>IF(RIGHT(TEXT(AK15,"0.#"),1)=".",TRUE,FALSE)</formula>
    </cfRule>
  </conditionalFormatting>
  <conditionalFormatting sqref="AK16:AQ16">
    <cfRule type="expression" dxfId="855" priority="137">
      <formula>IF(RIGHT(TEXT(AK16,"0.#"),1)=".",FALSE,TRUE)</formula>
    </cfRule>
    <cfRule type="expression" dxfId="854" priority="138">
      <formula>IF(RIGHT(TEXT(AK16,"0.#"),1)=".",TRUE,FALSE)</formula>
    </cfRule>
  </conditionalFormatting>
  <conditionalFormatting sqref="AD16:AJ16">
    <cfRule type="expression" dxfId="853" priority="135">
      <formula>IF(RIGHT(TEXT(AD16,"0.#"),1)=".",FALSE,TRUE)</formula>
    </cfRule>
    <cfRule type="expression" dxfId="852" priority="136">
      <formula>IF(RIGHT(TEXT(AD16,"0.#"),1)=".",TRUE,FALSE)</formula>
    </cfRule>
  </conditionalFormatting>
  <conditionalFormatting sqref="W16:AC16">
    <cfRule type="expression" dxfId="851" priority="133">
      <formula>IF(RIGHT(TEXT(W16,"0.#"),1)=".",FALSE,TRUE)</formula>
    </cfRule>
    <cfRule type="expression" dxfId="850" priority="134">
      <formula>IF(RIGHT(TEXT(W16,"0.#"),1)=".",TRUE,FALSE)</formula>
    </cfRule>
  </conditionalFormatting>
  <conditionalFormatting sqref="P16:V16">
    <cfRule type="expression" dxfId="849" priority="131">
      <formula>IF(RIGHT(TEXT(P16,"0.#"),1)=".",FALSE,TRUE)</formula>
    </cfRule>
    <cfRule type="expression" dxfId="848" priority="132">
      <formula>IF(RIGHT(TEXT(P16,"0.#"),1)=".",TRUE,FALSE)</formula>
    </cfRule>
  </conditionalFormatting>
  <conditionalFormatting sqref="P17:V17">
    <cfRule type="expression" dxfId="847" priority="129">
      <formula>IF(RIGHT(TEXT(P17,"0.#"),1)=".",FALSE,TRUE)</formula>
    </cfRule>
    <cfRule type="expression" dxfId="846" priority="130">
      <formula>IF(RIGHT(TEXT(P17,"0.#"),1)=".",TRUE,FALSE)</formula>
    </cfRule>
  </conditionalFormatting>
  <conditionalFormatting sqref="W17:AC17">
    <cfRule type="expression" dxfId="845" priority="127">
      <formula>IF(RIGHT(TEXT(W17,"0.#"),1)=".",FALSE,TRUE)</formula>
    </cfRule>
    <cfRule type="expression" dxfId="844" priority="128">
      <formula>IF(RIGHT(TEXT(W17,"0.#"),1)=".",TRUE,FALSE)</formula>
    </cfRule>
  </conditionalFormatting>
  <conditionalFormatting sqref="AD17:AJ17">
    <cfRule type="expression" dxfId="843" priority="125">
      <formula>IF(RIGHT(TEXT(AD17,"0.#"),1)=".",FALSE,TRUE)</formula>
    </cfRule>
    <cfRule type="expression" dxfId="842" priority="126">
      <formula>IF(RIGHT(TEXT(AD17,"0.#"),1)=".",TRUE,FALSE)</formula>
    </cfRule>
  </conditionalFormatting>
  <conditionalFormatting sqref="AK17:AQ17">
    <cfRule type="expression" dxfId="841" priority="123">
      <formula>IF(RIGHT(TEXT(AK17,"0.#"),1)=".",FALSE,TRUE)</formula>
    </cfRule>
    <cfRule type="expression" dxfId="840" priority="124">
      <formula>IF(RIGHT(TEXT(AK17,"0.#"),1)=".",TRUE,FALSE)</formula>
    </cfRule>
  </conditionalFormatting>
  <conditionalFormatting sqref="P19:V19">
    <cfRule type="expression" dxfId="839" priority="121">
      <formula>IF(RIGHT(TEXT(P19,"0.#"),1)=".",FALSE,TRUE)</formula>
    </cfRule>
    <cfRule type="expression" dxfId="838" priority="122">
      <formula>IF(RIGHT(TEXT(P19,"0.#"),1)=".",TRUE,FALSE)</formula>
    </cfRule>
  </conditionalFormatting>
  <conditionalFormatting sqref="W19:AC19">
    <cfRule type="expression" dxfId="837" priority="119">
      <formula>IF(RIGHT(TEXT(W19,"0.#"),1)=".",FALSE,TRUE)</formula>
    </cfRule>
    <cfRule type="expression" dxfId="836" priority="120">
      <formula>IF(RIGHT(TEXT(W19,"0.#"),1)=".",TRUE,FALSE)</formula>
    </cfRule>
  </conditionalFormatting>
  <conditionalFormatting sqref="AD19:AJ19">
    <cfRule type="expression" dxfId="835" priority="117">
      <formula>IF(RIGHT(TEXT(AD19,"0.#"),1)=".",FALSE,TRUE)</formula>
    </cfRule>
    <cfRule type="expression" dxfId="834" priority="118">
      <formula>IF(RIGHT(TEXT(AD19,"0.#"),1)=".",TRUE,FALSE)</formula>
    </cfRule>
  </conditionalFormatting>
  <conditionalFormatting sqref="AT72:AX72">
    <cfRule type="expression" dxfId="833" priority="109">
      <formula>IF(RIGHT(TEXT(AT72,"0.#"),1)=".",FALSE,TRUE)</formula>
    </cfRule>
    <cfRule type="expression" dxfId="832" priority="110">
      <formula>IF(RIGHT(TEXT(AT72,"0.#"),1)=".",TRUE,FALSE)</formula>
    </cfRule>
  </conditionalFormatting>
  <conditionalFormatting sqref="AE68:AI68">
    <cfRule type="expression" dxfId="831" priority="99">
      <formula>IF(RIGHT(TEXT(AE68,"0.#"),1)=".",FALSE,TRUE)</formula>
    </cfRule>
    <cfRule type="expression" dxfId="830" priority="100">
      <formula>IF(RIGHT(TEXT(AE68,"0.#"),1)=".",TRUE,FALSE)</formula>
    </cfRule>
  </conditionalFormatting>
  <conditionalFormatting sqref="AJ68:AN68">
    <cfRule type="expression" dxfId="829" priority="85">
      <formula>IF(RIGHT(TEXT(AJ68,"0.#"),1)=".",FALSE,TRUE)</formula>
    </cfRule>
    <cfRule type="expression" dxfId="828" priority="86">
      <formula>IF(RIGHT(TEXT(AJ68,"0.#"),1)=".",TRUE,FALSE)</formula>
    </cfRule>
  </conditionalFormatting>
  <conditionalFormatting sqref="AO68:AS68">
    <cfRule type="expression" dxfId="827" priority="83">
      <formula>IF(RIGHT(TEXT(AO68,"0.#"),1)=".",FALSE,TRUE)</formula>
    </cfRule>
    <cfRule type="expression" dxfId="826" priority="84">
      <formula>IF(RIGHT(TEXT(AO68,"0.#"),1)=".",TRUE,FALSE)</formula>
    </cfRule>
  </conditionalFormatting>
  <conditionalFormatting sqref="AO69:AS69">
    <cfRule type="expression" dxfId="825" priority="81">
      <formula>IF(RIGHT(TEXT(AO69,"0.#"),1)=".",FALSE,TRUE)</formula>
    </cfRule>
    <cfRule type="expression" dxfId="824" priority="82">
      <formula>IF(RIGHT(TEXT(AO69,"0.#"),1)=".",TRUE,FALSE)</formula>
    </cfRule>
  </conditionalFormatting>
  <conditionalFormatting sqref="AE69:AI69">
    <cfRule type="expression" dxfId="823" priority="79">
      <formula>IF(RIGHT(TEXT(AE69,"0.#"),1)=".",FALSE,TRUE)</formula>
    </cfRule>
    <cfRule type="expression" dxfId="822" priority="80">
      <formula>IF(RIGHT(TEXT(AE69,"0.#"),1)=".",TRUE,FALSE)</formula>
    </cfRule>
  </conditionalFormatting>
  <conditionalFormatting sqref="AJ69:AN69">
    <cfRule type="expression" dxfId="821" priority="77">
      <formula>IF(RIGHT(TEXT(AJ69,"0.#"),1)=".",FALSE,TRUE)</formula>
    </cfRule>
    <cfRule type="expression" dxfId="820" priority="78">
      <formula>IF(RIGHT(TEXT(AJ69,"0.#"),1)=".",TRUE,FALSE)</formula>
    </cfRule>
  </conditionalFormatting>
  <conditionalFormatting sqref="AO71:AS71">
    <cfRule type="expression" dxfId="819" priority="75">
      <formula>IF(RIGHT(TEXT(AO71,"0.#"),1)=".",FALSE,TRUE)</formula>
    </cfRule>
    <cfRule type="expression" dxfId="818" priority="76">
      <formula>IF(RIGHT(TEXT(AO71,"0.#"),1)=".",TRUE,FALSE)</formula>
    </cfRule>
  </conditionalFormatting>
  <conditionalFormatting sqref="AJ71:AN71">
    <cfRule type="expression" dxfId="817" priority="73">
      <formula>IF(RIGHT(TEXT(AJ71,"0.#"),1)=".",FALSE,TRUE)</formula>
    </cfRule>
    <cfRule type="expression" dxfId="816" priority="74">
      <formula>IF(RIGHT(TEXT(AJ71,"0.#"),1)=".",TRUE,FALSE)</formula>
    </cfRule>
  </conditionalFormatting>
  <conditionalFormatting sqref="AE71:AI71">
    <cfRule type="expression" dxfId="815" priority="71">
      <formula>IF(RIGHT(TEXT(AE71,"0.#"),1)=".",FALSE,TRUE)</formula>
    </cfRule>
    <cfRule type="expression" dxfId="814" priority="72">
      <formula>IF(RIGHT(TEXT(AE71,"0.#"),1)=".",TRUE,FALSE)</formula>
    </cfRule>
  </conditionalFormatting>
  <conditionalFormatting sqref="AE72:AI72">
    <cfRule type="expression" dxfId="813" priority="69">
      <formula>IF(RIGHT(TEXT(AE72,"0.#"),1)=".",FALSE,TRUE)</formula>
    </cfRule>
    <cfRule type="expression" dxfId="812" priority="70">
      <formula>IF(RIGHT(TEXT(AE72,"0.#"),1)=".",TRUE,FALSE)</formula>
    </cfRule>
  </conditionalFormatting>
  <conditionalFormatting sqref="AJ72:AN72">
    <cfRule type="expression" dxfId="811" priority="67">
      <formula>IF(RIGHT(TEXT(AJ72,"0.#"),1)=".",FALSE,TRUE)</formula>
    </cfRule>
    <cfRule type="expression" dxfId="810" priority="68">
      <formula>IF(RIGHT(TEXT(AJ72,"0.#"),1)=".",TRUE,FALSE)</formula>
    </cfRule>
  </conditionalFormatting>
  <conditionalFormatting sqref="AO72:AS72">
    <cfRule type="expression" dxfId="809" priority="65">
      <formula>IF(RIGHT(TEXT(AO72,"0.#"),1)=".",FALSE,TRUE)</formula>
    </cfRule>
    <cfRule type="expression" dxfId="808" priority="66">
      <formula>IF(RIGHT(TEXT(AO72,"0.#"),1)=".",TRUE,FALSE)</formula>
    </cfRule>
  </conditionalFormatting>
  <conditionalFormatting sqref="AT86:AX86">
    <cfRule type="expression" dxfId="807" priority="53">
      <formula>IF(RIGHT(TEXT(AT86,"0.#"),1)=".",FALSE,TRUE)</formula>
    </cfRule>
    <cfRule type="expression" dxfId="806" priority="54">
      <formula>IF(RIGHT(TEXT(AT86,"0.#"),1)=".",TRUE,FALSE)</formula>
    </cfRule>
  </conditionalFormatting>
  <conditionalFormatting sqref="AE83:AI83">
    <cfRule type="expression" dxfId="805" priority="43">
      <formula>IF(RIGHT(TEXT(AE83,"0.#"),1)=".",FALSE,TRUE)</formula>
    </cfRule>
    <cfRule type="expression" dxfId="804" priority="44">
      <formula>IF(RIGHT(TEXT(AE83,"0.#"),1)=".",TRUE,FALSE)</formula>
    </cfRule>
  </conditionalFormatting>
  <conditionalFormatting sqref="AJ83:AN83">
    <cfRule type="expression" dxfId="803" priority="41">
      <formula>IF(RIGHT(TEXT(AJ83,"0.#"),1)=".",FALSE,TRUE)</formula>
    </cfRule>
    <cfRule type="expression" dxfId="802" priority="42">
      <formula>IF(RIGHT(TEXT(AJ83,"0.#"),1)=".",TRUE,FALSE)</formula>
    </cfRule>
  </conditionalFormatting>
  <conditionalFormatting sqref="AO83:AS83">
    <cfRule type="expression" dxfId="801" priority="39">
      <formula>IF(RIGHT(TEXT(AO83,"0.#"),1)=".",FALSE,TRUE)</formula>
    </cfRule>
    <cfRule type="expression" dxfId="800" priority="40">
      <formula>IF(RIGHT(TEXT(AO83,"0.#"),1)=".",TRUE,FALSE)</formula>
    </cfRule>
  </conditionalFormatting>
  <conditionalFormatting sqref="AE86:AI86">
    <cfRule type="expression" dxfId="799" priority="31">
      <formula>IF(RIGHT(TEXT(AE86,"0.#"),1)=".",FALSE,TRUE)</formula>
    </cfRule>
    <cfRule type="expression" dxfId="798" priority="32">
      <formula>IF(RIGHT(TEXT(AE86,"0.#"),1)=".",TRUE,FALSE)</formula>
    </cfRule>
  </conditionalFormatting>
  <conditionalFormatting sqref="AJ86:AN86">
    <cfRule type="expression" dxfId="797" priority="29">
      <formula>IF(RIGHT(TEXT(AJ86,"0.#"),1)=".",FALSE,TRUE)</formula>
    </cfRule>
    <cfRule type="expression" dxfId="796" priority="30">
      <formula>IF(RIGHT(TEXT(AJ86,"0.#"),1)=".",TRUE,FALSE)</formula>
    </cfRule>
  </conditionalFormatting>
  <conditionalFormatting sqref="AO86:AS86">
    <cfRule type="expression" dxfId="795" priority="27">
      <formula>IF(RIGHT(TEXT(AO86,"0.#"),1)=".",FALSE,TRUE)</formula>
    </cfRule>
    <cfRule type="expression" dxfId="794" priority="28">
      <formula>IF(RIGHT(TEXT(AO86,"0.#"),1)=".",TRUE,FALSE)</formula>
    </cfRule>
  </conditionalFormatting>
  <conditionalFormatting sqref="AT83:AX83">
    <cfRule type="expression" dxfId="793" priority="19">
      <formula>IF(RIGHT(TEXT(AT83,"0.#"),1)=".",FALSE,TRUE)</formula>
    </cfRule>
    <cfRule type="expression" dxfId="792" priority="20">
      <formula>IF(RIGHT(TEXT(AT83,"0.#"),1)=".",TRUE,FALSE)</formula>
    </cfRule>
  </conditionalFormatting>
  <conditionalFormatting sqref="AE84:AI84">
    <cfRule type="expression" dxfId="791" priority="17">
      <formula>IF(RIGHT(TEXT(AE84,"0.#"),1)=".",FALSE,TRUE)</formula>
    </cfRule>
    <cfRule type="expression" dxfId="790" priority="18">
      <formula>IF(RIGHT(TEXT(AE84,"0.#"),1)=".",TRUE,FALSE)</formula>
    </cfRule>
  </conditionalFormatting>
  <conditionalFormatting sqref="AJ84:AN84">
    <cfRule type="expression" dxfId="789" priority="15">
      <formula>IF(RIGHT(TEXT(AJ84,"0.#"),1)=".",FALSE,TRUE)</formula>
    </cfRule>
    <cfRule type="expression" dxfId="788" priority="16">
      <formula>IF(RIGHT(TEXT(AJ84,"0.#"),1)=".",TRUE,FALSE)</formula>
    </cfRule>
  </conditionalFormatting>
  <conditionalFormatting sqref="AO84:AS84">
    <cfRule type="expression" dxfId="787" priority="13">
      <formula>IF(RIGHT(TEXT(AO84,"0.#"),1)=".",FALSE,TRUE)</formula>
    </cfRule>
    <cfRule type="expression" dxfId="786" priority="14">
      <formula>IF(RIGHT(TEXT(AO84,"0.#"),1)=".",TRUE,FALSE)</formula>
    </cfRule>
  </conditionalFormatting>
  <conditionalFormatting sqref="AO87:AS87">
    <cfRule type="expression" dxfId="785" priority="11">
      <formula>IF(RIGHT(TEXT(AO87,"0.#"),1)=".",FALSE,TRUE)</formula>
    </cfRule>
    <cfRule type="expression" dxfId="784" priority="12">
      <formula>IF(RIGHT(TEXT(AO87,"0.#"),1)=".",TRUE,FALSE)</formula>
    </cfRule>
  </conditionalFormatting>
  <conditionalFormatting sqref="AJ87:AN87">
    <cfRule type="expression" dxfId="783" priority="9">
      <formula>IF(RIGHT(TEXT(AJ87,"0.#"),1)=".",FALSE,TRUE)</formula>
    </cfRule>
    <cfRule type="expression" dxfId="782" priority="10">
      <formula>IF(RIGHT(TEXT(AJ87,"0.#"),1)=".",TRUE,FALSE)</formula>
    </cfRule>
  </conditionalFormatting>
  <conditionalFormatting sqref="AE87:AI87">
    <cfRule type="expression" dxfId="781" priority="7">
      <formula>IF(RIGHT(TEXT(AE87,"0.#"),1)=".",FALSE,TRUE)</formula>
    </cfRule>
    <cfRule type="expression" dxfId="780" priority="8">
      <formula>IF(RIGHT(TEXT(AE87,"0.#"),1)=".",TRUE,FALSE)</formula>
    </cfRule>
  </conditionalFormatting>
  <conditionalFormatting sqref="AT84:AX84">
    <cfRule type="expression" dxfId="779" priority="5">
      <formula>IF(RIGHT(TEXT(AT84,"0.#"),1)=".",FALSE,TRUE)</formula>
    </cfRule>
    <cfRule type="expression" dxfId="778" priority="6">
      <formula>IF(RIGHT(TEXT(AT84,"0.#"),1)=".",TRUE,FALSE)</formula>
    </cfRule>
  </conditionalFormatting>
  <conditionalFormatting sqref="AT87:AX87">
    <cfRule type="expression" dxfId="777" priority="3">
      <formula>IF(RIGHT(TEXT(AT87,"0.#"),1)=".",FALSE,TRUE)</formula>
    </cfRule>
    <cfRule type="expression" dxfId="776" priority="4">
      <formula>IF(RIGHT(TEXT(AT87,"0.#"),1)=".",TRUE,FALSE)</formula>
    </cfRule>
  </conditionalFormatting>
  <conditionalFormatting sqref="AT69:AX69">
    <cfRule type="expression" dxfId="775" priority="1">
      <formula>IF(RIGHT(TEXT(AT69,"0.#"),1)=".",FALSE,TRUE)</formula>
    </cfRule>
    <cfRule type="expression" dxfId="77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69" max="49"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229</xdr:row>
                    <xdr:rowOff>0</xdr:rowOff>
                  </from>
                  <to>
                    <xdr:col>44</xdr:col>
                    <xdr:colOff>114300</xdr:colOff>
                    <xdr:row>229</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475</xdr:row>
                    <xdr:rowOff>66675</xdr:rowOff>
                  </from>
                  <to>
                    <xdr:col>44</xdr:col>
                    <xdr:colOff>114300</xdr:colOff>
                    <xdr:row>476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5" sqref="A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T16" sqref="AT16:AX1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4"/>
      <c r="Z2" s="87"/>
      <c r="AA2" s="88"/>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5"/>
      <c r="B3" s="216"/>
      <c r="C3" s="216"/>
      <c r="D3" s="216"/>
      <c r="E3" s="216"/>
      <c r="F3" s="217"/>
      <c r="G3" s="225"/>
      <c r="H3" s="109"/>
      <c r="I3" s="109"/>
      <c r="J3" s="109"/>
      <c r="K3" s="109"/>
      <c r="L3" s="109"/>
      <c r="M3" s="109"/>
      <c r="N3" s="109"/>
      <c r="O3" s="226"/>
      <c r="P3" s="243"/>
      <c r="Q3" s="109"/>
      <c r="R3" s="109"/>
      <c r="S3" s="109"/>
      <c r="T3" s="109"/>
      <c r="U3" s="109"/>
      <c r="V3" s="109"/>
      <c r="W3" s="109"/>
      <c r="X3" s="226"/>
      <c r="Y3" s="280"/>
      <c r="Z3" s="281"/>
      <c r="AA3" s="282"/>
      <c r="AB3" s="140"/>
      <c r="AC3" s="135"/>
      <c r="AD3" s="136"/>
      <c r="AE3" s="141"/>
      <c r="AF3" s="134"/>
      <c r="AG3" s="134"/>
      <c r="AH3" s="134"/>
      <c r="AI3" s="286"/>
      <c r="AJ3" s="141"/>
      <c r="AK3" s="134"/>
      <c r="AL3" s="134"/>
      <c r="AM3" s="134"/>
      <c r="AN3" s="286"/>
      <c r="AO3" s="141"/>
      <c r="AP3" s="134"/>
      <c r="AQ3" s="134"/>
      <c r="AR3" s="134"/>
      <c r="AS3" s="286"/>
      <c r="AT3" s="67"/>
      <c r="AU3" s="111"/>
      <c r="AV3" s="111"/>
      <c r="AW3" s="109" t="s">
        <v>464</v>
      </c>
      <c r="AX3" s="110"/>
    </row>
    <row r="4" spans="1:50" ht="22.5" customHeight="1" x14ac:dyDescent="0.15">
      <c r="A4" s="218"/>
      <c r="B4" s="216"/>
      <c r="C4" s="216"/>
      <c r="D4" s="216"/>
      <c r="E4" s="216"/>
      <c r="F4" s="217"/>
      <c r="G4" s="323"/>
      <c r="H4" s="290"/>
      <c r="I4" s="290"/>
      <c r="J4" s="290"/>
      <c r="K4" s="290"/>
      <c r="L4" s="290"/>
      <c r="M4" s="290"/>
      <c r="N4" s="290"/>
      <c r="O4" s="291"/>
      <c r="P4" s="214"/>
      <c r="Q4" s="196"/>
      <c r="R4" s="196"/>
      <c r="S4" s="196"/>
      <c r="T4" s="196"/>
      <c r="U4" s="196"/>
      <c r="V4" s="196"/>
      <c r="W4" s="196"/>
      <c r="X4" s="197"/>
      <c r="Y4" s="295" t="s">
        <v>14</v>
      </c>
      <c r="Z4" s="296"/>
      <c r="AA4" s="297"/>
      <c r="AB4" s="287"/>
      <c r="AC4" s="288"/>
      <c r="AD4" s="288"/>
      <c r="AE4" s="94"/>
      <c r="AF4" s="95"/>
      <c r="AG4" s="95"/>
      <c r="AH4" s="95"/>
      <c r="AI4" s="96"/>
      <c r="AJ4" s="94"/>
      <c r="AK4" s="95"/>
      <c r="AL4" s="95"/>
      <c r="AM4" s="95"/>
      <c r="AN4" s="96"/>
      <c r="AO4" s="94"/>
      <c r="AP4" s="95"/>
      <c r="AQ4" s="95"/>
      <c r="AR4" s="95"/>
      <c r="AS4" s="96"/>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7"/>
      <c r="Q5" s="277"/>
      <c r="R5" s="277"/>
      <c r="S5" s="277"/>
      <c r="T5" s="277"/>
      <c r="U5" s="277"/>
      <c r="V5" s="277"/>
      <c r="W5" s="277"/>
      <c r="X5" s="278"/>
      <c r="Y5" s="176" t="s">
        <v>65</v>
      </c>
      <c r="Z5" s="122"/>
      <c r="AA5" s="172"/>
      <c r="AB5" s="287"/>
      <c r="AC5" s="288"/>
      <c r="AD5" s="288"/>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8"/>
      <c r="B6" s="669"/>
      <c r="C6" s="669"/>
      <c r="D6" s="669"/>
      <c r="E6" s="669"/>
      <c r="F6" s="670"/>
      <c r="G6" s="324"/>
      <c r="H6" s="325"/>
      <c r="I6" s="325"/>
      <c r="J6" s="325"/>
      <c r="K6" s="325"/>
      <c r="L6" s="325"/>
      <c r="M6" s="325"/>
      <c r="N6" s="325"/>
      <c r="O6" s="326"/>
      <c r="P6" s="198"/>
      <c r="Q6" s="198"/>
      <c r="R6" s="198"/>
      <c r="S6" s="198"/>
      <c r="T6" s="198"/>
      <c r="U6" s="198"/>
      <c r="V6" s="198"/>
      <c r="W6" s="198"/>
      <c r="X6" s="199"/>
      <c r="Y6" s="121" t="s">
        <v>15</v>
      </c>
      <c r="Z6" s="122"/>
      <c r="AA6" s="172"/>
      <c r="AB6" s="680" t="s">
        <v>465</v>
      </c>
      <c r="AC6" s="265"/>
      <c r="AD6" s="265"/>
      <c r="AE6" s="94"/>
      <c r="AF6" s="95"/>
      <c r="AG6" s="95"/>
      <c r="AH6" s="95"/>
      <c r="AI6" s="96"/>
      <c r="AJ6" s="94"/>
      <c r="AK6" s="95"/>
      <c r="AL6" s="95"/>
      <c r="AM6" s="95"/>
      <c r="AN6" s="96"/>
      <c r="AO6" s="94"/>
      <c r="AP6" s="95"/>
      <c r="AQ6" s="95"/>
      <c r="AR6" s="95"/>
      <c r="AS6" s="96"/>
      <c r="AT6" s="269"/>
      <c r="AU6" s="270"/>
      <c r="AV6" s="270"/>
      <c r="AW6" s="270"/>
      <c r="AX6" s="271"/>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4"/>
      <c r="Z7" s="87"/>
      <c r="AA7" s="88"/>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5"/>
      <c r="B8" s="216"/>
      <c r="C8" s="216"/>
      <c r="D8" s="216"/>
      <c r="E8" s="216"/>
      <c r="F8" s="217"/>
      <c r="G8" s="225"/>
      <c r="H8" s="109"/>
      <c r="I8" s="109"/>
      <c r="J8" s="109"/>
      <c r="K8" s="109"/>
      <c r="L8" s="109"/>
      <c r="M8" s="109"/>
      <c r="N8" s="109"/>
      <c r="O8" s="226"/>
      <c r="P8" s="243"/>
      <c r="Q8" s="109"/>
      <c r="R8" s="109"/>
      <c r="S8" s="109"/>
      <c r="T8" s="109"/>
      <c r="U8" s="109"/>
      <c r="V8" s="109"/>
      <c r="W8" s="109"/>
      <c r="X8" s="226"/>
      <c r="Y8" s="280"/>
      <c r="Z8" s="281"/>
      <c r="AA8" s="282"/>
      <c r="AB8" s="140"/>
      <c r="AC8" s="135"/>
      <c r="AD8" s="136"/>
      <c r="AE8" s="141"/>
      <c r="AF8" s="134"/>
      <c r="AG8" s="134"/>
      <c r="AH8" s="134"/>
      <c r="AI8" s="286"/>
      <c r="AJ8" s="141"/>
      <c r="AK8" s="134"/>
      <c r="AL8" s="134"/>
      <c r="AM8" s="134"/>
      <c r="AN8" s="286"/>
      <c r="AO8" s="141"/>
      <c r="AP8" s="134"/>
      <c r="AQ8" s="134"/>
      <c r="AR8" s="134"/>
      <c r="AS8" s="286"/>
      <c r="AT8" s="67"/>
      <c r="AU8" s="111"/>
      <c r="AV8" s="111"/>
      <c r="AW8" s="109" t="s">
        <v>360</v>
      </c>
      <c r="AX8" s="110"/>
    </row>
    <row r="9" spans="1:50" ht="22.5" customHeight="1" x14ac:dyDescent="0.15">
      <c r="A9" s="218"/>
      <c r="B9" s="216"/>
      <c r="C9" s="216"/>
      <c r="D9" s="216"/>
      <c r="E9" s="216"/>
      <c r="F9" s="217"/>
      <c r="G9" s="323"/>
      <c r="H9" s="290"/>
      <c r="I9" s="290"/>
      <c r="J9" s="290"/>
      <c r="K9" s="290"/>
      <c r="L9" s="290"/>
      <c r="M9" s="290"/>
      <c r="N9" s="290"/>
      <c r="O9" s="291"/>
      <c r="P9" s="214"/>
      <c r="Q9" s="196"/>
      <c r="R9" s="196"/>
      <c r="S9" s="196"/>
      <c r="T9" s="196"/>
      <c r="U9" s="196"/>
      <c r="V9" s="196"/>
      <c r="W9" s="196"/>
      <c r="X9" s="197"/>
      <c r="Y9" s="295" t="s">
        <v>14</v>
      </c>
      <c r="Z9" s="296"/>
      <c r="AA9" s="297"/>
      <c r="AB9" s="689"/>
      <c r="AC9" s="622"/>
      <c r="AD9" s="622"/>
      <c r="AE9" s="94"/>
      <c r="AF9" s="95"/>
      <c r="AG9" s="95"/>
      <c r="AH9" s="95"/>
      <c r="AI9" s="96"/>
      <c r="AJ9" s="94"/>
      <c r="AK9" s="95"/>
      <c r="AL9" s="95"/>
      <c r="AM9" s="95"/>
      <c r="AN9" s="96"/>
      <c r="AO9" s="94"/>
      <c r="AP9" s="95"/>
      <c r="AQ9" s="95"/>
      <c r="AR9" s="95"/>
      <c r="AS9" s="96"/>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7"/>
      <c r="Q10" s="277"/>
      <c r="R10" s="277"/>
      <c r="S10" s="277"/>
      <c r="T10" s="277"/>
      <c r="U10" s="277"/>
      <c r="V10" s="277"/>
      <c r="W10" s="277"/>
      <c r="X10" s="278"/>
      <c r="Y10" s="176" t="s">
        <v>65</v>
      </c>
      <c r="Z10" s="122"/>
      <c r="AA10" s="172"/>
      <c r="AB10" s="689"/>
      <c r="AC10" s="622"/>
      <c r="AD10" s="622"/>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8"/>
      <c r="B11" s="669"/>
      <c r="C11" s="669"/>
      <c r="D11" s="669"/>
      <c r="E11" s="669"/>
      <c r="F11" s="670"/>
      <c r="G11" s="324"/>
      <c r="H11" s="325"/>
      <c r="I11" s="325"/>
      <c r="J11" s="325"/>
      <c r="K11" s="325"/>
      <c r="L11" s="325"/>
      <c r="M11" s="325"/>
      <c r="N11" s="325"/>
      <c r="O11" s="326"/>
      <c r="P11" s="198"/>
      <c r="Q11" s="198"/>
      <c r="R11" s="198"/>
      <c r="S11" s="198"/>
      <c r="T11" s="198"/>
      <c r="U11" s="198"/>
      <c r="V11" s="198"/>
      <c r="W11" s="198"/>
      <c r="X11" s="199"/>
      <c r="Y11" s="121" t="s">
        <v>15</v>
      </c>
      <c r="Z11" s="122"/>
      <c r="AA11" s="172"/>
      <c r="AB11" s="680" t="s">
        <v>16</v>
      </c>
      <c r="AC11" s="265"/>
      <c r="AD11" s="265"/>
      <c r="AE11" s="94"/>
      <c r="AF11" s="95"/>
      <c r="AG11" s="95"/>
      <c r="AH11" s="95"/>
      <c r="AI11" s="96"/>
      <c r="AJ11" s="94"/>
      <c r="AK11" s="95"/>
      <c r="AL11" s="95"/>
      <c r="AM11" s="95"/>
      <c r="AN11" s="96"/>
      <c r="AO11" s="94"/>
      <c r="AP11" s="95"/>
      <c r="AQ11" s="95"/>
      <c r="AR11" s="95"/>
      <c r="AS11" s="96"/>
      <c r="AT11" s="269"/>
      <c r="AU11" s="270"/>
      <c r="AV11" s="270"/>
      <c r="AW11" s="270"/>
      <c r="AX11" s="271"/>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4"/>
      <c r="Z12" s="87"/>
      <c r="AA12" s="88"/>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1"/>
      <c r="AV13" s="111"/>
      <c r="AW13" s="109" t="s">
        <v>360</v>
      </c>
      <c r="AX13" s="110"/>
    </row>
    <row r="14" spans="1:50" ht="22.5" customHeight="1" x14ac:dyDescent="0.15">
      <c r="A14" s="218"/>
      <c r="B14" s="216"/>
      <c r="C14" s="216"/>
      <c r="D14" s="216"/>
      <c r="E14" s="216"/>
      <c r="F14" s="217"/>
      <c r="G14" s="323"/>
      <c r="H14" s="290"/>
      <c r="I14" s="290"/>
      <c r="J14" s="290"/>
      <c r="K14" s="290"/>
      <c r="L14" s="290"/>
      <c r="M14" s="290"/>
      <c r="N14" s="290"/>
      <c r="O14" s="291"/>
      <c r="P14" s="214"/>
      <c r="Q14" s="196"/>
      <c r="R14" s="196"/>
      <c r="S14" s="196"/>
      <c r="T14" s="196"/>
      <c r="U14" s="196"/>
      <c r="V14" s="196"/>
      <c r="W14" s="196"/>
      <c r="X14" s="197"/>
      <c r="Y14" s="295" t="s">
        <v>14</v>
      </c>
      <c r="Z14" s="296"/>
      <c r="AA14" s="297"/>
      <c r="AB14" s="287"/>
      <c r="AC14" s="288"/>
      <c r="AD14" s="288"/>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7"/>
      <c r="Q15" s="277"/>
      <c r="R15" s="277"/>
      <c r="S15" s="277"/>
      <c r="T15" s="277"/>
      <c r="U15" s="277"/>
      <c r="V15" s="277"/>
      <c r="W15" s="277"/>
      <c r="X15" s="278"/>
      <c r="Y15" s="176" t="s">
        <v>65</v>
      </c>
      <c r="Z15" s="122"/>
      <c r="AA15" s="172"/>
      <c r="AB15" s="287"/>
      <c r="AC15" s="288"/>
      <c r="AD15" s="28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8"/>
      <c r="B16" s="669"/>
      <c r="C16" s="669"/>
      <c r="D16" s="669"/>
      <c r="E16" s="669"/>
      <c r="F16" s="670"/>
      <c r="G16" s="324"/>
      <c r="H16" s="325"/>
      <c r="I16" s="325"/>
      <c r="J16" s="325"/>
      <c r="K16" s="325"/>
      <c r="L16" s="325"/>
      <c r="M16" s="325"/>
      <c r="N16" s="325"/>
      <c r="O16" s="326"/>
      <c r="P16" s="198"/>
      <c r="Q16" s="198"/>
      <c r="R16" s="198"/>
      <c r="S16" s="198"/>
      <c r="T16" s="198"/>
      <c r="U16" s="198"/>
      <c r="V16" s="198"/>
      <c r="W16" s="198"/>
      <c r="X16" s="199"/>
      <c r="Y16" s="121" t="s">
        <v>15</v>
      </c>
      <c r="Z16" s="122"/>
      <c r="AA16" s="172"/>
      <c r="AB16" s="680" t="s">
        <v>16</v>
      </c>
      <c r="AC16" s="265"/>
      <c r="AD16" s="265"/>
      <c r="AE16" s="94"/>
      <c r="AF16" s="95"/>
      <c r="AG16" s="95"/>
      <c r="AH16" s="95"/>
      <c r="AI16" s="96"/>
      <c r="AJ16" s="94"/>
      <c r="AK16" s="95"/>
      <c r="AL16" s="95"/>
      <c r="AM16" s="95"/>
      <c r="AN16" s="96"/>
      <c r="AO16" s="94"/>
      <c r="AP16" s="95"/>
      <c r="AQ16" s="95"/>
      <c r="AR16" s="95"/>
      <c r="AS16" s="96"/>
      <c r="AT16" s="269"/>
      <c r="AU16" s="270"/>
      <c r="AV16" s="270"/>
      <c r="AW16" s="270"/>
      <c r="AX16" s="271"/>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4"/>
      <c r="Z17" s="87"/>
      <c r="AA17" s="88"/>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1"/>
      <c r="AV18" s="111"/>
      <c r="AW18" s="109" t="s">
        <v>360</v>
      </c>
      <c r="AX18" s="110"/>
    </row>
    <row r="19" spans="1:50" ht="22.5" customHeight="1" x14ac:dyDescent="0.15">
      <c r="A19" s="218"/>
      <c r="B19" s="216"/>
      <c r="C19" s="216"/>
      <c r="D19" s="216"/>
      <c r="E19" s="216"/>
      <c r="F19" s="217"/>
      <c r="G19" s="323"/>
      <c r="H19" s="290"/>
      <c r="I19" s="290"/>
      <c r="J19" s="290"/>
      <c r="K19" s="290"/>
      <c r="L19" s="290"/>
      <c r="M19" s="290"/>
      <c r="N19" s="290"/>
      <c r="O19" s="291"/>
      <c r="P19" s="214"/>
      <c r="Q19" s="196"/>
      <c r="R19" s="196"/>
      <c r="S19" s="196"/>
      <c r="T19" s="196"/>
      <c r="U19" s="196"/>
      <c r="V19" s="196"/>
      <c r="W19" s="196"/>
      <c r="X19" s="197"/>
      <c r="Y19" s="295" t="s">
        <v>14</v>
      </c>
      <c r="Z19" s="296"/>
      <c r="AA19" s="297"/>
      <c r="AB19" s="690"/>
      <c r="AC19" s="298"/>
      <c r="AD19" s="298"/>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7"/>
      <c r="Q20" s="277"/>
      <c r="R20" s="277"/>
      <c r="S20" s="277"/>
      <c r="T20" s="277"/>
      <c r="U20" s="277"/>
      <c r="V20" s="277"/>
      <c r="W20" s="277"/>
      <c r="X20" s="278"/>
      <c r="Y20" s="176" t="s">
        <v>65</v>
      </c>
      <c r="Z20" s="122"/>
      <c r="AA20" s="172"/>
      <c r="AB20" s="287"/>
      <c r="AC20" s="288"/>
      <c r="AD20" s="28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8"/>
      <c r="B21" s="669"/>
      <c r="C21" s="669"/>
      <c r="D21" s="669"/>
      <c r="E21" s="669"/>
      <c r="F21" s="670"/>
      <c r="G21" s="324"/>
      <c r="H21" s="325"/>
      <c r="I21" s="325"/>
      <c r="J21" s="325"/>
      <c r="K21" s="325"/>
      <c r="L21" s="325"/>
      <c r="M21" s="325"/>
      <c r="N21" s="325"/>
      <c r="O21" s="326"/>
      <c r="P21" s="198"/>
      <c r="Q21" s="198"/>
      <c r="R21" s="198"/>
      <c r="S21" s="198"/>
      <c r="T21" s="198"/>
      <c r="U21" s="198"/>
      <c r="V21" s="198"/>
      <c r="W21" s="198"/>
      <c r="X21" s="199"/>
      <c r="Y21" s="121" t="s">
        <v>15</v>
      </c>
      <c r="Z21" s="122"/>
      <c r="AA21" s="172"/>
      <c r="AB21" s="680" t="s">
        <v>466</v>
      </c>
      <c r="AC21" s="265"/>
      <c r="AD21" s="265"/>
      <c r="AE21" s="94"/>
      <c r="AF21" s="95"/>
      <c r="AG21" s="95"/>
      <c r="AH21" s="95"/>
      <c r="AI21" s="96"/>
      <c r="AJ21" s="94"/>
      <c r="AK21" s="95"/>
      <c r="AL21" s="95"/>
      <c r="AM21" s="95"/>
      <c r="AN21" s="96"/>
      <c r="AO21" s="94"/>
      <c r="AP21" s="95"/>
      <c r="AQ21" s="95"/>
      <c r="AR21" s="95"/>
      <c r="AS21" s="96"/>
      <c r="AT21" s="269"/>
      <c r="AU21" s="270"/>
      <c r="AV21" s="270"/>
      <c r="AW21" s="270"/>
      <c r="AX21" s="271"/>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4"/>
      <c r="Z22" s="87"/>
      <c r="AA22" s="88"/>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1"/>
      <c r="AV23" s="111"/>
      <c r="AW23" s="109" t="s">
        <v>467</v>
      </c>
      <c r="AX23" s="110"/>
    </row>
    <row r="24" spans="1:50" ht="22.5" customHeight="1" x14ac:dyDescent="0.15">
      <c r="A24" s="218"/>
      <c r="B24" s="216"/>
      <c r="C24" s="216"/>
      <c r="D24" s="216"/>
      <c r="E24" s="216"/>
      <c r="F24" s="217"/>
      <c r="G24" s="323"/>
      <c r="H24" s="290"/>
      <c r="I24" s="290"/>
      <c r="J24" s="290"/>
      <c r="K24" s="290"/>
      <c r="L24" s="290"/>
      <c r="M24" s="290"/>
      <c r="N24" s="290"/>
      <c r="O24" s="291"/>
      <c r="P24" s="214"/>
      <c r="Q24" s="196"/>
      <c r="R24" s="196"/>
      <c r="S24" s="196"/>
      <c r="T24" s="196"/>
      <c r="U24" s="196"/>
      <c r="V24" s="196"/>
      <c r="W24" s="196"/>
      <c r="X24" s="197"/>
      <c r="Y24" s="295" t="s">
        <v>14</v>
      </c>
      <c r="Z24" s="296"/>
      <c r="AA24" s="297"/>
      <c r="AB24" s="690"/>
      <c r="AC24" s="298"/>
      <c r="AD24" s="298"/>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7"/>
      <c r="Q25" s="277"/>
      <c r="R25" s="277"/>
      <c r="S25" s="277"/>
      <c r="T25" s="277"/>
      <c r="U25" s="277"/>
      <c r="V25" s="277"/>
      <c r="W25" s="277"/>
      <c r="X25" s="278"/>
      <c r="Y25" s="176" t="s">
        <v>65</v>
      </c>
      <c r="Z25" s="122"/>
      <c r="AA25" s="172"/>
      <c r="AB25" s="287"/>
      <c r="AC25" s="288"/>
      <c r="AD25" s="288"/>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8"/>
      <c r="B26" s="669"/>
      <c r="C26" s="669"/>
      <c r="D26" s="669"/>
      <c r="E26" s="669"/>
      <c r="F26" s="670"/>
      <c r="G26" s="324"/>
      <c r="H26" s="325"/>
      <c r="I26" s="325"/>
      <c r="J26" s="325"/>
      <c r="K26" s="325"/>
      <c r="L26" s="325"/>
      <c r="M26" s="325"/>
      <c r="N26" s="325"/>
      <c r="O26" s="326"/>
      <c r="P26" s="198"/>
      <c r="Q26" s="198"/>
      <c r="R26" s="198"/>
      <c r="S26" s="198"/>
      <c r="T26" s="198"/>
      <c r="U26" s="198"/>
      <c r="V26" s="198"/>
      <c r="W26" s="198"/>
      <c r="X26" s="199"/>
      <c r="Y26" s="121" t="s">
        <v>15</v>
      </c>
      <c r="Z26" s="122"/>
      <c r="AA26" s="172"/>
      <c r="AB26" s="680" t="s">
        <v>466</v>
      </c>
      <c r="AC26" s="265"/>
      <c r="AD26" s="265"/>
      <c r="AE26" s="94"/>
      <c r="AF26" s="95"/>
      <c r="AG26" s="95"/>
      <c r="AH26" s="95"/>
      <c r="AI26" s="96"/>
      <c r="AJ26" s="94"/>
      <c r="AK26" s="95"/>
      <c r="AL26" s="95"/>
      <c r="AM26" s="95"/>
      <c r="AN26" s="96"/>
      <c r="AO26" s="94"/>
      <c r="AP26" s="95"/>
      <c r="AQ26" s="95"/>
      <c r="AR26" s="95"/>
      <c r="AS26" s="96"/>
      <c r="AT26" s="269"/>
      <c r="AU26" s="270"/>
      <c r="AV26" s="270"/>
      <c r="AW26" s="270"/>
      <c r="AX26" s="271"/>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4"/>
      <c r="Z27" s="87"/>
      <c r="AA27" s="88"/>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1"/>
      <c r="AV28" s="111"/>
      <c r="AW28" s="109" t="s">
        <v>464</v>
      </c>
      <c r="AX28" s="110"/>
    </row>
    <row r="29" spans="1:50" ht="22.5" customHeight="1" x14ac:dyDescent="0.15">
      <c r="A29" s="218"/>
      <c r="B29" s="216"/>
      <c r="C29" s="216"/>
      <c r="D29" s="216"/>
      <c r="E29" s="216"/>
      <c r="F29" s="217"/>
      <c r="G29" s="323"/>
      <c r="H29" s="290"/>
      <c r="I29" s="290"/>
      <c r="J29" s="290"/>
      <c r="K29" s="290"/>
      <c r="L29" s="290"/>
      <c r="M29" s="290"/>
      <c r="N29" s="290"/>
      <c r="O29" s="291"/>
      <c r="P29" s="214"/>
      <c r="Q29" s="196"/>
      <c r="R29" s="196"/>
      <c r="S29" s="196"/>
      <c r="T29" s="196"/>
      <c r="U29" s="196"/>
      <c r="V29" s="196"/>
      <c r="W29" s="196"/>
      <c r="X29" s="197"/>
      <c r="Y29" s="295" t="s">
        <v>14</v>
      </c>
      <c r="Z29" s="296"/>
      <c r="AA29" s="297"/>
      <c r="AB29" s="690"/>
      <c r="AC29" s="298"/>
      <c r="AD29" s="298"/>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7"/>
      <c r="Q30" s="277"/>
      <c r="R30" s="277"/>
      <c r="S30" s="277"/>
      <c r="T30" s="277"/>
      <c r="U30" s="277"/>
      <c r="V30" s="277"/>
      <c r="W30" s="277"/>
      <c r="X30" s="278"/>
      <c r="Y30" s="176" t="s">
        <v>65</v>
      </c>
      <c r="Z30" s="122"/>
      <c r="AA30" s="172"/>
      <c r="AB30" s="287"/>
      <c r="AC30" s="288"/>
      <c r="AD30" s="288"/>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8"/>
      <c r="B31" s="669"/>
      <c r="C31" s="669"/>
      <c r="D31" s="669"/>
      <c r="E31" s="669"/>
      <c r="F31" s="670"/>
      <c r="G31" s="324"/>
      <c r="H31" s="325"/>
      <c r="I31" s="325"/>
      <c r="J31" s="325"/>
      <c r="K31" s="325"/>
      <c r="L31" s="325"/>
      <c r="M31" s="325"/>
      <c r="N31" s="325"/>
      <c r="O31" s="326"/>
      <c r="P31" s="198"/>
      <c r="Q31" s="198"/>
      <c r="R31" s="198"/>
      <c r="S31" s="198"/>
      <c r="T31" s="198"/>
      <c r="U31" s="198"/>
      <c r="V31" s="198"/>
      <c r="W31" s="198"/>
      <c r="X31" s="199"/>
      <c r="Y31" s="121" t="s">
        <v>15</v>
      </c>
      <c r="Z31" s="122"/>
      <c r="AA31" s="172"/>
      <c r="AB31" s="680" t="s">
        <v>465</v>
      </c>
      <c r="AC31" s="265"/>
      <c r="AD31" s="265"/>
      <c r="AE31" s="94"/>
      <c r="AF31" s="95"/>
      <c r="AG31" s="95"/>
      <c r="AH31" s="95"/>
      <c r="AI31" s="96"/>
      <c r="AJ31" s="94"/>
      <c r="AK31" s="95"/>
      <c r="AL31" s="95"/>
      <c r="AM31" s="95"/>
      <c r="AN31" s="96"/>
      <c r="AO31" s="94"/>
      <c r="AP31" s="95"/>
      <c r="AQ31" s="95"/>
      <c r="AR31" s="95"/>
      <c r="AS31" s="96"/>
      <c r="AT31" s="269"/>
      <c r="AU31" s="270"/>
      <c r="AV31" s="270"/>
      <c r="AW31" s="270"/>
      <c r="AX31" s="271"/>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4"/>
      <c r="Z32" s="87"/>
      <c r="AA32" s="88"/>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1"/>
      <c r="AV33" s="111"/>
      <c r="AW33" s="109" t="s">
        <v>467</v>
      </c>
      <c r="AX33" s="110"/>
    </row>
    <row r="34" spans="1:50" ht="22.5" customHeight="1" x14ac:dyDescent="0.15">
      <c r="A34" s="218"/>
      <c r="B34" s="216"/>
      <c r="C34" s="216"/>
      <c r="D34" s="216"/>
      <c r="E34" s="216"/>
      <c r="F34" s="217"/>
      <c r="G34" s="323"/>
      <c r="H34" s="290"/>
      <c r="I34" s="290"/>
      <c r="J34" s="290"/>
      <c r="K34" s="290"/>
      <c r="L34" s="290"/>
      <c r="M34" s="290"/>
      <c r="N34" s="290"/>
      <c r="O34" s="291"/>
      <c r="P34" s="214"/>
      <c r="Q34" s="196"/>
      <c r="R34" s="196"/>
      <c r="S34" s="196"/>
      <c r="T34" s="196"/>
      <c r="U34" s="196"/>
      <c r="V34" s="196"/>
      <c r="W34" s="196"/>
      <c r="X34" s="197"/>
      <c r="Y34" s="295" t="s">
        <v>14</v>
      </c>
      <c r="Z34" s="296"/>
      <c r="AA34" s="297"/>
      <c r="AB34" s="690"/>
      <c r="AC34" s="298"/>
      <c r="AD34" s="298"/>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7"/>
      <c r="Q35" s="277"/>
      <c r="R35" s="277"/>
      <c r="S35" s="277"/>
      <c r="T35" s="277"/>
      <c r="U35" s="277"/>
      <c r="V35" s="277"/>
      <c r="W35" s="277"/>
      <c r="X35" s="278"/>
      <c r="Y35" s="176" t="s">
        <v>65</v>
      </c>
      <c r="Z35" s="122"/>
      <c r="AA35" s="172"/>
      <c r="AB35" s="287"/>
      <c r="AC35" s="288"/>
      <c r="AD35" s="288"/>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8"/>
      <c r="B36" s="669"/>
      <c r="C36" s="669"/>
      <c r="D36" s="669"/>
      <c r="E36" s="669"/>
      <c r="F36" s="670"/>
      <c r="G36" s="324"/>
      <c r="H36" s="325"/>
      <c r="I36" s="325"/>
      <c r="J36" s="325"/>
      <c r="K36" s="325"/>
      <c r="L36" s="325"/>
      <c r="M36" s="325"/>
      <c r="N36" s="325"/>
      <c r="O36" s="326"/>
      <c r="P36" s="198"/>
      <c r="Q36" s="198"/>
      <c r="R36" s="198"/>
      <c r="S36" s="198"/>
      <c r="T36" s="198"/>
      <c r="U36" s="198"/>
      <c r="V36" s="198"/>
      <c r="W36" s="198"/>
      <c r="X36" s="199"/>
      <c r="Y36" s="121" t="s">
        <v>15</v>
      </c>
      <c r="Z36" s="122"/>
      <c r="AA36" s="172"/>
      <c r="AB36" s="680" t="s">
        <v>466</v>
      </c>
      <c r="AC36" s="265"/>
      <c r="AD36" s="265"/>
      <c r="AE36" s="94"/>
      <c r="AF36" s="95"/>
      <c r="AG36" s="95"/>
      <c r="AH36" s="95"/>
      <c r="AI36" s="96"/>
      <c r="AJ36" s="94"/>
      <c r="AK36" s="95"/>
      <c r="AL36" s="95"/>
      <c r="AM36" s="95"/>
      <c r="AN36" s="96"/>
      <c r="AO36" s="94"/>
      <c r="AP36" s="95"/>
      <c r="AQ36" s="95"/>
      <c r="AR36" s="95"/>
      <c r="AS36" s="96"/>
      <c r="AT36" s="269"/>
      <c r="AU36" s="270"/>
      <c r="AV36" s="270"/>
      <c r="AW36" s="270"/>
      <c r="AX36" s="271"/>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4"/>
      <c r="Z37" s="87"/>
      <c r="AA37" s="88"/>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1"/>
      <c r="AV38" s="111"/>
      <c r="AW38" s="109" t="s">
        <v>467</v>
      </c>
      <c r="AX38" s="110"/>
    </row>
    <row r="39" spans="1:50" ht="22.5" customHeight="1" x14ac:dyDescent="0.15">
      <c r="A39" s="218"/>
      <c r="B39" s="216"/>
      <c r="C39" s="216"/>
      <c r="D39" s="216"/>
      <c r="E39" s="216"/>
      <c r="F39" s="217"/>
      <c r="G39" s="323"/>
      <c r="H39" s="290"/>
      <c r="I39" s="290"/>
      <c r="J39" s="290"/>
      <c r="K39" s="290"/>
      <c r="L39" s="290"/>
      <c r="M39" s="290"/>
      <c r="N39" s="290"/>
      <c r="O39" s="291"/>
      <c r="P39" s="214"/>
      <c r="Q39" s="196"/>
      <c r="R39" s="196"/>
      <c r="S39" s="196"/>
      <c r="T39" s="196"/>
      <c r="U39" s="196"/>
      <c r="V39" s="196"/>
      <c r="W39" s="196"/>
      <c r="X39" s="197"/>
      <c r="Y39" s="295" t="s">
        <v>14</v>
      </c>
      <c r="Z39" s="296"/>
      <c r="AA39" s="297"/>
      <c r="AB39" s="690"/>
      <c r="AC39" s="298"/>
      <c r="AD39" s="298"/>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7"/>
      <c r="Q40" s="277"/>
      <c r="R40" s="277"/>
      <c r="S40" s="277"/>
      <c r="T40" s="277"/>
      <c r="U40" s="277"/>
      <c r="V40" s="277"/>
      <c r="W40" s="277"/>
      <c r="X40" s="278"/>
      <c r="Y40" s="176" t="s">
        <v>65</v>
      </c>
      <c r="Z40" s="122"/>
      <c r="AA40" s="172"/>
      <c r="AB40" s="287"/>
      <c r="AC40" s="288"/>
      <c r="AD40" s="288"/>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8"/>
      <c r="B41" s="669"/>
      <c r="C41" s="669"/>
      <c r="D41" s="669"/>
      <c r="E41" s="669"/>
      <c r="F41" s="670"/>
      <c r="G41" s="324"/>
      <c r="H41" s="325"/>
      <c r="I41" s="325"/>
      <c r="J41" s="325"/>
      <c r="K41" s="325"/>
      <c r="L41" s="325"/>
      <c r="M41" s="325"/>
      <c r="N41" s="325"/>
      <c r="O41" s="326"/>
      <c r="P41" s="198"/>
      <c r="Q41" s="198"/>
      <c r="R41" s="198"/>
      <c r="S41" s="198"/>
      <c r="T41" s="198"/>
      <c r="U41" s="198"/>
      <c r="V41" s="198"/>
      <c r="W41" s="198"/>
      <c r="X41" s="199"/>
      <c r="Y41" s="121" t="s">
        <v>15</v>
      </c>
      <c r="Z41" s="122"/>
      <c r="AA41" s="172"/>
      <c r="AB41" s="680" t="s">
        <v>466</v>
      </c>
      <c r="AC41" s="265"/>
      <c r="AD41" s="265"/>
      <c r="AE41" s="94"/>
      <c r="AF41" s="95"/>
      <c r="AG41" s="95"/>
      <c r="AH41" s="95"/>
      <c r="AI41" s="96"/>
      <c r="AJ41" s="94"/>
      <c r="AK41" s="95"/>
      <c r="AL41" s="95"/>
      <c r="AM41" s="95"/>
      <c r="AN41" s="96"/>
      <c r="AO41" s="94"/>
      <c r="AP41" s="95"/>
      <c r="AQ41" s="95"/>
      <c r="AR41" s="95"/>
      <c r="AS41" s="96"/>
      <c r="AT41" s="269"/>
      <c r="AU41" s="270"/>
      <c r="AV41" s="270"/>
      <c r="AW41" s="270"/>
      <c r="AX41" s="271"/>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4"/>
      <c r="Z42" s="87"/>
      <c r="AA42" s="88"/>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1"/>
      <c r="AV43" s="111"/>
      <c r="AW43" s="109" t="s">
        <v>467</v>
      </c>
      <c r="AX43" s="110"/>
    </row>
    <row r="44" spans="1:50" ht="22.5" customHeight="1" x14ac:dyDescent="0.15">
      <c r="A44" s="218"/>
      <c r="B44" s="216"/>
      <c r="C44" s="216"/>
      <c r="D44" s="216"/>
      <c r="E44" s="216"/>
      <c r="F44" s="217"/>
      <c r="G44" s="323"/>
      <c r="H44" s="290"/>
      <c r="I44" s="290"/>
      <c r="J44" s="290"/>
      <c r="K44" s="290"/>
      <c r="L44" s="290"/>
      <c r="M44" s="290"/>
      <c r="N44" s="290"/>
      <c r="O44" s="291"/>
      <c r="P44" s="214"/>
      <c r="Q44" s="196"/>
      <c r="R44" s="196"/>
      <c r="S44" s="196"/>
      <c r="T44" s="196"/>
      <c r="U44" s="196"/>
      <c r="V44" s="196"/>
      <c r="W44" s="196"/>
      <c r="X44" s="197"/>
      <c r="Y44" s="295" t="s">
        <v>14</v>
      </c>
      <c r="Z44" s="296"/>
      <c r="AA44" s="297"/>
      <c r="AB44" s="690"/>
      <c r="AC44" s="298"/>
      <c r="AD44" s="298"/>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7"/>
      <c r="Q45" s="277"/>
      <c r="R45" s="277"/>
      <c r="S45" s="277"/>
      <c r="T45" s="277"/>
      <c r="U45" s="277"/>
      <c r="V45" s="277"/>
      <c r="W45" s="277"/>
      <c r="X45" s="278"/>
      <c r="Y45" s="176" t="s">
        <v>65</v>
      </c>
      <c r="Z45" s="122"/>
      <c r="AA45" s="172"/>
      <c r="AB45" s="287"/>
      <c r="AC45" s="288"/>
      <c r="AD45" s="288"/>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8"/>
      <c r="B46" s="669"/>
      <c r="C46" s="669"/>
      <c r="D46" s="669"/>
      <c r="E46" s="669"/>
      <c r="F46" s="670"/>
      <c r="G46" s="324"/>
      <c r="H46" s="325"/>
      <c r="I46" s="325"/>
      <c r="J46" s="325"/>
      <c r="K46" s="325"/>
      <c r="L46" s="325"/>
      <c r="M46" s="325"/>
      <c r="N46" s="325"/>
      <c r="O46" s="326"/>
      <c r="P46" s="198"/>
      <c r="Q46" s="198"/>
      <c r="R46" s="198"/>
      <c r="S46" s="198"/>
      <c r="T46" s="198"/>
      <c r="U46" s="198"/>
      <c r="V46" s="198"/>
      <c r="W46" s="198"/>
      <c r="X46" s="199"/>
      <c r="Y46" s="121" t="s">
        <v>15</v>
      </c>
      <c r="Z46" s="122"/>
      <c r="AA46" s="172"/>
      <c r="AB46" s="680" t="s">
        <v>466</v>
      </c>
      <c r="AC46" s="265"/>
      <c r="AD46" s="265"/>
      <c r="AE46" s="94"/>
      <c r="AF46" s="95"/>
      <c r="AG46" s="95"/>
      <c r="AH46" s="95"/>
      <c r="AI46" s="96"/>
      <c r="AJ46" s="94"/>
      <c r="AK46" s="95"/>
      <c r="AL46" s="95"/>
      <c r="AM46" s="95"/>
      <c r="AN46" s="96"/>
      <c r="AO46" s="94"/>
      <c r="AP46" s="95"/>
      <c r="AQ46" s="95"/>
      <c r="AR46" s="95"/>
      <c r="AS46" s="96"/>
      <c r="AT46" s="269"/>
      <c r="AU46" s="270"/>
      <c r="AV46" s="270"/>
      <c r="AW46" s="270"/>
      <c r="AX46" s="271"/>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4"/>
      <c r="Z47" s="87"/>
      <c r="AA47" s="88"/>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1"/>
      <c r="AV48" s="111"/>
      <c r="AW48" s="109" t="s">
        <v>464</v>
      </c>
      <c r="AX48" s="110"/>
    </row>
    <row r="49" spans="1:50" ht="22.5" customHeight="1" x14ac:dyDescent="0.15">
      <c r="A49" s="218"/>
      <c r="B49" s="216"/>
      <c r="C49" s="216"/>
      <c r="D49" s="216"/>
      <c r="E49" s="216"/>
      <c r="F49" s="217"/>
      <c r="G49" s="323"/>
      <c r="H49" s="290"/>
      <c r="I49" s="290"/>
      <c r="J49" s="290"/>
      <c r="K49" s="290"/>
      <c r="L49" s="290"/>
      <c r="M49" s="290"/>
      <c r="N49" s="290"/>
      <c r="O49" s="291"/>
      <c r="P49" s="214"/>
      <c r="Q49" s="196"/>
      <c r="R49" s="196"/>
      <c r="S49" s="196"/>
      <c r="T49" s="196"/>
      <c r="U49" s="196"/>
      <c r="V49" s="196"/>
      <c r="W49" s="196"/>
      <c r="X49" s="197"/>
      <c r="Y49" s="295" t="s">
        <v>14</v>
      </c>
      <c r="Z49" s="296"/>
      <c r="AA49" s="297"/>
      <c r="AB49" s="690"/>
      <c r="AC49" s="298"/>
      <c r="AD49" s="298"/>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7"/>
      <c r="Q50" s="277"/>
      <c r="R50" s="277"/>
      <c r="S50" s="277"/>
      <c r="T50" s="277"/>
      <c r="U50" s="277"/>
      <c r="V50" s="277"/>
      <c r="W50" s="277"/>
      <c r="X50" s="278"/>
      <c r="Y50" s="176" t="s">
        <v>65</v>
      </c>
      <c r="Z50" s="122"/>
      <c r="AA50" s="172"/>
      <c r="AB50" s="287"/>
      <c r="AC50" s="288"/>
      <c r="AD50" s="288"/>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8"/>
      <c r="B51" s="669"/>
      <c r="C51" s="669"/>
      <c r="D51" s="669"/>
      <c r="E51" s="669"/>
      <c r="F51" s="670"/>
      <c r="G51" s="324"/>
      <c r="H51" s="325"/>
      <c r="I51" s="325"/>
      <c r="J51" s="325"/>
      <c r="K51" s="325"/>
      <c r="L51" s="325"/>
      <c r="M51" s="325"/>
      <c r="N51" s="325"/>
      <c r="O51" s="326"/>
      <c r="P51" s="198"/>
      <c r="Q51" s="198"/>
      <c r="R51" s="198"/>
      <c r="S51" s="198"/>
      <c r="T51" s="198"/>
      <c r="U51" s="198"/>
      <c r="V51" s="198"/>
      <c r="W51" s="198"/>
      <c r="X51" s="199"/>
      <c r="Y51" s="121" t="s">
        <v>15</v>
      </c>
      <c r="Z51" s="122"/>
      <c r="AA51" s="172"/>
      <c r="AB51" s="691" t="s">
        <v>465</v>
      </c>
      <c r="AC51" s="692"/>
      <c r="AD51" s="692"/>
      <c r="AE51" s="94"/>
      <c r="AF51" s="95"/>
      <c r="AG51" s="95"/>
      <c r="AH51" s="95"/>
      <c r="AI51" s="96"/>
      <c r="AJ51" s="94"/>
      <c r="AK51" s="95"/>
      <c r="AL51" s="95"/>
      <c r="AM51" s="95"/>
      <c r="AN51" s="96"/>
      <c r="AO51" s="94"/>
      <c r="AP51" s="95"/>
      <c r="AQ51" s="95"/>
      <c r="AR51" s="95"/>
      <c r="AS51" s="96"/>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9:AI49 AE44:AI44 AE39:AI39 AE34:AI34 AE29:AI29 AE24:AI24 AE19:AI19">
    <cfRule type="expression" dxfId="773" priority="53">
      <formula>IF(RIGHT(TEXT(AE19,"0.#"),1)=".",FALSE,TRUE)</formula>
    </cfRule>
    <cfRule type="expression" dxfId="772" priority="54">
      <formula>IF(RIGHT(TEXT(AE19,"0.#"),1)=".",TRUE,FALSE)</formula>
    </cfRule>
  </conditionalFormatting>
  <conditionalFormatting sqref="AE50:AX50 AJ49:AS49 AE45:AX45 AJ44:AS44 AE40:AX40 AJ39:AS39 AE35:AX35 AJ34:AS34 AE30:AX30 AJ29:AS29 AE25:AX25 AJ24:AS24 AE20:AX20 AJ19:AS19 AT15:AX15 AT10:AX10">
    <cfRule type="expression" dxfId="771" priority="51">
      <formula>IF(RIGHT(TEXT(AE10,"0.#"),1)=".",FALSE,TRUE)</formula>
    </cfRule>
    <cfRule type="expression" dxfId="770" priority="52">
      <formula>IF(RIGHT(TEXT(AE10,"0.#"),1)=".",TRUE,FALSE)</formula>
    </cfRule>
  </conditionalFormatting>
  <conditionalFormatting sqref="AE51:AI51 AE46:AI46 AE41:AI41 AE36:AI36 AE31:AI31 AE26:AI26 AE21:AI21">
    <cfRule type="expression" dxfId="769" priority="47">
      <formula>IF(AND(AE21&gt;=0, RIGHT(TEXT(AE21,"0.#"),1)&lt;&gt;"."),TRUE,FALSE)</formula>
    </cfRule>
    <cfRule type="expression" dxfId="768" priority="48">
      <formula>IF(AND(AE21&gt;=0, RIGHT(TEXT(AE21,"0.#"),1)="."),TRUE,FALSE)</formula>
    </cfRule>
    <cfRule type="expression" dxfId="767" priority="49">
      <formula>IF(AND(AE21&lt;0, RIGHT(TEXT(AE21,"0.#"),1)&lt;&gt;"."),TRUE,FALSE)</formula>
    </cfRule>
    <cfRule type="expression" dxfId="766" priority="50">
      <formula>IF(AND(AE21&lt;0, RIGHT(TEXT(AE21,"0.#"),1)="."),TRUE,FALSE)</formula>
    </cfRule>
  </conditionalFormatting>
  <conditionalFormatting sqref="AJ51:AS51 AJ46:AS46 AJ41:AS41 AJ36:AS36 AJ31:AS31 AJ26:AS26 AJ21:AS21">
    <cfRule type="expression" dxfId="765" priority="43">
      <formula>IF(AND(AJ21&gt;=0, RIGHT(TEXT(AJ21,"0.#"),1)&lt;&gt;"."),TRUE,FALSE)</formula>
    </cfRule>
    <cfRule type="expression" dxfId="764" priority="44">
      <formula>IF(AND(AJ21&gt;=0, RIGHT(TEXT(AJ21,"0.#"),1)="."),TRUE,FALSE)</formula>
    </cfRule>
    <cfRule type="expression" dxfId="763" priority="45">
      <formula>IF(AND(AJ21&lt;0, RIGHT(TEXT(AJ21,"0.#"),1)&lt;&gt;"."),TRUE,FALSE)</formula>
    </cfRule>
    <cfRule type="expression" dxfId="762" priority="46">
      <formula>IF(AND(AJ21&lt;0, RIGHT(TEXT(AJ21,"0.#"),1)="."),TRUE,FALSE)</formula>
    </cfRule>
  </conditionalFormatting>
  <conditionalFormatting sqref="AE4:AI4">
    <cfRule type="expression" dxfId="761" priority="41">
      <formula>IF(RIGHT(TEXT(AE4,"0.#"),1)=".",FALSE,TRUE)</formula>
    </cfRule>
    <cfRule type="expression" dxfId="760" priority="42">
      <formula>IF(RIGHT(TEXT(AE4,"0.#"),1)=".",TRUE,FALSE)</formula>
    </cfRule>
  </conditionalFormatting>
  <conditionalFormatting sqref="AE5:AS5 AJ4:AS4">
    <cfRule type="expression" dxfId="759" priority="39">
      <formula>IF(RIGHT(TEXT(AE4,"0.#"),1)=".",FALSE,TRUE)</formula>
    </cfRule>
    <cfRule type="expression" dxfId="758" priority="40">
      <formula>IF(RIGHT(TEXT(AE4,"0.#"),1)=".",TRUE,FALSE)</formula>
    </cfRule>
  </conditionalFormatting>
  <conditionalFormatting sqref="AE6:AI6">
    <cfRule type="expression" dxfId="757" priority="35">
      <formula>IF(AND(AE6&gt;=0, RIGHT(TEXT(AE6,"0.#"),1)&lt;&gt;"."),TRUE,FALSE)</formula>
    </cfRule>
    <cfRule type="expression" dxfId="756" priority="36">
      <formula>IF(AND(AE6&gt;=0, RIGHT(TEXT(AE6,"0.#"),1)="."),TRUE,FALSE)</formula>
    </cfRule>
    <cfRule type="expression" dxfId="755" priority="37">
      <formula>IF(AND(AE6&lt;0, RIGHT(TEXT(AE6,"0.#"),1)&lt;&gt;"."),TRUE,FALSE)</formula>
    </cfRule>
    <cfRule type="expression" dxfId="754" priority="38">
      <formula>IF(AND(AE6&lt;0, RIGHT(TEXT(AE6,"0.#"),1)="."),TRUE,FALSE)</formula>
    </cfRule>
  </conditionalFormatting>
  <conditionalFormatting sqref="AJ6:AS6">
    <cfRule type="expression" dxfId="753" priority="31">
      <formula>IF(AND(AJ6&gt;=0, RIGHT(TEXT(AJ6,"0.#"),1)&lt;&gt;"."),TRUE,FALSE)</formula>
    </cfRule>
    <cfRule type="expression" dxfId="752" priority="32">
      <formula>IF(AND(AJ6&gt;=0, RIGHT(TEXT(AJ6,"0.#"),1)="."),TRUE,FALSE)</formula>
    </cfRule>
    <cfRule type="expression" dxfId="751" priority="33">
      <formula>IF(AND(AJ6&lt;0, RIGHT(TEXT(AJ6,"0.#"),1)&lt;&gt;"."),TRUE,FALSE)</formula>
    </cfRule>
    <cfRule type="expression" dxfId="750" priority="34">
      <formula>IF(AND(AJ6&lt;0, RIGHT(TEXT(AJ6,"0.#"),1)="."),TRUE,FALSE)</formula>
    </cfRule>
  </conditionalFormatting>
  <conditionalFormatting sqref="AT5:AX5">
    <cfRule type="expression" dxfId="749" priority="29">
      <formula>IF(RIGHT(TEXT(AT5,"0.#"),1)=".",FALSE,TRUE)</formula>
    </cfRule>
    <cfRule type="expression" dxfId="748" priority="30">
      <formula>IF(RIGHT(TEXT(AT5,"0.#"),1)=".",TRUE,FALSE)</formula>
    </cfRule>
  </conditionalFormatting>
  <conditionalFormatting sqref="AE14:AI14">
    <cfRule type="expression" dxfId="747" priority="27">
      <formula>IF(RIGHT(TEXT(AE14,"0.#"),1)=".",FALSE,TRUE)</formula>
    </cfRule>
    <cfRule type="expression" dxfId="746" priority="28">
      <formula>IF(RIGHT(TEXT(AE14,"0.#"),1)=".",TRUE,FALSE)</formula>
    </cfRule>
  </conditionalFormatting>
  <conditionalFormatting sqref="AJ14:AS14">
    <cfRule type="expression" dxfId="745" priority="25">
      <formula>IF(RIGHT(TEXT(AJ14,"0.#"),1)=".",FALSE,TRUE)</formula>
    </cfRule>
    <cfRule type="expression" dxfId="744" priority="26">
      <formula>IF(RIGHT(TEXT(AJ14,"0.#"),1)=".",TRUE,FALSE)</formula>
    </cfRule>
  </conditionalFormatting>
  <conditionalFormatting sqref="AE16:AI16">
    <cfRule type="expression" dxfId="743" priority="21">
      <formula>IF(AND(AE16&gt;=0, RIGHT(TEXT(AE16,"0.#"),1)&lt;&gt;"."),TRUE,FALSE)</formula>
    </cfRule>
    <cfRule type="expression" dxfId="742" priority="22">
      <formula>IF(AND(AE16&gt;=0, RIGHT(TEXT(AE16,"0.#"),1)="."),TRUE,FALSE)</formula>
    </cfRule>
    <cfRule type="expression" dxfId="741" priority="23">
      <formula>IF(AND(AE16&lt;0, RIGHT(TEXT(AE16,"0.#"),1)&lt;&gt;"."),TRUE,FALSE)</formula>
    </cfRule>
    <cfRule type="expression" dxfId="740" priority="24">
      <formula>IF(AND(AE16&lt;0, RIGHT(TEXT(AE16,"0.#"),1)="."),TRUE,FALSE)</formula>
    </cfRule>
  </conditionalFormatting>
  <conditionalFormatting sqref="AJ16:AS16">
    <cfRule type="expression" dxfId="739" priority="17">
      <formula>IF(AND(AJ16&gt;=0, RIGHT(TEXT(AJ16,"0.#"),1)&lt;&gt;"."),TRUE,FALSE)</formula>
    </cfRule>
    <cfRule type="expression" dxfId="738" priority="18">
      <formula>IF(AND(AJ16&gt;=0, RIGHT(TEXT(AJ16,"0.#"),1)="."),TRUE,FALSE)</formula>
    </cfRule>
    <cfRule type="expression" dxfId="737" priority="19">
      <formula>IF(AND(AJ16&lt;0, RIGHT(TEXT(AJ16,"0.#"),1)&lt;&gt;"."),TRUE,FALSE)</formula>
    </cfRule>
    <cfRule type="expression" dxfId="736" priority="20">
      <formula>IF(AND(AJ16&lt;0, RIGHT(TEXT(AJ16,"0.#"),1)="."),TRUE,FALSE)</formula>
    </cfRule>
  </conditionalFormatting>
  <conditionalFormatting sqref="AE15:AS15">
    <cfRule type="expression" dxfId="735" priority="15">
      <formula>IF(RIGHT(TEXT(AE15,"0.#"),1)=".",FALSE,TRUE)</formula>
    </cfRule>
    <cfRule type="expression" dxfId="734" priority="16">
      <formula>IF(RIGHT(TEXT(AE15,"0.#"),1)=".",TRUE,FALSE)</formula>
    </cfRule>
  </conditionalFormatting>
  <conditionalFormatting sqref="AE9:AI9">
    <cfRule type="expression" dxfId="733" priority="13">
      <formula>IF(RIGHT(TEXT(AE9,"0.#"),1)=".",FALSE,TRUE)</formula>
    </cfRule>
    <cfRule type="expression" dxfId="732" priority="14">
      <formula>IF(RIGHT(TEXT(AE9,"0.#"),1)=".",TRUE,FALSE)</formula>
    </cfRule>
  </conditionalFormatting>
  <conditionalFormatting sqref="AJ9:AS9">
    <cfRule type="expression" dxfId="731" priority="11">
      <formula>IF(RIGHT(TEXT(AJ9,"0.#"),1)=".",FALSE,TRUE)</formula>
    </cfRule>
    <cfRule type="expression" dxfId="730" priority="12">
      <formula>IF(RIGHT(TEXT(AJ9,"0.#"),1)=".",TRUE,FALSE)</formula>
    </cfRule>
  </conditionalFormatting>
  <conditionalFormatting sqref="AE11:AI11">
    <cfRule type="expression" dxfId="729" priority="7">
      <formula>IF(AND(AE11&gt;=0, RIGHT(TEXT(AE11,"0.#"),1)&lt;&gt;"."),TRUE,FALSE)</formula>
    </cfRule>
    <cfRule type="expression" dxfId="728" priority="8">
      <formula>IF(AND(AE11&gt;=0, RIGHT(TEXT(AE11,"0.#"),1)="."),TRUE,FALSE)</formula>
    </cfRule>
    <cfRule type="expression" dxfId="727" priority="9">
      <formula>IF(AND(AE11&lt;0, RIGHT(TEXT(AE11,"0.#"),1)&lt;&gt;"."),TRUE,FALSE)</formula>
    </cfRule>
    <cfRule type="expression" dxfId="726" priority="10">
      <formula>IF(AND(AE11&lt;0, RIGHT(TEXT(AE11,"0.#"),1)="."),TRUE,FALSE)</formula>
    </cfRule>
  </conditionalFormatting>
  <conditionalFormatting sqref="AJ11:AS11">
    <cfRule type="expression" dxfId="725" priority="3">
      <formula>IF(AND(AJ11&gt;=0, RIGHT(TEXT(AJ11,"0.#"),1)&lt;&gt;"."),TRUE,FALSE)</formula>
    </cfRule>
    <cfRule type="expression" dxfId="724" priority="4">
      <formula>IF(AND(AJ11&gt;=0, RIGHT(TEXT(AJ11,"0.#"),1)="."),TRUE,FALSE)</formula>
    </cfRule>
    <cfRule type="expression" dxfId="723" priority="5">
      <formula>IF(AND(AJ11&lt;0, RIGHT(TEXT(AJ11,"0.#"),1)&lt;&gt;"."),TRUE,FALSE)</formula>
    </cfRule>
    <cfRule type="expression" dxfId="722" priority="6">
      <formula>IF(AND(AJ11&lt;0, RIGHT(TEXT(AJ11,"0.#"),1)="."),TRUE,FALSE)</formula>
    </cfRule>
  </conditionalFormatting>
  <conditionalFormatting sqref="AE10:AS10">
    <cfRule type="expression" dxfId="721" priority="1">
      <formula>IF(RIGHT(TEXT(AE10,"0.#"),1)=".",FALSE,TRUE)</formula>
    </cfRule>
    <cfRule type="expression" dxfId="720" priority="2">
      <formula>IF(RIGHT(TEXT(AE10,"0.#"),1)=".",TRUE,FALSE)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2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372</v>
      </c>
      <c r="H2" s="389"/>
      <c r="I2" s="389"/>
      <c r="J2" s="389"/>
      <c r="K2" s="389"/>
      <c r="L2" s="389"/>
      <c r="M2" s="389"/>
      <c r="N2" s="389"/>
      <c r="O2" s="389"/>
      <c r="P2" s="389"/>
      <c r="Q2" s="389"/>
      <c r="R2" s="389"/>
      <c r="S2" s="389"/>
      <c r="T2" s="389"/>
      <c r="U2" s="389"/>
      <c r="V2" s="389"/>
      <c r="W2" s="389"/>
      <c r="X2" s="389"/>
      <c r="Y2" s="389"/>
      <c r="Z2" s="389"/>
      <c r="AA2" s="389"/>
      <c r="AB2" s="390"/>
      <c r="AC2" s="388" t="s">
        <v>462</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0"/>
    </row>
    <row r="5" spans="1:50" ht="24.75" customHeight="1" x14ac:dyDescent="0.15">
      <c r="A5" s="696"/>
      <c r="B5" s="697"/>
      <c r="C5" s="697"/>
      <c r="D5" s="697"/>
      <c r="E5" s="697"/>
      <c r="F5" s="698"/>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6"/>
      <c r="B6" s="697"/>
      <c r="C6" s="697"/>
      <c r="D6" s="697"/>
      <c r="E6" s="697"/>
      <c r="F6" s="698"/>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6"/>
      <c r="B7" s="697"/>
      <c r="C7" s="697"/>
      <c r="D7" s="697"/>
      <c r="E7" s="697"/>
      <c r="F7" s="698"/>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6"/>
      <c r="B8" s="697"/>
      <c r="C8" s="697"/>
      <c r="D8" s="697"/>
      <c r="E8" s="697"/>
      <c r="F8" s="698"/>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6"/>
      <c r="B9" s="697"/>
      <c r="C9" s="697"/>
      <c r="D9" s="697"/>
      <c r="E9" s="697"/>
      <c r="F9" s="698"/>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6"/>
      <c r="B10" s="697"/>
      <c r="C10" s="697"/>
      <c r="D10" s="697"/>
      <c r="E10" s="697"/>
      <c r="F10" s="698"/>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6"/>
      <c r="B11" s="697"/>
      <c r="C11" s="697"/>
      <c r="D11" s="697"/>
      <c r="E11" s="697"/>
      <c r="F11" s="698"/>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6"/>
      <c r="B12" s="697"/>
      <c r="C12" s="697"/>
      <c r="D12" s="697"/>
      <c r="E12" s="697"/>
      <c r="F12" s="698"/>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6"/>
      <c r="B13" s="697"/>
      <c r="C13" s="697"/>
      <c r="D13" s="697"/>
      <c r="E13" s="697"/>
      <c r="F13" s="698"/>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6"/>
      <c r="B14" s="697"/>
      <c r="C14" s="697"/>
      <c r="D14" s="697"/>
      <c r="E14" s="697"/>
      <c r="F14" s="698"/>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6"/>
      <c r="B15" s="697"/>
      <c r="C15" s="697"/>
      <c r="D15" s="697"/>
      <c r="E15" s="697"/>
      <c r="F15" s="698"/>
      <c r="G15" s="388" t="s">
        <v>373</v>
      </c>
      <c r="H15" s="389"/>
      <c r="I15" s="389"/>
      <c r="J15" s="389"/>
      <c r="K15" s="389"/>
      <c r="L15" s="389"/>
      <c r="M15" s="389"/>
      <c r="N15" s="389"/>
      <c r="O15" s="389"/>
      <c r="P15" s="389"/>
      <c r="Q15" s="389"/>
      <c r="R15" s="389"/>
      <c r="S15" s="389"/>
      <c r="T15" s="389"/>
      <c r="U15" s="389"/>
      <c r="V15" s="389"/>
      <c r="W15" s="389"/>
      <c r="X15" s="389"/>
      <c r="Y15" s="389"/>
      <c r="Z15" s="389"/>
      <c r="AA15" s="389"/>
      <c r="AB15" s="390"/>
      <c r="AC15" s="388" t="s">
        <v>374</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0"/>
    </row>
    <row r="18" spans="1:50" ht="24.75" customHeight="1" x14ac:dyDescent="0.15">
      <c r="A18" s="696"/>
      <c r="B18" s="697"/>
      <c r="C18" s="697"/>
      <c r="D18" s="697"/>
      <c r="E18" s="697"/>
      <c r="F18" s="698"/>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6"/>
      <c r="B19" s="697"/>
      <c r="C19" s="697"/>
      <c r="D19" s="697"/>
      <c r="E19" s="697"/>
      <c r="F19" s="698"/>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6"/>
      <c r="B20" s="697"/>
      <c r="C20" s="697"/>
      <c r="D20" s="697"/>
      <c r="E20" s="697"/>
      <c r="F20" s="698"/>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6"/>
      <c r="B21" s="697"/>
      <c r="C21" s="697"/>
      <c r="D21" s="697"/>
      <c r="E21" s="697"/>
      <c r="F21" s="698"/>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6"/>
      <c r="B22" s="697"/>
      <c r="C22" s="697"/>
      <c r="D22" s="697"/>
      <c r="E22" s="697"/>
      <c r="F22" s="698"/>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6"/>
      <c r="B23" s="697"/>
      <c r="C23" s="697"/>
      <c r="D23" s="697"/>
      <c r="E23" s="697"/>
      <c r="F23" s="698"/>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6"/>
      <c r="B24" s="697"/>
      <c r="C24" s="697"/>
      <c r="D24" s="697"/>
      <c r="E24" s="697"/>
      <c r="F24" s="698"/>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6"/>
      <c r="B25" s="697"/>
      <c r="C25" s="697"/>
      <c r="D25" s="697"/>
      <c r="E25" s="697"/>
      <c r="F25" s="698"/>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6"/>
      <c r="B26" s="697"/>
      <c r="C26" s="697"/>
      <c r="D26" s="697"/>
      <c r="E26" s="697"/>
      <c r="F26" s="698"/>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6"/>
      <c r="B27" s="697"/>
      <c r="C27" s="697"/>
      <c r="D27" s="697"/>
      <c r="E27" s="697"/>
      <c r="F27" s="698"/>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6"/>
      <c r="B28" s="697"/>
      <c r="C28" s="697"/>
      <c r="D28" s="697"/>
      <c r="E28" s="697"/>
      <c r="F28" s="698"/>
      <c r="G28" s="388" t="s">
        <v>375</v>
      </c>
      <c r="H28" s="389"/>
      <c r="I28" s="389"/>
      <c r="J28" s="389"/>
      <c r="K28" s="389"/>
      <c r="L28" s="389"/>
      <c r="M28" s="389"/>
      <c r="N28" s="389"/>
      <c r="O28" s="389"/>
      <c r="P28" s="389"/>
      <c r="Q28" s="389"/>
      <c r="R28" s="389"/>
      <c r="S28" s="389"/>
      <c r="T28" s="389"/>
      <c r="U28" s="389"/>
      <c r="V28" s="389"/>
      <c r="W28" s="389"/>
      <c r="X28" s="389"/>
      <c r="Y28" s="389"/>
      <c r="Z28" s="389"/>
      <c r="AA28" s="389"/>
      <c r="AB28" s="390"/>
      <c r="AC28" s="388" t="s">
        <v>376</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0"/>
    </row>
    <row r="31" spans="1:50" ht="24.75" customHeight="1" x14ac:dyDescent="0.15">
      <c r="A31" s="696"/>
      <c r="B31" s="697"/>
      <c r="C31" s="697"/>
      <c r="D31" s="697"/>
      <c r="E31" s="697"/>
      <c r="F31" s="698"/>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6"/>
      <c r="B32" s="697"/>
      <c r="C32" s="697"/>
      <c r="D32" s="697"/>
      <c r="E32" s="697"/>
      <c r="F32" s="698"/>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6"/>
      <c r="B33" s="697"/>
      <c r="C33" s="697"/>
      <c r="D33" s="697"/>
      <c r="E33" s="697"/>
      <c r="F33" s="698"/>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6"/>
      <c r="B34" s="697"/>
      <c r="C34" s="697"/>
      <c r="D34" s="697"/>
      <c r="E34" s="697"/>
      <c r="F34" s="698"/>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6"/>
      <c r="B35" s="697"/>
      <c r="C35" s="697"/>
      <c r="D35" s="697"/>
      <c r="E35" s="697"/>
      <c r="F35" s="698"/>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6"/>
      <c r="B36" s="697"/>
      <c r="C36" s="697"/>
      <c r="D36" s="697"/>
      <c r="E36" s="697"/>
      <c r="F36" s="698"/>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6"/>
      <c r="B37" s="697"/>
      <c r="C37" s="697"/>
      <c r="D37" s="697"/>
      <c r="E37" s="697"/>
      <c r="F37" s="698"/>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6"/>
      <c r="B38" s="697"/>
      <c r="C38" s="697"/>
      <c r="D38" s="697"/>
      <c r="E38" s="697"/>
      <c r="F38" s="698"/>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6"/>
      <c r="B39" s="697"/>
      <c r="C39" s="697"/>
      <c r="D39" s="697"/>
      <c r="E39" s="697"/>
      <c r="F39" s="698"/>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6"/>
      <c r="B40" s="697"/>
      <c r="C40" s="697"/>
      <c r="D40" s="697"/>
      <c r="E40" s="697"/>
      <c r="F40" s="698"/>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6"/>
      <c r="B41" s="697"/>
      <c r="C41" s="697"/>
      <c r="D41" s="697"/>
      <c r="E41" s="697"/>
      <c r="F41" s="698"/>
      <c r="G41" s="388" t="s">
        <v>377</v>
      </c>
      <c r="H41" s="389"/>
      <c r="I41" s="389"/>
      <c r="J41" s="389"/>
      <c r="K41" s="389"/>
      <c r="L41" s="389"/>
      <c r="M41" s="389"/>
      <c r="N41" s="389"/>
      <c r="O41" s="389"/>
      <c r="P41" s="389"/>
      <c r="Q41" s="389"/>
      <c r="R41" s="389"/>
      <c r="S41" s="389"/>
      <c r="T41" s="389"/>
      <c r="U41" s="389"/>
      <c r="V41" s="389"/>
      <c r="W41" s="389"/>
      <c r="X41" s="389"/>
      <c r="Y41" s="389"/>
      <c r="Z41" s="389"/>
      <c r="AA41" s="389"/>
      <c r="AB41" s="390"/>
      <c r="AC41" s="388" t="s">
        <v>378</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0"/>
    </row>
    <row r="44" spans="1:50" ht="24.75" customHeight="1" x14ac:dyDescent="0.15">
      <c r="A44" s="696"/>
      <c r="B44" s="697"/>
      <c r="C44" s="697"/>
      <c r="D44" s="697"/>
      <c r="E44" s="697"/>
      <c r="F44" s="698"/>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6"/>
      <c r="B45" s="697"/>
      <c r="C45" s="697"/>
      <c r="D45" s="697"/>
      <c r="E45" s="697"/>
      <c r="F45" s="698"/>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6"/>
      <c r="B46" s="697"/>
      <c r="C46" s="697"/>
      <c r="D46" s="697"/>
      <c r="E46" s="697"/>
      <c r="F46" s="698"/>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6"/>
      <c r="B47" s="697"/>
      <c r="C47" s="697"/>
      <c r="D47" s="697"/>
      <c r="E47" s="697"/>
      <c r="F47" s="698"/>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6"/>
      <c r="B48" s="697"/>
      <c r="C48" s="697"/>
      <c r="D48" s="697"/>
      <c r="E48" s="697"/>
      <c r="F48" s="698"/>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6"/>
      <c r="B49" s="697"/>
      <c r="C49" s="697"/>
      <c r="D49" s="697"/>
      <c r="E49" s="697"/>
      <c r="F49" s="698"/>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6"/>
      <c r="B50" s="697"/>
      <c r="C50" s="697"/>
      <c r="D50" s="697"/>
      <c r="E50" s="697"/>
      <c r="F50" s="698"/>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6"/>
      <c r="B51" s="697"/>
      <c r="C51" s="697"/>
      <c r="D51" s="697"/>
      <c r="E51" s="697"/>
      <c r="F51" s="698"/>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6"/>
      <c r="B52" s="697"/>
      <c r="C52" s="697"/>
      <c r="D52" s="697"/>
      <c r="E52" s="697"/>
      <c r="F52" s="698"/>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379</v>
      </c>
      <c r="H55" s="389"/>
      <c r="I55" s="389"/>
      <c r="J55" s="389"/>
      <c r="K55" s="389"/>
      <c r="L55" s="389"/>
      <c r="M55" s="389"/>
      <c r="N55" s="389"/>
      <c r="O55" s="389"/>
      <c r="P55" s="389"/>
      <c r="Q55" s="389"/>
      <c r="R55" s="389"/>
      <c r="S55" s="389"/>
      <c r="T55" s="389"/>
      <c r="U55" s="389"/>
      <c r="V55" s="389"/>
      <c r="W55" s="389"/>
      <c r="X55" s="389"/>
      <c r="Y55" s="389"/>
      <c r="Z55" s="389"/>
      <c r="AA55" s="389"/>
      <c r="AB55" s="390"/>
      <c r="AC55" s="388" t="s">
        <v>380</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0"/>
    </row>
    <row r="58" spans="1:50" ht="24.75" customHeight="1" x14ac:dyDescent="0.15">
      <c r="A58" s="696"/>
      <c r="B58" s="697"/>
      <c r="C58" s="697"/>
      <c r="D58" s="697"/>
      <c r="E58" s="697"/>
      <c r="F58" s="698"/>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6"/>
      <c r="B59" s="697"/>
      <c r="C59" s="697"/>
      <c r="D59" s="697"/>
      <c r="E59" s="697"/>
      <c r="F59" s="698"/>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6"/>
      <c r="B60" s="697"/>
      <c r="C60" s="697"/>
      <c r="D60" s="697"/>
      <c r="E60" s="697"/>
      <c r="F60" s="698"/>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6"/>
      <c r="B61" s="697"/>
      <c r="C61" s="697"/>
      <c r="D61" s="697"/>
      <c r="E61" s="697"/>
      <c r="F61" s="698"/>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6"/>
      <c r="B62" s="697"/>
      <c r="C62" s="697"/>
      <c r="D62" s="697"/>
      <c r="E62" s="697"/>
      <c r="F62" s="698"/>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6"/>
      <c r="B63" s="697"/>
      <c r="C63" s="697"/>
      <c r="D63" s="697"/>
      <c r="E63" s="697"/>
      <c r="F63" s="698"/>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6"/>
      <c r="B64" s="697"/>
      <c r="C64" s="697"/>
      <c r="D64" s="697"/>
      <c r="E64" s="697"/>
      <c r="F64" s="698"/>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6"/>
      <c r="B65" s="697"/>
      <c r="C65" s="697"/>
      <c r="D65" s="697"/>
      <c r="E65" s="697"/>
      <c r="F65" s="698"/>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6"/>
      <c r="B66" s="697"/>
      <c r="C66" s="697"/>
      <c r="D66" s="697"/>
      <c r="E66" s="697"/>
      <c r="F66" s="698"/>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6"/>
      <c r="B67" s="697"/>
      <c r="C67" s="697"/>
      <c r="D67" s="697"/>
      <c r="E67" s="697"/>
      <c r="F67" s="698"/>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6"/>
      <c r="B68" s="697"/>
      <c r="C68" s="697"/>
      <c r="D68" s="697"/>
      <c r="E68" s="697"/>
      <c r="F68" s="698"/>
      <c r="G68" s="388" t="s">
        <v>381</v>
      </c>
      <c r="H68" s="389"/>
      <c r="I68" s="389"/>
      <c r="J68" s="389"/>
      <c r="K68" s="389"/>
      <c r="L68" s="389"/>
      <c r="M68" s="389"/>
      <c r="N68" s="389"/>
      <c r="O68" s="389"/>
      <c r="P68" s="389"/>
      <c r="Q68" s="389"/>
      <c r="R68" s="389"/>
      <c r="S68" s="389"/>
      <c r="T68" s="389"/>
      <c r="U68" s="389"/>
      <c r="V68" s="389"/>
      <c r="W68" s="389"/>
      <c r="X68" s="389"/>
      <c r="Y68" s="389"/>
      <c r="Z68" s="389"/>
      <c r="AA68" s="389"/>
      <c r="AB68" s="390"/>
      <c r="AC68" s="388" t="s">
        <v>382</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0"/>
    </row>
    <row r="71" spans="1:50" ht="24.75" customHeight="1" x14ac:dyDescent="0.15">
      <c r="A71" s="696"/>
      <c r="B71" s="697"/>
      <c r="C71" s="697"/>
      <c r="D71" s="697"/>
      <c r="E71" s="697"/>
      <c r="F71" s="698"/>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6"/>
      <c r="B72" s="697"/>
      <c r="C72" s="697"/>
      <c r="D72" s="697"/>
      <c r="E72" s="697"/>
      <c r="F72" s="698"/>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6"/>
      <c r="B73" s="697"/>
      <c r="C73" s="697"/>
      <c r="D73" s="697"/>
      <c r="E73" s="697"/>
      <c r="F73" s="698"/>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6"/>
      <c r="B74" s="697"/>
      <c r="C74" s="697"/>
      <c r="D74" s="697"/>
      <c r="E74" s="697"/>
      <c r="F74" s="698"/>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6"/>
      <c r="B75" s="697"/>
      <c r="C75" s="697"/>
      <c r="D75" s="697"/>
      <c r="E75" s="697"/>
      <c r="F75" s="698"/>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6"/>
      <c r="B76" s="697"/>
      <c r="C76" s="697"/>
      <c r="D76" s="697"/>
      <c r="E76" s="697"/>
      <c r="F76" s="698"/>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6"/>
      <c r="B77" s="697"/>
      <c r="C77" s="697"/>
      <c r="D77" s="697"/>
      <c r="E77" s="697"/>
      <c r="F77" s="698"/>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6"/>
      <c r="B78" s="697"/>
      <c r="C78" s="697"/>
      <c r="D78" s="697"/>
      <c r="E78" s="697"/>
      <c r="F78" s="698"/>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6"/>
      <c r="B79" s="697"/>
      <c r="C79" s="697"/>
      <c r="D79" s="697"/>
      <c r="E79" s="697"/>
      <c r="F79" s="698"/>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6"/>
      <c r="B80" s="697"/>
      <c r="C80" s="697"/>
      <c r="D80" s="697"/>
      <c r="E80" s="697"/>
      <c r="F80" s="698"/>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6"/>
      <c r="B81" s="697"/>
      <c r="C81" s="697"/>
      <c r="D81" s="697"/>
      <c r="E81" s="697"/>
      <c r="F81" s="698"/>
      <c r="G81" s="388" t="s">
        <v>383</v>
      </c>
      <c r="H81" s="389"/>
      <c r="I81" s="389"/>
      <c r="J81" s="389"/>
      <c r="K81" s="389"/>
      <c r="L81" s="389"/>
      <c r="M81" s="389"/>
      <c r="N81" s="389"/>
      <c r="O81" s="389"/>
      <c r="P81" s="389"/>
      <c r="Q81" s="389"/>
      <c r="R81" s="389"/>
      <c r="S81" s="389"/>
      <c r="T81" s="389"/>
      <c r="U81" s="389"/>
      <c r="V81" s="389"/>
      <c r="W81" s="389"/>
      <c r="X81" s="389"/>
      <c r="Y81" s="389"/>
      <c r="Z81" s="389"/>
      <c r="AA81" s="389"/>
      <c r="AB81" s="390"/>
      <c r="AC81" s="388" t="s">
        <v>384</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0"/>
    </row>
    <row r="84" spans="1:50" ht="24.75" customHeight="1" x14ac:dyDescent="0.15">
      <c r="A84" s="696"/>
      <c r="B84" s="697"/>
      <c r="C84" s="697"/>
      <c r="D84" s="697"/>
      <c r="E84" s="697"/>
      <c r="F84" s="698"/>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6"/>
      <c r="B85" s="697"/>
      <c r="C85" s="697"/>
      <c r="D85" s="697"/>
      <c r="E85" s="697"/>
      <c r="F85" s="698"/>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6"/>
      <c r="B86" s="697"/>
      <c r="C86" s="697"/>
      <c r="D86" s="697"/>
      <c r="E86" s="697"/>
      <c r="F86" s="698"/>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6"/>
      <c r="B87" s="697"/>
      <c r="C87" s="697"/>
      <c r="D87" s="697"/>
      <c r="E87" s="697"/>
      <c r="F87" s="698"/>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6"/>
      <c r="B88" s="697"/>
      <c r="C88" s="697"/>
      <c r="D88" s="697"/>
      <c r="E88" s="697"/>
      <c r="F88" s="698"/>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6"/>
      <c r="B89" s="697"/>
      <c r="C89" s="697"/>
      <c r="D89" s="697"/>
      <c r="E89" s="697"/>
      <c r="F89" s="698"/>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6"/>
      <c r="B90" s="697"/>
      <c r="C90" s="697"/>
      <c r="D90" s="697"/>
      <c r="E90" s="697"/>
      <c r="F90" s="698"/>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6"/>
      <c r="B91" s="697"/>
      <c r="C91" s="697"/>
      <c r="D91" s="697"/>
      <c r="E91" s="697"/>
      <c r="F91" s="698"/>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6"/>
      <c r="B92" s="697"/>
      <c r="C92" s="697"/>
      <c r="D92" s="697"/>
      <c r="E92" s="697"/>
      <c r="F92" s="698"/>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6"/>
      <c r="B93" s="697"/>
      <c r="C93" s="697"/>
      <c r="D93" s="697"/>
      <c r="E93" s="697"/>
      <c r="F93" s="698"/>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6"/>
      <c r="B94" s="697"/>
      <c r="C94" s="697"/>
      <c r="D94" s="697"/>
      <c r="E94" s="697"/>
      <c r="F94" s="698"/>
      <c r="G94" s="388" t="s">
        <v>385</v>
      </c>
      <c r="H94" s="389"/>
      <c r="I94" s="389"/>
      <c r="J94" s="389"/>
      <c r="K94" s="389"/>
      <c r="L94" s="389"/>
      <c r="M94" s="389"/>
      <c r="N94" s="389"/>
      <c r="O94" s="389"/>
      <c r="P94" s="389"/>
      <c r="Q94" s="389"/>
      <c r="R94" s="389"/>
      <c r="S94" s="389"/>
      <c r="T94" s="389"/>
      <c r="U94" s="389"/>
      <c r="V94" s="389"/>
      <c r="W94" s="389"/>
      <c r="X94" s="389"/>
      <c r="Y94" s="389"/>
      <c r="Z94" s="389"/>
      <c r="AA94" s="389"/>
      <c r="AB94" s="390"/>
      <c r="AC94" s="388" t="s">
        <v>386</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0"/>
    </row>
    <row r="97" spans="1:50" ht="24.75" customHeight="1" x14ac:dyDescent="0.15">
      <c r="A97" s="696"/>
      <c r="B97" s="697"/>
      <c r="C97" s="697"/>
      <c r="D97" s="697"/>
      <c r="E97" s="697"/>
      <c r="F97" s="698"/>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6"/>
      <c r="B98" s="697"/>
      <c r="C98" s="697"/>
      <c r="D98" s="697"/>
      <c r="E98" s="697"/>
      <c r="F98" s="698"/>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6"/>
      <c r="B99" s="697"/>
      <c r="C99" s="697"/>
      <c r="D99" s="697"/>
      <c r="E99" s="697"/>
      <c r="F99" s="698"/>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6"/>
      <c r="B100" s="697"/>
      <c r="C100" s="697"/>
      <c r="D100" s="697"/>
      <c r="E100" s="697"/>
      <c r="F100" s="698"/>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6"/>
      <c r="B101" s="697"/>
      <c r="C101" s="697"/>
      <c r="D101" s="697"/>
      <c r="E101" s="697"/>
      <c r="F101" s="698"/>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6"/>
      <c r="B102" s="697"/>
      <c r="C102" s="697"/>
      <c r="D102" s="697"/>
      <c r="E102" s="697"/>
      <c r="F102" s="698"/>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6"/>
      <c r="B103" s="697"/>
      <c r="C103" s="697"/>
      <c r="D103" s="697"/>
      <c r="E103" s="697"/>
      <c r="F103" s="698"/>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6"/>
      <c r="B104" s="697"/>
      <c r="C104" s="697"/>
      <c r="D104" s="697"/>
      <c r="E104" s="697"/>
      <c r="F104" s="698"/>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6"/>
      <c r="B105" s="697"/>
      <c r="C105" s="697"/>
      <c r="D105" s="697"/>
      <c r="E105" s="697"/>
      <c r="F105" s="698"/>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387</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388</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0"/>
    </row>
    <row r="111" spans="1:50" ht="24.75" customHeight="1" x14ac:dyDescent="0.15">
      <c r="A111" s="696"/>
      <c r="B111" s="697"/>
      <c r="C111" s="697"/>
      <c r="D111" s="697"/>
      <c r="E111" s="697"/>
      <c r="F111" s="698"/>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6"/>
      <c r="B112" s="697"/>
      <c r="C112" s="697"/>
      <c r="D112" s="697"/>
      <c r="E112" s="697"/>
      <c r="F112" s="698"/>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6"/>
      <c r="B113" s="697"/>
      <c r="C113" s="697"/>
      <c r="D113" s="697"/>
      <c r="E113" s="697"/>
      <c r="F113" s="698"/>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6"/>
      <c r="B114" s="697"/>
      <c r="C114" s="697"/>
      <c r="D114" s="697"/>
      <c r="E114" s="697"/>
      <c r="F114" s="698"/>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6"/>
      <c r="B115" s="697"/>
      <c r="C115" s="697"/>
      <c r="D115" s="697"/>
      <c r="E115" s="697"/>
      <c r="F115" s="698"/>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6"/>
      <c r="B116" s="697"/>
      <c r="C116" s="697"/>
      <c r="D116" s="697"/>
      <c r="E116" s="697"/>
      <c r="F116" s="698"/>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6"/>
      <c r="B117" s="697"/>
      <c r="C117" s="697"/>
      <c r="D117" s="697"/>
      <c r="E117" s="697"/>
      <c r="F117" s="698"/>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6"/>
      <c r="B118" s="697"/>
      <c r="C118" s="697"/>
      <c r="D118" s="697"/>
      <c r="E118" s="697"/>
      <c r="F118" s="698"/>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6"/>
      <c r="B119" s="697"/>
      <c r="C119" s="697"/>
      <c r="D119" s="697"/>
      <c r="E119" s="697"/>
      <c r="F119" s="698"/>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6"/>
      <c r="B120" s="697"/>
      <c r="C120" s="697"/>
      <c r="D120" s="697"/>
      <c r="E120" s="697"/>
      <c r="F120" s="698"/>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6"/>
      <c r="B121" s="697"/>
      <c r="C121" s="697"/>
      <c r="D121" s="697"/>
      <c r="E121" s="697"/>
      <c r="F121" s="698"/>
      <c r="G121" s="388" t="s">
        <v>409</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389</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0"/>
    </row>
    <row r="124" spans="1:50" ht="24.75" customHeight="1" x14ac:dyDescent="0.15">
      <c r="A124" s="696"/>
      <c r="B124" s="697"/>
      <c r="C124" s="697"/>
      <c r="D124" s="697"/>
      <c r="E124" s="697"/>
      <c r="F124" s="698"/>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6"/>
      <c r="B125" s="697"/>
      <c r="C125" s="697"/>
      <c r="D125" s="697"/>
      <c r="E125" s="697"/>
      <c r="F125" s="698"/>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6"/>
      <c r="B126" s="697"/>
      <c r="C126" s="697"/>
      <c r="D126" s="697"/>
      <c r="E126" s="697"/>
      <c r="F126" s="698"/>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6"/>
      <c r="B127" s="697"/>
      <c r="C127" s="697"/>
      <c r="D127" s="697"/>
      <c r="E127" s="697"/>
      <c r="F127" s="698"/>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6"/>
      <c r="B128" s="697"/>
      <c r="C128" s="697"/>
      <c r="D128" s="697"/>
      <c r="E128" s="697"/>
      <c r="F128" s="698"/>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6"/>
      <c r="B129" s="697"/>
      <c r="C129" s="697"/>
      <c r="D129" s="697"/>
      <c r="E129" s="697"/>
      <c r="F129" s="698"/>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6"/>
      <c r="B130" s="697"/>
      <c r="C130" s="697"/>
      <c r="D130" s="697"/>
      <c r="E130" s="697"/>
      <c r="F130" s="698"/>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6"/>
      <c r="B131" s="697"/>
      <c r="C131" s="697"/>
      <c r="D131" s="697"/>
      <c r="E131" s="697"/>
      <c r="F131" s="698"/>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6"/>
      <c r="B132" s="697"/>
      <c r="C132" s="697"/>
      <c r="D132" s="697"/>
      <c r="E132" s="697"/>
      <c r="F132" s="698"/>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6"/>
      <c r="B133" s="697"/>
      <c r="C133" s="697"/>
      <c r="D133" s="697"/>
      <c r="E133" s="697"/>
      <c r="F133" s="698"/>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6"/>
      <c r="B134" s="697"/>
      <c r="C134" s="697"/>
      <c r="D134" s="697"/>
      <c r="E134" s="697"/>
      <c r="F134" s="698"/>
      <c r="G134" s="388" t="s">
        <v>390</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391</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0"/>
    </row>
    <row r="137" spans="1:50" ht="24.75" customHeight="1" x14ac:dyDescent="0.15">
      <c r="A137" s="696"/>
      <c r="B137" s="697"/>
      <c r="C137" s="697"/>
      <c r="D137" s="697"/>
      <c r="E137" s="697"/>
      <c r="F137" s="698"/>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6"/>
      <c r="B138" s="697"/>
      <c r="C138" s="697"/>
      <c r="D138" s="697"/>
      <c r="E138" s="697"/>
      <c r="F138" s="698"/>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6"/>
      <c r="B139" s="697"/>
      <c r="C139" s="697"/>
      <c r="D139" s="697"/>
      <c r="E139" s="697"/>
      <c r="F139" s="698"/>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6"/>
      <c r="B140" s="697"/>
      <c r="C140" s="697"/>
      <c r="D140" s="697"/>
      <c r="E140" s="697"/>
      <c r="F140" s="698"/>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6"/>
      <c r="B141" s="697"/>
      <c r="C141" s="697"/>
      <c r="D141" s="697"/>
      <c r="E141" s="697"/>
      <c r="F141" s="698"/>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6"/>
      <c r="B142" s="697"/>
      <c r="C142" s="697"/>
      <c r="D142" s="697"/>
      <c r="E142" s="697"/>
      <c r="F142" s="698"/>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6"/>
      <c r="B143" s="697"/>
      <c r="C143" s="697"/>
      <c r="D143" s="697"/>
      <c r="E143" s="697"/>
      <c r="F143" s="698"/>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6"/>
      <c r="B144" s="697"/>
      <c r="C144" s="697"/>
      <c r="D144" s="697"/>
      <c r="E144" s="697"/>
      <c r="F144" s="698"/>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6"/>
      <c r="B145" s="697"/>
      <c r="C145" s="697"/>
      <c r="D145" s="697"/>
      <c r="E145" s="697"/>
      <c r="F145" s="698"/>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6"/>
      <c r="B146" s="697"/>
      <c r="C146" s="697"/>
      <c r="D146" s="697"/>
      <c r="E146" s="697"/>
      <c r="F146" s="698"/>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6"/>
      <c r="B147" s="697"/>
      <c r="C147" s="697"/>
      <c r="D147" s="697"/>
      <c r="E147" s="697"/>
      <c r="F147" s="698"/>
      <c r="G147" s="388" t="s">
        <v>392</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0"/>
    </row>
    <row r="150" spans="1:50" ht="24.75" customHeight="1" x14ac:dyDescent="0.15">
      <c r="A150" s="696"/>
      <c r="B150" s="697"/>
      <c r="C150" s="697"/>
      <c r="D150" s="697"/>
      <c r="E150" s="697"/>
      <c r="F150" s="698"/>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6"/>
      <c r="B151" s="697"/>
      <c r="C151" s="697"/>
      <c r="D151" s="697"/>
      <c r="E151" s="697"/>
      <c r="F151" s="698"/>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6"/>
      <c r="B152" s="697"/>
      <c r="C152" s="697"/>
      <c r="D152" s="697"/>
      <c r="E152" s="697"/>
      <c r="F152" s="698"/>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6"/>
      <c r="B153" s="697"/>
      <c r="C153" s="697"/>
      <c r="D153" s="697"/>
      <c r="E153" s="697"/>
      <c r="F153" s="698"/>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6"/>
      <c r="B154" s="697"/>
      <c r="C154" s="697"/>
      <c r="D154" s="697"/>
      <c r="E154" s="697"/>
      <c r="F154" s="698"/>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6"/>
      <c r="B155" s="697"/>
      <c r="C155" s="697"/>
      <c r="D155" s="697"/>
      <c r="E155" s="697"/>
      <c r="F155" s="698"/>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6"/>
      <c r="B156" s="697"/>
      <c r="C156" s="697"/>
      <c r="D156" s="697"/>
      <c r="E156" s="697"/>
      <c r="F156" s="698"/>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6"/>
      <c r="B157" s="697"/>
      <c r="C157" s="697"/>
      <c r="D157" s="697"/>
      <c r="E157" s="697"/>
      <c r="F157" s="698"/>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6"/>
      <c r="B158" s="697"/>
      <c r="C158" s="697"/>
      <c r="D158" s="697"/>
      <c r="E158" s="697"/>
      <c r="F158" s="698"/>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0"/>
    </row>
    <row r="164" spans="1:50" ht="24.75" customHeight="1" x14ac:dyDescent="0.15">
      <c r="A164" s="696"/>
      <c r="B164" s="697"/>
      <c r="C164" s="697"/>
      <c r="D164" s="697"/>
      <c r="E164" s="697"/>
      <c r="F164" s="698"/>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6"/>
      <c r="B165" s="697"/>
      <c r="C165" s="697"/>
      <c r="D165" s="697"/>
      <c r="E165" s="697"/>
      <c r="F165" s="698"/>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6"/>
      <c r="B166" s="697"/>
      <c r="C166" s="697"/>
      <c r="D166" s="697"/>
      <c r="E166" s="697"/>
      <c r="F166" s="698"/>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6"/>
      <c r="B167" s="697"/>
      <c r="C167" s="697"/>
      <c r="D167" s="697"/>
      <c r="E167" s="697"/>
      <c r="F167" s="698"/>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6"/>
      <c r="B168" s="697"/>
      <c r="C168" s="697"/>
      <c r="D168" s="697"/>
      <c r="E168" s="697"/>
      <c r="F168" s="698"/>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6"/>
      <c r="B169" s="697"/>
      <c r="C169" s="697"/>
      <c r="D169" s="697"/>
      <c r="E169" s="697"/>
      <c r="F169" s="698"/>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6"/>
      <c r="B170" s="697"/>
      <c r="C170" s="697"/>
      <c r="D170" s="697"/>
      <c r="E170" s="697"/>
      <c r="F170" s="698"/>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6"/>
      <c r="B171" s="697"/>
      <c r="C171" s="697"/>
      <c r="D171" s="697"/>
      <c r="E171" s="697"/>
      <c r="F171" s="698"/>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6"/>
      <c r="B172" s="697"/>
      <c r="C172" s="697"/>
      <c r="D172" s="697"/>
      <c r="E172" s="697"/>
      <c r="F172" s="698"/>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6"/>
      <c r="B173" s="697"/>
      <c r="C173" s="697"/>
      <c r="D173" s="697"/>
      <c r="E173" s="697"/>
      <c r="F173" s="698"/>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6"/>
      <c r="B174" s="697"/>
      <c r="C174" s="697"/>
      <c r="D174" s="697"/>
      <c r="E174" s="697"/>
      <c r="F174" s="698"/>
      <c r="G174" s="388" t="s">
        <v>396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0"/>
    </row>
    <row r="177" spans="1:50" ht="24.75" customHeight="1" x14ac:dyDescent="0.15">
      <c r="A177" s="696"/>
      <c r="B177" s="697"/>
      <c r="C177" s="697"/>
      <c r="D177" s="697"/>
      <c r="E177" s="697"/>
      <c r="F177" s="698"/>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6"/>
      <c r="B178" s="697"/>
      <c r="C178" s="697"/>
      <c r="D178" s="697"/>
      <c r="E178" s="697"/>
      <c r="F178" s="698"/>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6"/>
      <c r="B179" s="697"/>
      <c r="C179" s="697"/>
      <c r="D179" s="697"/>
      <c r="E179" s="697"/>
      <c r="F179" s="698"/>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6"/>
      <c r="B180" s="697"/>
      <c r="C180" s="697"/>
      <c r="D180" s="697"/>
      <c r="E180" s="697"/>
      <c r="F180" s="698"/>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6"/>
      <c r="B181" s="697"/>
      <c r="C181" s="697"/>
      <c r="D181" s="697"/>
      <c r="E181" s="697"/>
      <c r="F181" s="69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6"/>
      <c r="B182" s="697"/>
      <c r="C182" s="697"/>
      <c r="D182" s="697"/>
      <c r="E182" s="697"/>
      <c r="F182" s="69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6"/>
      <c r="B183" s="697"/>
      <c r="C183" s="697"/>
      <c r="D183" s="697"/>
      <c r="E183" s="697"/>
      <c r="F183" s="69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6"/>
      <c r="B184" s="697"/>
      <c r="C184" s="697"/>
      <c r="D184" s="697"/>
      <c r="E184" s="697"/>
      <c r="F184" s="69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6"/>
      <c r="B185" s="697"/>
      <c r="C185" s="697"/>
      <c r="D185" s="697"/>
      <c r="E185" s="697"/>
      <c r="F185" s="69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6"/>
      <c r="B186" s="697"/>
      <c r="C186" s="697"/>
      <c r="D186" s="697"/>
      <c r="E186" s="697"/>
      <c r="F186" s="698"/>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6"/>
      <c r="B187" s="697"/>
      <c r="C187" s="697"/>
      <c r="D187" s="697"/>
      <c r="E187" s="697"/>
      <c r="F187" s="698"/>
      <c r="G187" s="388" t="s">
        <v>398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0"/>
    </row>
    <row r="190" spans="1:50" ht="24.75" customHeight="1" x14ac:dyDescent="0.15">
      <c r="A190" s="696"/>
      <c r="B190" s="697"/>
      <c r="C190" s="697"/>
      <c r="D190" s="697"/>
      <c r="E190" s="697"/>
      <c r="F190" s="698"/>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6"/>
      <c r="B191" s="697"/>
      <c r="C191" s="697"/>
      <c r="D191" s="697"/>
      <c r="E191" s="697"/>
      <c r="F191" s="698"/>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6"/>
      <c r="B192" s="697"/>
      <c r="C192" s="697"/>
      <c r="D192" s="697"/>
      <c r="E192" s="697"/>
      <c r="F192" s="698"/>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6"/>
      <c r="B193" s="697"/>
      <c r="C193" s="697"/>
      <c r="D193" s="697"/>
      <c r="E193" s="697"/>
      <c r="F193" s="698"/>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6"/>
      <c r="B194" s="697"/>
      <c r="C194" s="697"/>
      <c r="D194" s="697"/>
      <c r="E194" s="697"/>
      <c r="F194" s="69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6"/>
      <c r="B195" s="697"/>
      <c r="C195" s="697"/>
      <c r="D195" s="697"/>
      <c r="E195" s="697"/>
      <c r="F195" s="69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6"/>
      <c r="B196" s="697"/>
      <c r="C196" s="697"/>
      <c r="D196" s="697"/>
      <c r="E196" s="697"/>
      <c r="F196" s="69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6"/>
      <c r="B197" s="697"/>
      <c r="C197" s="697"/>
      <c r="D197" s="697"/>
      <c r="E197" s="697"/>
      <c r="F197" s="69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6"/>
      <c r="B198" s="697"/>
      <c r="C198" s="697"/>
      <c r="D198" s="697"/>
      <c r="E198" s="697"/>
      <c r="F198" s="69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6"/>
      <c r="B199" s="697"/>
      <c r="C199" s="697"/>
      <c r="D199" s="697"/>
      <c r="E199" s="697"/>
      <c r="F199" s="698"/>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0"/>
    </row>
    <row r="203" spans="1:50" ht="24.75" customHeight="1" x14ac:dyDescent="0.15">
      <c r="A203" s="696"/>
      <c r="B203" s="697"/>
      <c r="C203" s="697"/>
      <c r="D203" s="697"/>
      <c r="E203" s="697"/>
      <c r="F203" s="698"/>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6"/>
      <c r="B204" s="697"/>
      <c r="C204" s="697"/>
      <c r="D204" s="697"/>
      <c r="E204" s="697"/>
      <c r="F204" s="698"/>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6"/>
      <c r="B205" s="697"/>
      <c r="C205" s="697"/>
      <c r="D205" s="697"/>
      <c r="E205" s="697"/>
      <c r="F205" s="698"/>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6"/>
      <c r="B206" s="697"/>
      <c r="C206" s="697"/>
      <c r="D206" s="697"/>
      <c r="E206" s="697"/>
      <c r="F206" s="698"/>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6"/>
      <c r="B207" s="697"/>
      <c r="C207" s="697"/>
      <c r="D207" s="697"/>
      <c r="E207" s="697"/>
      <c r="F207" s="69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6"/>
      <c r="B208" s="697"/>
      <c r="C208" s="697"/>
      <c r="D208" s="697"/>
      <c r="E208" s="697"/>
      <c r="F208" s="69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6"/>
      <c r="B209" s="697"/>
      <c r="C209" s="697"/>
      <c r="D209" s="697"/>
      <c r="E209" s="697"/>
      <c r="F209" s="69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6"/>
      <c r="B210" s="697"/>
      <c r="C210" s="697"/>
      <c r="D210" s="697"/>
      <c r="E210" s="697"/>
      <c r="F210" s="69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6"/>
      <c r="B211" s="697"/>
      <c r="C211" s="697"/>
      <c r="D211" s="697"/>
      <c r="E211" s="697"/>
      <c r="F211" s="69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0"/>
    </row>
    <row r="217" spans="1:50" ht="24.75" customHeight="1" x14ac:dyDescent="0.15">
      <c r="A217" s="696"/>
      <c r="B217" s="697"/>
      <c r="C217" s="697"/>
      <c r="D217" s="697"/>
      <c r="E217" s="697"/>
      <c r="F217" s="698"/>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6"/>
      <c r="B218" s="697"/>
      <c r="C218" s="697"/>
      <c r="D218" s="697"/>
      <c r="E218" s="697"/>
      <c r="F218" s="698"/>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6"/>
      <c r="B219" s="697"/>
      <c r="C219" s="697"/>
      <c r="D219" s="697"/>
      <c r="E219" s="697"/>
      <c r="F219" s="698"/>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6"/>
      <c r="B220" s="697"/>
      <c r="C220" s="697"/>
      <c r="D220" s="697"/>
      <c r="E220" s="697"/>
      <c r="F220" s="69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6"/>
      <c r="B221" s="697"/>
      <c r="C221" s="697"/>
      <c r="D221" s="697"/>
      <c r="E221" s="697"/>
      <c r="F221" s="69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6"/>
      <c r="B222" s="697"/>
      <c r="C222" s="697"/>
      <c r="D222" s="697"/>
      <c r="E222" s="697"/>
      <c r="F222" s="69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6"/>
      <c r="B223" s="697"/>
      <c r="C223" s="697"/>
      <c r="D223" s="697"/>
      <c r="E223" s="697"/>
      <c r="F223" s="69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6"/>
      <c r="B224" s="697"/>
      <c r="C224" s="697"/>
      <c r="D224" s="697"/>
      <c r="E224" s="697"/>
      <c r="F224" s="69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6"/>
      <c r="B225" s="697"/>
      <c r="C225" s="697"/>
      <c r="D225" s="697"/>
      <c r="E225" s="697"/>
      <c r="F225" s="69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6"/>
      <c r="B226" s="697"/>
      <c r="C226" s="697"/>
      <c r="D226" s="697"/>
      <c r="E226" s="697"/>
      <c r="F226" s="698"/>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6"/>
      <c r="B227" s="697"/>
      <c r="C227" s="697"/>
      <c r="D227" s="697"/>
      <c r="E227" s="697"/>
      <c r="F227" s="698"/>
      <c r="G227" s="388" t="s">
        <v>403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0"/>
    </row>
    <row r="230" spans="1:50" ht="24.75" customHeight="1" x14ac:dyDescent="0.15">
      <c r="A230" s="696"/>
      <c r="B230" s="697"/>
      <c r="C230" s="697"/>
      <c r="D230" s="697"/>
      <c r="E230" s="697"/>
      <c r="F230" s="698"/>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6"/>
      <c r="B231" s="697"/>
      <c r="C231" s="697"/>
      <c r="D231" s="697"/>
      <c r="E231" s="697"/>
      <c r="F231" s="698"/>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6"/>
      <c r="B232" s="697"/>
      <c r="C232" s="697"/>
      <c r="D232" s="697"/>
      <c r="E232" s="697"/>
      <c r="F232" s="698"/>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6"/>
      <c r="B233" s="697"/>
      <c r="C233" s="697"/>
      <c r="D233" s="697"/>
      <c r="E233" s="697"/>
      <c r="F233" s="698"/>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6"/>
      <c r="B234" s="697"/>
      <c r="C234" s="697"/>
      <c r="D234" s="697"/>
      <c r="E234" s="697"/>
      <c r="F234" s="698"/>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6"/>
      <c r="B235" s="697"/>
      <c r="C235" s="697"/>
      <c r="D235" s="697"/>
      <c r="E235" s="697"/>
      <c r="F235" s="698"/>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6"/>
      <c r="B236" s="697"/>
      <c r="C236" s="697"/>
      <c r="D236" s="697"/>
      <c r="E236" s="697"/>
      <c r="F236" s="698"/>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6"/>
      <c r="B237" s="697"/>
      <c r="C237" s="697"/>
      <c r="D237" s="697"/>
      <c r="E237" s="697"/>
      <c r="F237" s="698"/>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6"/>
      <c r="B238" s="697"/>
      <c r="C238" s="697"/>
      <c r="D238" s="697"/>
      <c r="E238" s="697"/>
      <c r="F238" s="698"/>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6"/>
      <c r="B239" s="697"/>
      <c r="C239" s="697"/>
      <c r="D239" s="697"/>
      <c r="E239" s="697"/>
      <c r="F239" s="698"/>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6"/>
      <c r="B240" s="697"/>
      <c r="C240" s="697"/>
      <c r="D240" s="697"/>
      <c r="E240" s="697"/>
      <c r="F240" s="698"/>
      <c r="G240" s="388" t="s">
        <v>405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0"/>
    </row>
    <row r="243" spans="1:50" ht="24.75" customHeight="1" x14ac:dyDescent="0.15">
      <c r="A243" s="696"/>
      <c r="B243" s="697"/>
      <c r="C243" s="697"/>
      <c r="D243" s="697"/>
      <c r="E243" s="697"/>
      <c r="F243" s="698"/>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6"/>
      <c r="B244" s="697"/>
      <c r="C244" s="697"/>
      <c r="D244" s="697"/>
      <c r="E244" s="697"/>
      <c r="F244" s="698"/>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6"/>
      <c r="B245" s="697"/>
      <c r="C245" s="697"/>
      <c r="D245" s="697"/>
      <c r="E245" s="697"/>
      <c r="F245" s="698"/>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6"/>
      <c r="B246" s="697"/>
      <c r="C246" s="697"/>
      <c r="D246" s="697"/>
      <c r="E246" s="697"/>
      <c r="F246" s="698"/>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6"/>
      <c r="B247" s="697"/>
      <c r="C247" s="697"/>
      <c r="D247" s="697"/>
      <c r="E247" s="697"/>
      <c r="F247" s="698"/>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6"/>
      <c r="B248" s="697"/>
      <c r="C248" s="697"/>
      <c r="D248" s="697"/>
      <c r="E248" s="697"/>
      <c r="F248" s="698"/>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6"/>
      <c r="B249" s="697"/>
      <c r="C249" s="697"/>
      <c r="D249" s="697"/>
      <c r="E249" s="697"/>
      <c r="F249" s="698"/>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6"/>
      <c r="B250" s="697"/>
      <c r="C250" s="697"/>
      <c r="D250" s="697"/>
      <c r="E250" s="697"/>
      <c r="F250" s="698"/>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6"/>
      <c r="B251" s="697"/>
      <c r="C251" s="697"/>
      <c r="D251" s="697"/>
      <c r="E251" s="697"/>
      <c r="F251" s="698"/>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6"/>
      <c r="B252" s="697"/>
      <c r="C252" s="697"/>
      <c r="D252" s="697"/>
      <c r="E252" s="697"/>
      <c r="F252" s="698"/>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6"/>
      <c r="B253" s="697"/>
      <c r="C253" s="697"/>
      <c r="D253" s="697"/>
      <c r="E253" s="697"/>
      <c r="F253" s="698"/>
      <c r="G253" s="388" t="s">
        <v>407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0"/>
    </row>
    <row r="256" spans="1:50" ht="24.75" customHeight="1" x14ac:dyDescent="0.15">
      <c r="A256" s="696"/>
      <c r="B256" s="697"/>
      <c r="C256" s="697"/>
      <c r="D256" s="697"/>
      <c r="E256" s="697"/>
      <c r="F256" s="698"/>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6"/>
      <c r="B257" s="697"/>
      <c r="C257" s="697"/>
      <c r="D257" s="697"/>
      <c r="E257" s="697"/>
      <c r="F257" s="698"/>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6"/>
      <c r="B258" s="697"/>
      <c r="C258" s="697"/>
      <c r="D258" s="697"/>
      <c r="E258" s="697"/>
      <c r="F258" s="698"/>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6"/>
      <c r="B259" s="697"/>
      <c r="C259" s="697"/>
      <c r="D259" s="697"/>
      <c r="E259" s="697"/>
      <c r="F259" s="698"/>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6"/>
      <c r="B260" s="697"/>
      <c r="C260" s="697"/>
      <c r="D260" s="697"/>
      <c r="E260" s="697"/>
      <c r="F260" s="698"/>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6"/>
      <c r="B261" s="697"/>
      <c r="C261" s="697"/>
      <c r="D261" s="697"/>
      <c r="E261" s="697"/>
      <c r="F261" s="698"/>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6"/>
      <c r="B262" s="697"/>
      <c r="C262" s="697"/>
      <c r="D262" s="697"/>
      <c r="E262" s="697"/>
      <c r="F262" s="698"/>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6"/>
      <c r="B263" s="697"/>
      <c r="C263" s="697"/>
      <c r="D263" s="697"/>
      <c r="E263" s="697"/>
      <c r="F263" s="698"/>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6"/>
      <c r="B264" s="697"/>
      <c r="C264" s="697"/>
      <c r="D264" s="697"/>
      <c r="E264" s="697"/>
      <c r="F264" s="698"/>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0"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2015-08-28T06:38:14Z</cp:lastPrinted>
  <dcterms:created xsi:type="dcterms:W3CDTF">2012-03-13T00:50:25Z</dcterms:created>
  <dcterms:modified xsi:type="dcterms:W3CDTF">2015-09-11T00:40:12Z</dcterms:modified>
</cp:coreProperties>
</file>