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<sst xmlns="http://schemas.openxmlformats.org/spreadsheetml/2006/main" count="771" uniqueCount="430">
  <si>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</si>
  <si>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</si>
  <si>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</si>
  <si>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</si>
  <si>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</si>
  <si>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</si>
  <si>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</si>
  <si>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</si>
  <si>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</si>
  <si>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</si>
  <si>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</si>
  <si>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</si>
  <si>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</si>
  <si>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</si>
  <si>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</si>
  <si>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</si>
  <si>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</si>
  <si>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</si>
  <si>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</si>
  <si>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</si>
  <si>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</si>
  <si>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</si>
  <si>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</si>
  <si>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</si>
  <si>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</si>
  <si>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</si>
  <si>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</si>
  <si>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</si>
  <si>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</si>
  <si>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</si>
  <si>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</si>
  <si>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</si>
  <si>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</si>
  <si>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</si>
  <si>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</si>
  <si>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</si>
  <si>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</si>
  <si>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</si>
  <si>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</si>
  <si>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</si>
  <si>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</si>
  <si>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</si>
  <si>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</si>
  <si>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</si>
  <si>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</si>
  <si>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</si>
  <si>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</si>
  <si>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</si>
  <si>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</si>
  <si>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</si>
  <si>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</si>
  <si>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</si>
  <si>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</si>
  <si>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</si>
  <si>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</si>
  <si>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</si>
  <si>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</si>
  <si>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</si>
  <si>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</si>
  <si>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</si>
  <si>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</si>
  <si>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</si>
  <si>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</si>
  <si>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</si>
  <si>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</si>
  <si>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</si>
  <si>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</si>
  <si>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</si>
  <si>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</si>
  <si>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</si>
  <si>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</si>
  <si>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</si>
  <si>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</si>
  <si>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</si>
  <si>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</si>
  <si>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</si>
  <si>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</si>
  <si>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</si>
  <si>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</si>
  <si>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</si>
  <si>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</si>
  <si>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</si>
  <si>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</si>
  <si>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</si>
  <si>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</si>
  <si>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</si>
  <si>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</si>
  <si>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</si>
  <si>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</si>
  <si>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</si>
  <si>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</si>
  <si>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</si>
  <si>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</si>
  <si>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</si>
  <si>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</si>
  <si>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</si>
  <si>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</si>
  <si>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</si>
  <si>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</si>
  <si>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</si>
  <si>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</si>
  <si>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</si>
  <si>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</si>
  <si>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</si>
  <si>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</si>
  <si>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</si>
  <si>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</si>
  <si>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</si>
  <si>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</si>
  <si>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</si>
  <si>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</si>
  <si>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</si>
  <si>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</si>
  <si>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</si>
  <si>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</si>
  <si>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</si>
  <si>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</si>
  <si>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</si>
  <si>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</si>
  <si>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</si>
  <si>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</si>
  <si>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</si>
  <si>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</si>
  <si>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</si>
  <si>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</si>
  <si>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</si>
  <si>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</si>
  <si>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</si>
  <si>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</si>
  <si>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</si>
  <si>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</si>
  <si>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</si>
  <si>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</si>
  <si>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</si>
  <si>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</si>
  <si>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</si>
  <si>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</si>
  <si>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</si>
  <si>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</si>
  <si>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</si>
  <si>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</si>
  <si>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</si>
  <si>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</si>
  <si>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</si>
  <si>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</si>
  <si>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</si>
  <si>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</si>
  <si>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</si>
  <si>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</si>
  <si>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</si>
  <si>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</si>
  <si>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</si>
  <si>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</si>
  <si>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</si>
  <si>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</si>
  <si>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</si>
  <si>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</si>
  <si>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</si>
  <si>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</si>
  <si>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</si>
  <si>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</si>
  <si>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</si>
  <si>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</si>
  <si>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</si>
  <si>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</si>
  <si>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</si>
  <si>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</si>
  <si>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</si>
  <si>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</si>
  <si>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</si>
  <si>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</si>
  <si>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</si>
  <si>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</si>
  <si>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</si>
  <si>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</si>
  <si>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</si>
  <si>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</si>
  <si>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</si>
  <si>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</si>
  <si>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</si>
  <si>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</si>
  <si>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</si>
  <si>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</si>
  <si>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</si>
  <si>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</si>
  <si>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</si>
  <si>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</si>
  <si>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</si>
  <si>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</si>
  <si>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</si>
  <si>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</si>
  <si>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</si>
  <si>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</si>
  <si>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</si>
  <si>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</si>
  <si>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</si>
  <si>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</si>
  <si>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</si>
  <si>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</si>
  <si>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</si>
  <si>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</si>
  <si>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</si>
  <si>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</si>
  <si>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</si>
  <si>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</si>
  <si>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</si>
  <si>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</si>
  <si>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</si>
  <si>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</si>
  <si>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</si>
  <si>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</si>
  <si>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</si>
  <si>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</si>
  <si>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</si>
  <si>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</si>
  <si>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</si>
  <si>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</si>
  <si>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</si>
  <si>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</si>
  <si>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</si>
  <si>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</si>
  <si>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</si>
  <si>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</si>
  <si>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</si>
  <si>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</si>
  <si>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</si>
  <si>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</si>
  <si>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</si>
  <si>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</si>
  <si>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</si>
  <si>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</si>
  <si>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</si>
  <si>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</si>
  <si>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</si>
  <si>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</si>
  <si>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</si>
  <si>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</si>
  <si>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</si>
  <si>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</si>
  <si>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</si>
  <si>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</si>
  <si>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</si>
  <si>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</si>
  <si>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</si>
  <si>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</si>
  <si>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</si>
  <si>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</si>
  <si>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</si>
  <si>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</si>
  <si>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</si>
  <si>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</si>
  <si>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</si>
  <si>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</si>
  <si>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</si>
  <si>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</si>
  <si>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</si>
  <si>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</si>
  <si>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</si>
  <si>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</si>
  <si>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</si>
  <si>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</si>
  <si>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</si>
  <si>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</si>
  <si>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</si>
  <si>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</si>
  <si>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</si>
  <si>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</si>
  <si>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</si>
  <si>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</si>
  <si>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</si>
  <si>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</si>
  <si>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</si>
  <si>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</si>
  <si>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</si>
  <si>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</si>
  <si>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</si>
  <si>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</si>
  <si>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</si>
  <si>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</si>
  <si>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</si>
  <si>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</si>
  <si>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</si>
  <si>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</si>
  <si>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</si>
  <si>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</si>
  <si>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</si>
  <si>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</si>
  <si>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</si>
  <si>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</si>
  <si>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</si>
  <si>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</si>
  <si>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</si>
  <si>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</si>
  <si>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</si>
  <si>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</si>
  <si>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</si>
  <si>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</si>
  <si>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</si>
  <si>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</si>
  <si>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</si>
  <si>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</si>
  <si>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</si>
  <si>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</si>
  <si>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</si>
  <si>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</si>
  <si>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</si>
  <si>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</si>
  <si>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</si>
  <si>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</si>
  <si>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</si>
  <si>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</si>
  <si>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</si>
  <si>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</si>
  <si>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</si>
  <si>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</si>
  <si>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</si>
  <si>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</si>
  <si>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</si>
  <si>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</si>
  <si>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</si>
  <si>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</si>
  <si>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</si>
  <si>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</si>
  <si>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</si>
  <si>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</si>
  <si>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</si>
  <si>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</si>
  <si>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</si>
  <si>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</si>
  <si>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</si>
  <si>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</si>
  <si>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</si>
  <si>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</si>
  <si>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</si>
  <si>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</si>
  <si>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</si>
  <si>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</si>
  <si>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</si>
  <si>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</si>
  <si>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</si>
  <si>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</si>
  <si>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</si>
  <si>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</si>
  <si>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</si>
  <si>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</si>
  <si>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</si>
  <si>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</si>
  <si>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</si>
  <si>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</si>
  <si>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</si>
  <si>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</si>
  <si>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</si>
  <si>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</si>
  <si>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</si>
  <si>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</si>
  <si>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</si>
  <si>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</si>
  <si>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</si>
  <si>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</si>
  <si>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</si>
  <si>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</si>
  <si>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</si>
  <si>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</si>
  <si>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</si>
  <si>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</si>
  <si>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</si>
  <si>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</si>
  <si>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</si>
  <si>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</si>
  <si>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</si>
  <si>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</si>
  <si>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</si>
  <si>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</si>
  <si>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</si>
  <si>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</si>
  <si>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</si>
  <si>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</si>
  <si>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</si>
  <si>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</si>
  <si>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</si>
  <si>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環境省</t>
  </si>
  <si>
    <t>地球環境局</t>
    <phoneticPr fontId="5"/>
  </si>
  <si>
    <t>地球温暖化対策課</t>
    <phoneticPr fontId="5"/>
  </si>
  <si>
    <t>課長　土居　健太郎</t>
    <phoneticPr fontId="5"/>
  </si>
  <si>
    <t>○</t>
  </si>
  <si>
    <t>‐</t>
  </si>
  <si>
    <t>-</t>
    <phoneticPr fontId="5"/>
  </si>
  <si>
    <t>-</t>
    <phoneticPr fontId="5"/>
  </si>
  <si>
    <t>-</t>
    <phoneticPr fontId="5"/>
  </si>
  <si>
    <t>-</t>
    <phoneticPr fontId="5"/>
  </si>
  <si>
    <t>1.地球温暖化対策の推進
 1-2 国内における温室効果ガスの排出抑制</t>
    <phoneticPr fontId="5"/>
  </si>
  <si>
    <t>賃貸住宅における省CO２促進モデル事業(国土交通省連携)</t>
    <phoneticPr fontId="5"/>
  </si>
  <si>
    <t>-</t>
    <phoneticPr fontId="5"/>
  </si>
  <si>
    <t>-</t>
    <phoneticPr fontId="5"/>
  </si>
  <si>
    <t>-</t>
    <phoneticPr fontId="5"/>
  </si>
  <si>
    <t>円/CO2</t>
    <rPh sb="0" eb="1">
      <t>エン</t>
    </rPh>
    <phoneticPr fontId="5"/>
  </si>
  <si>
    <t>件</t>
    <rPh sb="0" eb="1">
      <t>ケン</t>
    </rPh>
    <phoneticPr fontId="5"/>
  </si>
  <si>
    <t>補助事業実施件数</t>
    <rPh sb="0" eb="2">
      <t>ホジョ</t>
    </rPh>
    <rPh sb="2" eb="4">
      <t>ジギョウ</t>
    </rPh>
    <rPh sb="4" eb="6">
      <t>ジッシ</t>
    </rPh>
    <rPh sb="6" eb="8">
      <t>ケンスウ</t>
    </rPh>
    <phoneticPr fontId="5"/>
  </si>
  <si>
    <t>住宅の新規着工件数のうち、賃貸住宅は約４割をしめるが、低炭素化が進んでいないことからも、社会のニーズを的確に反映している。</t>
    <rPh sb="0" eb="2">
      <t>ジュウタク</t>
    </rPh>
    <rPh sb="13" eb="15">
      <t>チンタイ</t>
    </rPh>
    <rPh sb="15" eb="17">
      <t>ジュウタク</t>
    </rPh>
    <rPh sb="18" eb="19">
      <t>ヤク</t>
    </rPh>
    <rPh sb="27" eb="31">
      <t>テイタンソカ</t>
    </rPh>
    <rPh sb="32" eb="33">
      <t>スス</t>
    </rPh>
    <rPh sb="44" eb="46">
      <t>シャカイ</t>
    </rPh>
    <rPh sb="51" eb="53">
      <t>テキカク</t>
    </rPh>
    <rPh sb="54" eb="56">
      <t>ハンエイ</t>
    </rPh>
    <phoneticPr fontId="5"/>
  </si>
  <si>
    <t>-</t>
    <phoneticPr fontId="5"/>
  </si>
  <si>
    <t>-</t>
    <phoneticPr fontId="5"/>
  </si>
  <si>
    <t>-</t>
    <phoneticPr fontId="5"/>
  </si>
  <si>
    <t>-</t>
    <phoneticPr fontId="5"/>
  </si>
  <si>
    <t>-</t>
    <phoneticPr fontId="5"/>
  </si>
  <si>
    <t>－</t>
    <phoneticPr fontId="5"/>
  </si>
  <si>
    <r>
      <t>t</t>
    </r>
    <r>
      <rPr>
        <sz val="11"/>
        <rFont val="ＭＳ Ｐゴシック"/>
        <family val="3"/>
        <charset val="128"/>
      </rPr>
      <t>-CO2</t>
    </r>
    <phoneticPr fontId="5"/>
  </si>
  <si>
    <t>約束草案において、家庭部門のCO2排出量を2030年までに約4割削減する必要があることから、政策体系の中でも優先度が高い。</t>
    <rPh sb="0" eb="2">
      <t>ヤクソク</t>
    </rPh>
    <rPh sb="2" eb="4">
      <t>ソウアン</t>
    </rPh>
    <rPh sb="9" eb="11">
      <t>カテイ</t>
    </rPh>
    <rPh sb="11" eb="13">
      <t>ブモン</t>
    </rPh>
    <rPh sb="17" eb="20">
      <t>ハイシュツリョウ</t>
    </rPh>
    <rPh sb="46" eb="48">
      <t>セイサク</t>
    </rPh>
    <rPh sb="48" eb="50">
      <t>タイケイ</t>
    </rPh>
    <rPh sb="51" eb="52">
      <t>ナカ</t>
    </rPh>
    <rPh sb="54" eb="57">
      <t>ユウセンド</t>
    </rPh>
    <rPh sb="58" eb="59">
      <t>タカ</t>
    </rPh>
    <phoneticPr fontId="5"/>
  </si>
  <si>
    <t>賃貸住宅について、一定の断熱性能を満たし、かつ住宅の省エネ基準よりも①20％以上若しくは②10％以上CO2排出量が少ない賃貸住宅を新築又は同基準を達成するように既築住宅を改修する場合に、追加的に必要となる給湯、空調、照明設備等の高効率化のために要する費用の一部を補助する。（①1/２(上限額：60万/戸)、②1/３(上限額：30万/戸)）</t>
    <phoneticPr fontId="5"/>
  </si>
  <si>
    <t>省エネ基準よりも10%以上省エネとなる事業の達成率</t>
    <rPh sb="11" eb="13">
      <t>イジョウ</t>
    </rPh>
    <rPh sb="13" eb="14">
      <t>ショウ</t>
    </rPh>
    <rPh sb="19" eb="21">
      <t>ジギョウ</t>
    </rPh>
    <rPh sb="22" eb="25">
      <t>タッセイリツ</t>
    </rPh>
    <phoneticPr fontId="5"/>
  </si>
  <si>
    <t>低炭素型賃貸住宅の建設後において(省エネ基準よりも10%、20％省ＣＯ２)を達成する</t>
    <phoneticPr fontId="5"/>
  </si>
  <si>
    <t>2030年のCO2削減目標達成のためには、家庭部門からCO2排出量を約4割削減する必要がある。賃貸住宅については新規着工件数の約４割をしめるが低炭素価値(省エネ・省CO2)が評価されておらず、「賃料アップによる入居者獲得につながらない」「オーナー側のメリットが少ない」ことから、低炭素化の市場展開が遅れている。このような背景から、市場への省CO2性能に優れた賃貸住宅の供給促進と、市場において低炭素価値が評価されるための普及啓発を一体的に行うことを目的とする。</t>
    <rPh sb="77" eb="78">
      <t>ショウ</t>
    </rPh>
    <rPh sb="81" eb="82">
      <t>ショウ</t>
    </rPh>
    <rPh sb="224" eb="226">
      <t>モクテキ</t>
    </rPh>
    <phoneticPr fontId="5"/>
  </si>
  <si>
    <t>二酸化炭素排出抑制対策事業費等補助金</t>
    <rPh sb="13" eb="14">
      <t>ヒ</t>
    </rPh>
    <phoneticPr fontId="5"/>
  </si>
  <si>
    <t>特別会計に関する法律第85条第3項第1号ホ及び第3号
特別会計に関する施行令第50条第７項第10号及び第9項</t>
    <rPh sb="0" eb="2">
      <t>トクベツ</t>
    </rPh>
    <rPh sb="2" eb="4">
      <t>カイケイ</t>
    </rPh>
    <rPh sb="5" eb="6">
      <t>カン</t>
    </rPh>
    <rPh sb="27" eb="29">
      <t>トクベツ</t>
    </rPh>
    <rPh sb="29" eb="31">
      <t>カイケイ</t>
    </rPh>
    <rPh sb="32" eb="33">
      <t>カン</t>
    </rPh>
    <rPh sb="49" eb="50">
      <t>オヨ</t>
    </rPh>
    <rPh sb="51" eb="52">
      <t>ダイ</t>
    </rPh>
    <rPh sb="53" eb="54">
      <t>コウ</t>
    </rPh>
    <phoneticPr fontId="5"/>
  </si>
  <si>
    <t>-</t>
    <phoneticPr fontId="5"/>
  </si>
  <si>
    <t>-</t>
    <phoneticPr fontId="5"/>
  </si>
  <si>
    <t>-</t>
    <phoneticPr fontId="5"/>
  </si>
  <si>
    <t>-</t>
    <phoneticPr fontId="5"/>
  </si>
  <si>
    <t>-</t>
    <phoneticPr fontId="5"/>
  </si>
  <si>
    <t>エネルギー削減達成率</t>
    <rPh sb="5" eb="7">
      <t>サクゲン</t>
    </rPh>
    <rPh sb="7" eb="10">
      <t>タッセイリツ</t>
    </rPh>
    <phoneticPr fontId="5"/>
  </si>
  <si>
    <t>－</t>
    <phoneticPr fontId="5"/>
  </si>
  <si>
    <t>賃貸住宅では低炭素価値が評価されておらず、「賃料アップによる入居者獲得につながらない」「オーナー側のメリットが少ない」ことから民間等に委ねていても低炭素化を図ることが難しいため、国で実施する必要がある。</t>
    <rPh sb="63" eb="65">
      <t>ミンカン</t>
    </rPh>
    <rPh sb="65" eb="66">
      <t>ナド</t>
    </rPh>
    <rPh sb="67" eb="68">
      <t>ユダ</t>
    </rPh>
    <rPh sb="73" eb="77">
      <t>テイタンソカ</t>
    </rPh>
    <rPh sb="78" eb="79">
      <t>ハカ</t>
    </rPh>
    <rPh sb="83" eb="84">
      <t>ムズカ</t>
    </rPh>
    <rPh sb="89" eb="90">
      <t>クニ</t>
    </rPh>
    <rPh sb="91" eb="93">
      <t>ジッシ</t>
    </rPh>
    <rPh sb="95" eb="97">
      <t>ヒツヨウ</t>
    </rPh>
    <phoneticPr fontId="5"/>
  </si>
  <si>
    <t>補助金の交付に当たっては補助率を設定し、間接補助事業者に相当の負担を求めている。</t>
    <rPh sb="0" eb="3">
      <t>ホジョキン</t>
    </rPh>
    <rPh sb="4" eb="6">
      <t>コウフ</t>
    </rPh>
    <rPh sb="7" eb="8">
      <t>ア</t>
    </rPh>
    <rPh sb="12" eb="15">
      <t>ホジョリツ</t>
    </rPh>
    <rPh sb="16" eb="18">
      <t>セッテイ</t>
    </rPh>
    <rPh sb="20" eb="22">
      <t>カンセツ</t>
    </rPh>
    <rPh sb="22" eb="24">
      <t>ホジョ</t>
    </rPh>
    <rPh sb="24" eb="27">
      <t>ジギョウシャ</t>
    </rPh>
    <rPh sb="28" eb="30">
      <t>ソウトウ</t>
    </rPh>
    <rPh sb="31" eb="33">
      <t>フタン</t>
    </rPh>
    <rPh sb="34" eb="35">
      <t>モト</t>
    </rPh>
    <phoneticPr fontId="5"/>
  </si>
  <si>
    <t>補助対象事業者は公募し、見込まれる二酸化炭素排出量削減効果等により間接補助事業者を選定し、事業の実施に必要な支出及び事業目的に即した費目に限って実施する予定。</t>
    <rPh sb="0" eb="2">
      <t>ホジョ</t>
    </rPh>
    <rPh sb="8" eb="10">
      <t>コウボ</t>
    </rPh>
    <rPh sb="45" eb="47">
      <t>ジギョウ</t>
    </rPh>
    <phoneticPr fontId="5"/>
  </si>
  <si>
    <t>補助金執行にかかる事務費として、必要最低限の費用とし合理的なものとなっている。</t>
    <rPh sb="0" eb="3">
      <t>ホジョキン</t>
    </rPh>
    <rPh sb="3" eb="5">
      <t>シッコウ</t>
    </rPh>
    <rPh sb="9" eb="12">
      <t>ジムヒ</t>
    </rPh>
    <rPh sb="16" eb="18">
      <t>ヒツヨウ</t>
    </rPh>
    <rPh sb="18" eb="21">
      <t>サイテイゲン</t>
    </rPh>
    <rPh sb="22" eb="24">
      <t>ヒヨウ</t>
    </rPh>
    <rPh sb="26" eb="28">
      <t>ゴウリ</t>
    </rPh>
    <rPh sb="28" eb="29">
      <t>テキ</t>
    </rPh>
    <phoneticPr fontId="5"/>
  </si>
  <si>
    <t>各年度の補助金額/各年度のCO2排出削減量（見込み）
により、単位あたりコストを算出する。　　　　　　　　　　　　　　</t>
    <rPh sb="9" eb="12">
      <t>カクネンド</t>
    </rPh>
    <rPh sb="16" eb="18">
      <t>ハイシュツ</t>
    </rPh>
    <phoneticPr fontId="5"/>
  </si>
  <si>
    <t>補助事業による年間のCO2排出削減量（見込み）</t>
    <rPh sb="7" eb="9">
      <t>ネンカン</t>
    </rPh>
    <rPh sb="13" eb="15">
      <t>ハイシュツ</t>
    </rPh>
    <phoneticPr fontId="5"/>
  </si>
  <si>
    <t>当該事業の採択ベースにより算出したCO2排出削減量</t>
    <rPh sb="0" eb="2">
      <t>トウガイ</t>
    </rPh>
    <rPh sb="2" eb="4">
      <t>ジギョウ</t>
    </rPh>
    <rPh sb="20" eb="22">
      <t>ハイシュツ</t>
    </rPh>
    <phoneticPr fontId="5"/>
  </si>
  <si>
    <t>t-CO2/年</t>
    <rPh sb="6" eb="7">
      <t>ネン</t>
    </rPh>
    <phoneticPr fontId="5"/>
  </si>
  <si>
    <t>低炭素型賃貸住宅の建設後において省エネ基準より10%又は20％省エネを100％達成する</t>
    <rPh sb="0" eb="3">
      <t>テイタンソ</t>
    </rPh>
    <rPh sb="3" eb="4">
      <t>ガタ</t>
    </rPh>
    <rPh sb="4" eb="6">
      <t>チンタイ</t>
    </rPh>
    <rPh sb="6" eb="8">
      <t>ジュウタク</t>
    </rPh>
    <rPh sb="9" eb="11">
      <t>ケンセツ</t>
    </rPh>
    <rPh sb="11" eb="12">
      <t>ゴ</t>
    </rPh>
    <rPh sb="16" eb="17">
      <t>ショウ</t>
    </rPh>
    <rPh sb="19" eb="21">
      <t>キジュン</t>
    </rPh>
    <rPh sb="26" eb="27">
      <t>マタ</t>
    </rPh>
    <rPh sb="31" eb="32">
      <t>ショウ</t>
    </rPh>
    <rPh sb="39" eb="41">
      <t>タッセイ</t>
    </rPh>
    <phoneticPr fontId="5"/>
  </si>
  <si>
    <t>予算の範囲内で効率的・効果的に成果が得られよう適切な事業の実施に努める。</t>
    <rPh sb="15" eb="17">
      <t>セイカ</t>
    </rPh>
    <rPh sb="23" eb="25">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</si>
</sst>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38100</xdr:colOff>
      <xdr:row>140</xdr:row>
      <xdr:rowOff>63500</xdr:rowOff>
    </xdr:from>
    <xdr:to>
      <xdr:col>20</xdr:col>
      <xdr:colOff>127000</xdr:colOff>
      <xdr:row>141</xdr:row>
      <xdr:rowOff>330200</xdr:rowOff>
    </xdr:to>
    <xdr:sp macro="" textlink="">
      <xdr:nvSpPr>
        <xdr:cNvPr id="2" name="正方形/長方形 1"/>
        <xdr:cNvSpPr/>
      </xdr:nvSpPr>
      <xdr:spPr>
        <a:xfrm>
          <a:off x="2273300" y="31127700"/>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２，５００百万円</a:t>
          </a:r>
        </a:p>
      </xdr:txBody>
    </xdr:sp>
    <xdr:clientData/>
  </xdr:twoCellAnchor>
  <xdr:twoCellAnchor>
    <xdr:from>
      <xdr:col>11</xdr:col>
      <xdr:colOff>38100</xdr:colOff>
      <xdr:row>145</xdr:row>
      <xdr:rowOff>38100</xdr:rowOff>
    </xdr:from>
    <xdr:to>
      <xdr:col>20</xdr:col>
      <xdr:colOff>127000</xdr:colOff>
      <xdr:row>148</xdr:row>
      <xdr:rowOff>177800</xdr:rowOff>
    </xdr:to>
    <xdr:sp macro="" textlink="">
      <xdr:nvSpPr>
        <xdr:cNvPr id="6" name="正方形/長方形 5"/>
        <xdr:cNvSpPr/>
      </xdr:nvSpPr>
      <xdr:spPr>
        <a:xfrm>
          <a:off x="2273300" y="32880300"/>
          <a:ext cx="1917700" cy="1206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非営利法人</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２，</a:t>
          </a:r>
          <a:r>
            <a:rPr kumimoji="1" lang="ja-JP" altLang="ja-JP" sz="1200">
              <a:solidFill>
                <a:sysClr val="windowText" lastClr="000000"/>
              </a:solidFill>
              <a:effectLst/>
              <a:latin typeface="+mn-lt"/>
              <a:ea typeface="+mn-ea"/>
              <a:cs typeface="+mn-cs"/>
            </a:rPr>
            <a:t>５００百万円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１２１</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11</xdr:col>
      <xdr:colOff>38100</xdr:colOff>
      <xdr:row>151</xdr:row>
      <xdr:rowOff>38100</xdr:rowOff>
    </xdr:from>
    <xdr:to>
      <xdr:col>20</xdr:col>
      <xdr:colOff>127000</xdr:colOff>
      <xdr:row>152</xdr:row>
      <xdr:rowOff>304800</xdr:rowOff>
    </xdr:to>
    <xdr:sp macro="" textlink="">
      <xdr:nvSpPr>
        <xdr:cNvPr id="7" name="正方形/長方形 6"/>
        <xdr:cNvSpPr/>
      </xdr:nvSpPr>
      <xdr:spPr>
        <a:xfrm>
          <a:off x="2273300" y="35013900"/>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賃貸住宅を建築</a:t>
          </a:r>
          <a:endParaRPr lang="en-US" altLang="ja-JP" sz="1200" b="0" i="0" u="none" strike="noStrike" baseline="0" smtClean="0">
            <a:solidFill>
              <a:sysClr val="windowText" lastClr="000000"/>
            </a:solidFill>
            <a:latin typeface="+mn-lt"/>
            <a:ea typeface="+mn-ea"/>
            <a:cs typeface="+mn-cs"/>
          </a:endParaRPr>
        </a:p>
        <a:p>
          <a:pPr algn="ctr"/>
          <a:r>
            <a:rPr lang="ja-JP" altLang="en-US" sz="1200" b="0" i="0" u="none" strike="noStrike" baseline="0" smtClean="0">
              <a:solidFill>
                <a:sysClr val="windowText" lastClr="000000"/>
              </a:solidFill>
              <a:latin typeface="+mn-lt"/>
              <a:ea typeface="+mn-ea"/>
              <a:cs typeface="+mn-cs"/>
            </a:rPr>
            <a:t>・管理する者</a:t>
          </a:r>
          <a:endParaRPr kumimoji="1" lang="ja-JP" altLang="en-US" sz="1400">
            <a:solidFill>
              <a:sysClr val="windowText" lastClr="000000"/>
            </a:solidFill>
          </a:endParaRPr>
        </a:p>
      </xdr:txBody>
    </xdr:sp>
    <xdr:clientData/>
  </xdr:twoCellAnchor>
  <xdr:oneCellAnchor>
    <xdr:from>
      <xdr:col>16</xdr:col>
      <xdr:colOff>101600</xdr:colOff>
      <xdr:row>144</xdr:row>
      <xdr:rowOff>38100</xdr:rowOff>
    </xdr:from>
    <xdr:ext cx="819455" cy="275717"/>
    <xdr:sp macro="" textlink="">
      <xdr:nvSpPr>
        <xdr:cNvPr id="3" name="テキスト ボックス 2"/>
        <xdr:cNvSpPr txBox="1"/>
      </xdr:nvSpPr>
      <xdr:spPr>
        <a:xfrm>
          <a:off x="3352800" y="32524700"/>
          <a:ext cx="8194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公募・補助</a:t>
          </a:r>
        </a:p>
      </xdr:txBody>
    </xdr:sp>
    <xdr:clientData/>
  </xdr:oneCellAnchor>
  <xdr:oneCellAnchor>
    <xdr:from>
      <xdr:col>16</xdr:col>
      <xdr:colOff>127000</xdr:colOff>
      <xdr:row>150</xdr:row>
      <xdr:rowOff>88900</xdr:rowOff>
    </xdr:from>
    <xdr:ext cx="1101584" cy="275717"/>
    <xdr:sp macro="" textlink="">
      <xdr:nvSpPr>
        <xdr:cNvPr id="11" name="テキスト ボックス 10"/>
        <xdr:cNvSpPr txBox="1"/>
      </xdr:nvSpPr>
      <xdr:spPr>
        <a:xfrm>
          <a:off x="3378200" y="34709100"/>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公募・間接補助</a:t>
          </a:r>
        </a:p>
      </xdr:txBody>
    </xdr:sp>
    <xdr:clientData/>
  </xdr:oneCellAnchor>
  <xdr:twoCellAnchor>
    <xdr:from>
      <xdr:col>22</xdr:col>
      <xdr:colOff>101600</xdr:colOff>
      <xdr:row>145</xdr:row>
      <xdr:rowOff>254000</xdr:rowOff>
    </xdr:from>
    <xdr:to>
      <xdr:col>38</xdr:col>
      <xdr:colOff>0</xdr:colOff>
      <xdr:row>148</xdr:row>
      <xdr:rowOff>63500</xdr:rowOff>
    </xdr:to>
    <xdr:sp macro="" textlink="">
      <xdr:nvSpPr>
        <xdr:cNvPr id="4" name="大かっこ 3"/>
        <xdr:cNvSpPr/>
      </xdr:nvSpPr>
      <xdr:spPr>
        <a:xfrm>
          <a:off x="4572000" y="33096200"/>
          <a:ext cx="3149600" cy="876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（補助対象事業者の公募・補助金交付等）</a:t>
          </a:r>
          <a:endParaRPr lang="ja-JP" altLang="ja-JP">
            <a:effectLst/>
          </a:endParaRPr>
        </a:p>
      </xdr:txBody>
    </xdr:sp>
    <xdr:clientData/>
  </xdr:twoCellAnchor>
  <xdr:twoCellAnchor>
    <xdr:from>
      <xdr:col>15</xdr:col>
      <xdr:colOff>184150</xdr:colOff>
      <xdr:row>141</xdr:row>
      <xdr:rowOff>330200</xdr:rowOff>
    </xdr:from>
    <xdr:to>
      <xdr:col>15</xdr:col>
      <xdr:colOff>184150</xdr:colOff>
      <xdr:row>145</xdr:row>
      <xdr:rowOff>38100</xdr:rowOff>
    </xdr:to>
    <xdr:cxnSp macro="">
      <xdr:nvCxnSpPr>
        <xdr:cNvPr id="13" name="直線矢印コネクタ 12"/>
        <xdr:cNvCxnSpPr>
          <a:stCxn id="2" idx="2"/>
          <a:endCxn id="6" idx="0"/>
        </xdr:cNvCxnSpPr>
      </xdr:nvCxnSpPr>
      <xdr:spPr>
        <a:xfrm>
          <a:off x="3232150" y="31750000"/>
          <a:ext cx="0" cy="113030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184150</xdr:colOff>
      <xdr:row>148</xdr:row>
      <xdr:rowOff>177800</xdr:rowOff>
    </xdr:from>
    <xdr:to>
      <xdr:col>15</xdr:col>
      <xdr:colOff>184150</xdr:colOff>
      <xdr:row>151</xdr:row>
      <xdr:rowOff>38100</xdr:rowOff>
    </xdr:to>
    <xdr:cxnSp macro="">
      <xdr:nvCxnSpPr>
        <xdr:cNvPr id="15" name="直線矢印コネクタ 14"/>
        <xdr:cNvCxnSpPr>
          <a:stCxn id="6" idx="2"/>
          <a:endCxn id="7" idx="0"/>
        </xdr:cNvCxnSpPr>
      </xdr:nvCxnSpPr>
      <xdr:spPr>
        <a:xfrm>
          <a:off x="3232150" y="34086800"/>
          <a:ext cx="0" cy="92710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1" zoomScale="70" zoomScaleNormal="75" zoomScaleSheetLayoutView="70" zoomScalePageLayoutView="85" workbookViewId="0">
      <selection activeCell="G126" sqref="G126:AX126"/>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1" t="s">
        <v>0</v>
      </c>
      <c r="AK2" s="481"/>
      <c r="AL2" s="481"/>
      <c r="AM2" s="481"/>
      <c r="AN2" s="481"/>
      <c r="AO2" s="481"/>
      <c r="AP2" s="481"/>
      <c r="AQ2" s="97" t="s">
        <v>357</v>
      </c>
      <c r="AR2" s="97"/>
      <c r="AS2" s="59" t="str">
        <f>IF(OR(AQ2="　", AQ2=""), "", "-")</f>
        <v>-</v>
      </c>
      <c r="AT2" s="98">
        <v>11</v>
      </c>
      <c r="AU2" s="98"/>
      <c r="AV2" s="60" t="str">
        <f>IF(AW2="", "", "-")</f>
        <v/>
      </c>
      <c r="AW2" s="102"/>
      <c r="AX2" s="102"/>
    </row>
    <row r="3" spans="1:50" ht="21" customHeight="1" thickBot="1" x14ac:dyDescent="0.25">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2">
      <c r="A4" s="509" t="s">
        <v>30</v>
      </c>
      <c r="B4" s="510"/>
      <c r="C4" s="510"/>
      <c r="D4" s="510"/>
      <c r="E4" s="510"/>
      <c r="F4" s="510"/>
      <c r="G4" s="483" t="s">
        <v>391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2">
      <c r="A5" s="493" t="s">
        <v>93</v>
      </c>
      <c r="B5" s="494"/>
      <c r="C5" s="494"/>
      <c r="D5" s="494"/>
      <c r="E5" s="494"/>
      <c r="F5" s="495"/>
      <c r="G5" s="317" t="s">
        <v>101</v>
      </c>
      <c r="H5" s="318"/>
      <c r="I5" s="318"/>
      <c r="J5" s="318"/>
      <c r="K5" s="318"/>
      <c r="L5" s="318"/>
      <c r="M5" s="319" t="s">
        <v>92</v>
      </c>
      <c r="N5" s="320"/>
      <c r="O5" s="320"/>
      <c r="P5" s="320"/>
      <c r="Q5" s="320"/>
      <c r="R5" s="321"/>
      <c r="S5" s="322" t="s">
        <v>105</v>
      </c>
      <c r="T5" s="318"/>
      <c r="U5" s="318"/>
      <c r="V5" s="318"/>
      <c r="W5" s="318"/>
      <c r="X5" s="323"/>
      <c r="Y5" s="500" t="s">
        <v>3</v>
      </c>
      <c r="Z5" s="501"/>
      <c r="AA5" s="501"/>
      <c r="AB5" s="501"/>
      <c r="AC5" s="501"/>
      <c r="AD5" s="502"/>
      <c r="AE5" s="503" t="s">
        <v>382</v>
      </c>
      <c r="AF5" s="504"/>
      <c r="AG5" s="504"/>
      <c r="AH5" s="504"/>
      <c r="AI5" s="504"/>
      <c r="AJ5" s="504"/>
      <c r="AK5" s="504"/>
      <c r="AL5" s="504"/>
      <c r="AM5" s="504"/>
      <c r="AN5" s="504"/>
      <c r="AO5" s="504"/>
      <c r="AP5" s="505"/>
      <c r="AQ5" s="506" t="s">
        <v>383</v>
      </c>
      <c r="AR5" s="507"/>
      <c r="AS5" s="507"/>
      <c r="AT5" s="507"/>
      <c r="AU5" s="507"/>
      <c r="AV5" s="507"/>
      <c r="AW5" s="507"/>
      <c r="AX5" s="508"/>
    </row>
    <row r="6" spans="1:50" ht="39" customHeight="1" x14ac:dyDescent="0.2">
      <c r="A6" s="511" t="s">
        <v>4</v>
      </c>
      <c r="B6" s="512"/>
      <c r="C6" s="512"/>
      <c r="D6" s="512"/>
      <c r="E6" s="512"/>
      <c r="F6" s="512"/>
      <c r="G6" s="513" t="str">
        <f>入力規則等!F39</f>
        <v>エネルギー対策特別会計エネルギー需給勘定</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390</v>
      </c>
      <c r="AF6" s="518"/>
      <c r="AG6" s="518"/>
      <c r="AH6" s="518"/>
      <c r="AI6" s="518"/>
      <c r="AJ6" s="518"/>
      <c r="AK6" s="518"/>
      <c r="AL6" s="518"/>
      <c r="AM6" s="518"/>
      <c r="AN6" s="518"/>
      <c r="AO6" s="518"/>
      <c r="AP6" s="518"/>
      <c r="AQ6" s="115"/>
      <c r="AR6" s="115"/>
      <c r="AS6" s="115"/>
      <c r="AT6" s="115"/>
      <c r="AU6" s="115"/>
      <c r="AV6" s="115"/>
      <c r="AW6" s="115"/>
      <c r="AX6" s="519"/>
    </row>
    <row r="7" spans="1:50" ht="63.75" customHeight="1" x14ac:dyDescent="0.2">
      <c r="A7" s="439" t="s">
        <v>25</v>
      </c>
      <c r="B7" s="440"/>
      <c r="C7" s="440"/>
      <c r="D7" s="440"/>
      <c r="E7" s="440"/>
      <c r="F7" s="440"/>
      <c r="G7" s="441" t="s">
        <v>412</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2">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エネルギー対策</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2">
      <c r="A9" s="448" t="s">
        <v>26</v>
      </c>
      <c r="B9" s="449"/>
      <c r="C9" s="449"/>
      <c r="D9" s="449"/>
      <c r="E9" s="449"/>
      <c r="F9" s="449"/>
      <c r="G9" s="477" t="s">
        <v>410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84.75" customHeight="1" x14ac:dyDescent="0.2">
      <c r="A10" s="448" t="s">
        <v>36</v>
      </c>
      <c r="B10" s="449"/>
      <c r="C10" s="449"/>
      <c r="D10" s="449"/>
      <c r="E10" s="449"/>
      <c r="F10" s="449"/>
      <c r="G10" s="477" t="s">
        <v>407</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2">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2">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2">
      <c r="A13" s="454"/>
      <c r="B13" s="455"/>
      <c r="C13" s="455"/>
      <c r="D13" s="455"/>
      <c r="E13" s="455"/>
      <c r="F13" s="456"/>
      <c r="G13" s="465" t="s">
        <v>7</v>
      </c>
      <c r="H13" s="466"/>
      <c r="I13" s="471" t="s">
        <v>8</v>
      </c>
      <c r="J13" s="472"/>
      <c r="K13" s="472"/>
      <c r="L13" s="472"/>
      <c r="M13" s="472"/>
      <c r="N13" s="472"/>
      <c r="O13" s="473"/>
      <c r="P13" s="62" t="s">
        <v>392</v>
      </c>
      <c r="Q13" s="63"/>
      <c r="R13" s="63"/>
      <c r="S13" s="63"/>
      <c r="T13" s="63"/>
      <c r="U13" s="63"/>
      <c r="V13" s="64"/>
      <c r="W13" s="62" t="s">
        <v>393</v>
      </c>
      <c r="X13" s="63"/>
      <c r="Y13" s="63"/>
      <c r="Z13" s="63"/>
      <c r="AA13" s="63"/>
      <c r="AB13" s="63"/>
      <c r="AC13" s="64"/>
      <c r="AD13" s="62" t="s">
        <v>393</v>
      </c>
      <c r="AE13" s="63"/>
      <c r="AF13" s="63"/>
      <c r="AG13" s="63"/>
      <c r="AH13" s="63"/>
      <c r="AI13" s="63"/>
      <c r="AJ13" s="64"/>
      <c r="AK13" s="62" t="s">
        <v>392</v>
      </c>
      <c r="AL13" s="63"/>
      <c r="AM13" s="63"/>
      <c r="AN13" s="63"/>
      <c r="AO13" s="63"/>
      <c r="AP13" s="63"/>
      <c r="AQ13" s="64"/>
      <c r="AR13" s="655">
        <v>2500</v>
      </c>
      <c r="AS13" s="656"/>
      <c r="AT13" s="656"/>
      <c r="AU13" s="656"/>
      <c r="AV13" s="656"/>
      <c r="AW13" s="656"/>
      <c r="AX13" s="657"/>
    </row>
    <row r="14" spans="1:50" ht="21" customHeight="1" x14ac:dyDescent="0.2">
      <c r="A14" s="454"/>
      <c r="B14" s="455"/>
      <c r="C14" s="455"/>
      <c r="D14" s="455"/>
      <c r="E14" s="455"/>
      <c r="F14" s="456"/>
      <c r="G14" s="467"/>
      <c r="H14" s="468"/>
      <c r="I14" s="334" t="s">
        <v>9</v>
      </c>
      <c r="J14" s="462"/>
      <c r="K14" s="462"/>
      <c r="L14" s="462"/>
      <c r="M14" s="462"/>
      <c r="N14" s="462"/>
      <c r="O14" s="463"/>
      <c r="P14" s="62" t="s">
        <v>393</v>
      </c>
      <c r="Q14" s="63"/>
      <c r="R14" s="63"/>
      <c r="S14" s="63"/>
      <c r="T14" s="63"/>
      <c r="U14" s="63"/>
      <c r="V14" s="64"/>
      <c r="W14" s="62" t="s">
        <v>393</v>
      </c>
      <c r="X14" s="63"/>
      <c r="Y14" s="63"/>
      <c r="Z14" s="63"/>
      <c r="AA14" s="63"/>
      <c r="AB14" s="63"/>
      <c r="AC14" s="64"/>
      <c r="AD14" s="62" t="s">
        <v>394</v>
      </c>
      <c r="AE14" s="63"/>
      <c r="AF14" s="63"/>
      <c r="AG14" s="63"/>
      <c r="AH14" s="63"/>
      <c r="AI14" s="63"/>
      <c r="AJ14" s="64"/>
      <c r="AK14" s="62" t="s">
        <v>393</v>
      </c>
      <c r="AL14" s="63"/>
      <c r="AM14" s="63"/>
      <c r="AN14" s="63"/>
      <c r="AO14" s="63"/>
      <c r="AP14" s="63"/>
      <c r="AQ14" s="64"/>
      <c r="AR14" s="653"/>
      <c r="AS14" s="653"/>
      <c r="AT14" s="653"/>
      <c r="AU14" s="653"/>
      <c r="AV14" s="653"/>
      <c r="AW14" s="653"/>
      <c r="AX14" s="654"/>
    </row>
    <row r="15" spans="1:50" ht="21" customHeight="1" x14ac:dyDescent="0.2">
      <c r="A15" s="454"/>
      <c r="B15" s="455"/>
      <c r="C15" s="455"/>
      <c r="D15" s="455"/>
      <c r="E15" s="455"/>
      <c r="F15" s="456"/>
      <c r="G15" s="467"/>
      <c r="H15" s="468"/>
      <c r="I15" s="334" t="s">
        <v>62</v>
      </c>
      <c r="J15" s="335"/>
      <c r="K15" s="335"/>
      <c r="L15" s="335"/>
      <c r="M15" s="335"/>
      <c r="N15" s="335"/>
      <c r="O15" s="336"/>
      <c r="P15" s="62" t="s">
        <v>394</v>
      </c>
      <c r="Q15" s="63"/>
      <c r="R15" s="63"/>
      <c r="S15" s="63"/>
      <c r="T15" s="63"/>
      <c r="U15" s="63"/>
      <c r="V15" s="64"/>
      <c r="W15" s="62" t="s">
        <v>393</v>
      </c>
      <c r="X15" s="63"/>
      <c r="Y15" s="63"/>
      <c r="Z15" s="63"/>
      <c r="AA15" s="63"/>
      <c r="AB15" s="63"/>
      <c r="AC15" s="64"/>
      <c r="AD15" s="62" t="s">
        <v>393</v>
      </c>
      <c r="AE15" s="63"/>
      <c r="AF15" s="63"/>
      <c r="AG15" s="63"/>
      <c r="AH15" s="63"/>
      <c r="AI15" s="63"/>
      <c r="AJ15" s="64"/>
      <c r="AK15" s="62" t="s">
        <v>393</v>
      </c>
      <c r="AL15" s="63"/>
      <c r="AM15" s="63"/>
      <c r="AN15" s="63"/>
      <c r="AO15" s="63"/>
      <c r="AP15" s="63"/>
      <c r="AQ15" s="64"/>
      <c r="AR15" s="62" t="s">
        <v>393</v>
      </c>
      <c r="AS15" s="63"/>
      <c r="AT15" s="63"/>
      <c r="AU15" s="63"/>
      <c r="AV15" s="63"/>
      <c r="AW15" s="63"/>
      <c r="AX15" s="652"/>
    </row>
    <row r="16" spans="1:50" ht="21" customHeight="1" x14ac:dyDescent="0.2">
      <c r="A16" s="454"/>
      <c r="B16" s="455"/>
      <c r="C16" s="455"/>
      <c r="D16" s="455"/>
      <c r="E16" s="455"/>
      <c r="F16" s="456"/>
      <c r="G16" s="467"/>
      <c r="H16" s="468"/>
      <c r="I16" s="334" t="s">
        <v>63</v>
      </c>
      <c r="J16" s="335"/>
      <c r="K16" s="335"/>
      <c r="L16" s="335"/>
      <c r="M16" s="335"/>
      <c r="N16" s="335"/>
      <c r="O16" s="336"/>
      <c r="P16" s="62" t="s">
        <v>392</v>
      </c>
      <c r="Q16" s="63"/>
      <c r="R16" s="63"/>
      <c r="S16" s="63"/>
      <c r="T16" s="63"/>
      <c r="U16" s="63"/>
      <c r="V16" s="64"/>
      <c r="W16" s="62" t="s">
        <v>394</v>
      </c>
      <c r="X16" s="63"/>
      <c r="Y16" s="63"/>
      <c r="Z16" s="63"/>
      <c r="AA16" s="63"/>
      <c r="AB16" s="63"/>
      <c r="AC16" s="64"/>
      <c r="AD16" s="62" t="s">
        <v>393</v>
      </c>
      <c r="AE16" s="63"/>
      <c r="AF16" s="63"/>
      <c r="AG16" s="63"/>
      <c r="AH16" s="63"/>
      <c r="AI16" s="63"/>
      <c r="AJ16" s="64"/>
      <c r="AK16" s="62" t="s">
        <v>392</v>
      </c>
      <c r="AL16" s="63"/>
      <c r="AM16" s="63"/>
      <c r="AN16" s="63"/>
      <c r="AO16" s="63"/>
      <c r="AP16" s="63"/>
      <c r="AQ16" s="64"/>
      <c r="AR16" s="434"/>
      <c r="AS16" s="435"/>
      <c r="AT16" s="435"/>
      <c r="AU16" s="435"/>
      <c r="AV16" s="435"/>
      <c r="AW16" s="435"/>
      <c r="AX16" s="436"/>
    </row>
    <row r="17" spans="1:50" ht="24.75" customHeight="1" x14ac:dyDescent="0.2">
      <c r="A17" s="454"/>
      <c r="B17" s="455"/>
      <c r="C17" s="455"/>
      <c r="D17" s="455"/>
      <c r="E17" s="455"/>
      <c r="F17" s="456"/>
      <c r="G17" s="467"/>
      <c r="H17" s="468"/>
      <c r="I17" s="334" t="s">
        <v>61</v>
      </c>
      <c r="J17" s="462"/>
      <c r="K17" s="462"/>
      <c r="L17" s="462"/>
      <c r="M17" s="462"/>
      <c r="N17" s="462"/>
      <c r="O17" s="463"/>
      <c r="P17" s="62" t="s">
        <v>392</v>
      </c>
      <c r="Q17" s="63"/>
      <c r="R17" s="63"/>
      <c r="S17" s="63"/>
      <c r="T17" s="63"/>
      <c r="U17" s="63"/>
      <c r="V17" s="64"/>
      <c r="W17" s="62" t="s">
        <v>394</v>
      </c>
      <c r="X17" s="63"/>
      <c r="Y17" s="63"/>
      <c r="Z17" s="63"/>
      <c r="AA17" s="63"/>
      <c r="AB17" s="63"/>
      <c r="AC17" s="64"/>
      <c r="AD17" s="62" t="s">
        <v>392</v>
      </c>
      <c r="AE17" s="63"/>
      <c r="AF17" s="63"/>
      <c r="AG17" s="63"/>
      <c r="AH17" s="63"/>
      <c r="AI17" s="63"/>
      <c r="AJ17" s="64"/>
      <c r="AK17" s="62" t="s">
        <v>394</v>
      </c>
      <c r="AL17" s="63"/>
      <c r="AM17" s="63"/>
      <c r="AN17" s="63"/>
      <c r="AO17" s="63"/>
      <c r="AP17" s="63"/>
      <c r="AQ17" s="64"/>
      <c r="AR17" s="437"/>
      <c r="AS17" s="437"/>
      <c r="AT17" s="437"/>
      <c r="AU17" s="437"/>
      <c r="AV17" s="437"/>
      <c r="AW17" s="437"/>
      <c r="AX17" s="438"/>
    </row>
    <row r="18" spans="1:50" ht="24.75" customHeight="1" x14ac:dyDescent="0.2">
      <c r="A18" s="454"/>
      <c r="B18" s="455"/>
      <c r="C18" s="455"/>
      <c r="D18" s="455"/>
      <c r="E18" s="455"/>
      <c r="F18" s="456"/>
      <c r="G18" s="469"/>
      <c r="H18" s="470"/>
      <c r="I18" s="337" t="s">
        <v>22</v>
      </c>
      <c r="J18" s="338"/>
      <c r="K18" s="338"/>
      <c r="L18" s="338"/>
      <c r="M18" s="338"/>
      <c r="N18" s="338"/>
      <c r="O18" s="339"/>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2500</v>
      </c>
      <c r="AS18" s="307"/>
      <c r="AT18" s="307"/>
      <c r="AU18" s="307"/>
      <c r="AV18" s="307"/>
      <c r="AW18" s="307"/>
      <c r="AX18" s="309"/>
    </row>
    <row r="19" spans="1:50" ht="24.75" customHeight="1" x14ac:dyDescent="0.2">
      <c r="A19" s="454"/>
      <c r="B19" s="455"/>
      <c r="C19" s="455"/>
      <c r="D19" s="455"/>
      <c r="E19" s="455"/>
      <c r="F19" s="456"/>
      <c r="G19" s="303" t="s">
        <v>10</v>
      </c>
      <c r="H19" s="304"/>
      <c r="I19" s="304"/>
      <c r="J19" s="304"/>
      <c r="K19" s="304"/>
      <c r="L19" s="304"/>
      <c r="M19" s="304"/>
      <c r="N19" s="304"/>
      <c r="O19" s="304"/>
      <c r="P19" s="62"/>
      <c r="Q19" s="63"/>
      <c r="R19" s="63"/>
      <c r="S19" s="63"/>
      <c r="T19" s="63"/>
      <c r="U19" s="63"/>
      <c r="V19" s="64"/>
      <c r="W19" s="62"/>
      <c r="X19" s="63"/>
      <c r="Y19" s="63"/>
      <c r="Z19" s="63"/>
      <c r="AA19" s="63"/>
      <c r="AB19" s="63"/>
      <c r="AC19" s="64"/>
      <c r="AD19" s="62"/>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2">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2">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2">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30" customHeight="1" x14ac:dyDescent="0.2">
      <c r="A23" s="207"/>
      <c r="B23" s="205"/>
      <c r="C23" s="205"/>
      <c r="D23" s="205"/>
      <c r="E23" s="205"/>
      <c r="F23" s="206"/>
      <c r="G23" s="312" t="s">
        <v>428</v>
      </c>
      <c r="H23" s="279"/>
      <c r="I23" s="279"/>
      <c r="J23" s="279"/>
      <c r="K23" s="279"/>
      <c r="L23" s="279"/>
      <c r="M23" s="279"/>
      <c r="N23" s="279"/>
      <c r="O23" s="280"/>
      <c r="P23" s="245" t="s">
        <v>418</v>
      </c>
      <c r="Q23" s="186"/>
      <c r="R23" s="186"/>
      <c r="S23" s="186"/>
      <c r="T23" s="186"/>
      <c r="U23" s="186"/>
      <c r="V23" s="186"/>
      <c r="W23" s="186"/>
      <c r="X23" s="187"/>
      <c r="Y23" s="284" t="s">
        <v>14</v>
      </c>
      <c r="Z23" s="285"/>
      <c r="AA23" s="286"/>
      <c r="AB23" s="316" t="s">
        <v>359</v>
      </c>
      <c r="AC23" s="287"/>
      <c r="AD23" s="287"/>
      <c r="AE23" s="84" t="s">
        <v>393</v>
      </c>
      <c r="AF23" s="85"/>
      <c r="AG23" s="85"/>
      <c r="AH23" s="85"/>
      <c r="AI23" s="86"/>
      <c r="AJ23" s="84" t="s">
        <v>393</v>
      </c>
      <c r="AK23" s="85"/>
      <c r="AL23" s="85"/>
      <c r="AM23" s="85"/>
      <c r="AN23" s="86"/>
      <c r="AO23" s="84" t="s">
        <v>393</v>
      </c>
      <c r="AP23" s="85"/>
      <c r="AQ23" s="85"/>
      <c r="AR23" s="85"/>
      <c r="AS23" s="86"/>
      <c r="AT23" s="217"/>
      <c r="AU23" s="217"/>
      <c r="AV23" s="217"/>
      <c r="AW23" s="217"/>
      <c r="AX23" s="218"/>
    </row>
    <row r="24" spans="1:50" ht="30" customHeight="1" x14ac:dyDescent="0.2">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7" t="s">
        <v>359</v>
      </c>
      <c r="AC24" s="277"/>
      <c r="AD24" s="277"/>
      <c r="AE24" s="84" t="s">
        <v>393</v>
      </c>
      <c r="AF24" s="85"/>
      <c r="AG24" s="85"/>
      <c r="AH24" s="85"/>
      <c r="AI24" s="86"/>
      <c r="AJ24" s="84" t="s">
        <v>393</v>
      </c>
      <c r="AK24" s="85"/>
      <c r="AL24" s="85"/>
      <c r="AM24" s="85"/>
      <c r="AN24" s="86"/>
      <c r="AO24" s="84" t="s">
        <v>393</v>
      </c>
      <c r="AP24" s="85"/>
      <c r="AQ24" s="85"/>
      <c r="AR24" s="85"/>
      <c r="AS24" s="86"/>
      <c r="AT24" s="84">
        <v>100</v>
      </c>
      <c r="AU24" s="85"/>
      <c r="AV24" s="85"/>
      <c r="AW24" s="85"/>
      <c r="AX24" s="87"/>
    </row>
    <row r="25" spans="1:50" x14ac:dyDescent="0.2">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359</v>
      </c>
      <c r="AC25" s="255"/>
      <c r="AD25" s="255"/>
      <c r="AE25" s="84" t="s">
        <v>394</v>
      </c>
      <c r="AF25" s="85"/>
      <c r="AG25" s="85"/>
      <c r="AH25" s="85"/>
      <c r="AI25" s="86"/>
      <c r="AJ25" s="84" t="s">
        <v>393</v>
      </c>
      <c r="AK25" s="85"/>
      <c r="AL25" s="85"/>
      <c r="AM25" s="85"/>
      <c r="AN25" s="86"/>
      <c r="AO25" s="84" t="s">
        <v>393</v>
      </c>
      <c r="AP25" s="85"/>
      <c r="AQ25" s="85"/>
      <c r="AR25" s="85"/>
      <c r="AS25" s="86"/>
      <c r="AT25" s="259"/>
      <c r="AU25" s="260"/>
      <c r="AV25" s="260"/>
      <c r="AW25" s="260"/>
      <c r="AX25" s="261"/>
    </row>
    <row r="26" spans="1:50" hidden="1" x14ac:dyDescent="0.2">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idden="1" x14ac:dyDescent="0.2">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30</v>
      </c>
      <c r="AV27" s="101"/>
      <c r="AW27" s="99" t="s">
        <v>355</v>
      </c>
      <c r="AX27" s="100"/>
    </row>
    <row r="28" spans="1:50" hidden="1" x14ac:dyDescent="0.2">
      <c r="A28" s="207"/>
      <c r="B28" s="205"/>
      <c r="C28" s="205"/>
      <c r="D28" s="205"/>
      <c r="E28" s="205"/>
      <c r="F28" s="206"/>
      <c r="G28" s="312" t="s">
        <v>409</v>
      </c>
      <c r="H28" s="279"/>
      <c r="I28" s="279"/>
      <c r="J28" s="279"/>
      <c r="K28" s="279"/>
      <c r="L28" s="279"/>
      <c r="M28" s="279"/>
      <c r="N28" s="279"/>
      <c r="O28" s="280"/>
      <c r="P28" s="245" t="s">
        <v>408</v>
      </c>
      <c r="Q28" s="186"/>
      <c r="R28" s="186"/>
      <c r="S28" s="186"/>
      <c r="T28" s="186"/>
      <c r="U28" s="186"/>
      <c r="V28" s="186"/>
      <c r="W28" s="186"/>
      <c r="X28" s="187"/>
      <c r="Y28" s="284" t="s">
        <v>14</v>
      </c>
      <c r="Z28" s="285"/>
      <c r="AA28" s="286"/>
      <c r="AB28" s="316" t="s">
        <v>405</v>
      </c>
      <c r="AC28" s="287"/>
      <c r="AD28" s="287"/>
      <c r="AE28" s="84" t="s">
        <v>399</v>
      </c>
      <c r="AF28" s="85"/>
      <c r="AG28" s="85"/>
      <c r="AH28" s="85"/>
      <c r="AI28" s="86"/>
      <c r="AJ28" s="84" t="s">
        <v>402</v>
      </c>
      <c r="AK28" s="85"/>
      <c r="AL28" s="85"/>
      <c r="AM28" s="85"/>
      <c r="AN28" s="86"/>
      <c r="AO28" s="84" t="s">
        <v>401</v>
      </c>
      <c r="AP28" s="85"/>
      <c r="AQ28" s="85"/>
      <c r="AR28" s="85"/>
      <c r="AS28" s="86"/>
      <c r="AT28" s="217"/>
      <c r="AU28" s="217"/>
      <c r="AV28" s="217"/>
      <c r="AW28" s="217"/>
      <c r="AX28" s="218"/>
    </row>
    <row r="29" spans="1:50" hidden="1" x14ac:dyDescent="0.2">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6" t="s">
        <v>405</v>
      </c>
      <c r="AC29" s="287"/>
      <c r="AD29" s="287"/>
      <c r="AE29" s="84" t="s">
        <v>400</v>
      </c>
      <c r="AF29" s="85"/>
      <c r="AG29" s="85"/>
      <c r="AH29" s="85"/>
      <c r="AI29" s="86"/>
      <c r="AJ29" s="84" t="s">
        <v>403</v>
      </c>
      <c r="AK29" s="85"/>
      <c r="AL29" s="85"/>
      <c r="AM29" s="85"/>
      <c r="AN29" s="86"/>
      <c r="AO29" s="84" t="s">
        <v>401</v>
      </c>
      <c r="AP29" s="85"/>
      <c r="AQ29" s="85"/>
      <c r="AR29" s="85"/>
      <c r="AS29" s="86"/>
      <c r="AT29" s="84">
        <v>7047</v>
      </c>
      <c r="AU29" s="85"/>
      <c r="AV29" s="85"/>
      <c r="AW29" s="85"/>
      <c r="AX29" s="87"/>
    </row>
    <row r="30" spans="1:50" hidden="1" x14ac:dyDescent="0.2">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401</v>
      </c>
      <c r="AF30" s="85"/>
      <c r="AG30" s="85"/>
      <c r="AH30" s="85"/>
      <c r="AI30" s="86"/>
      <c r="AJ30" s="84" t="s">
        <v>400</v>
      </c>
      <c r="AK30" s="85"/>
      <c r="AL30" s="85"/>
      <c r="AM30" s="85"/>
      <c r="AN30" s="86"/>
      <c r="AO30" s="84" t="s">
        <v>401</v>
      </c>
      <c r="AP30" s="85"/>
      <c r="AQ30" s="85"/>
      <c r="AR30" s="85"/>
      <c r="AS30" s="86"/>
      <c r="AT30" s="259"/>
      <c r="AU30" s="260"/>
      <c r="AV30" s="260"/>
      <c r="AW30" s="260"/>
      <c r="AX30" s="261"/>
    </row>
    <row r="31" spans="1:50" ht="17.25" customHeight="1" x14ac:dyDescent="0.2">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7.25" customHeight="1" x14ac:dyDescent="0.2">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v>30</v>
      </c>
      <c r="AV32" s="101"/>
      <c r="AW32" s="99" t="s">
        <v>355</v>
      </c>
      <c r="AX32" s="100"/>
    </row>
    <row r="33" spans="1:50" ht="24.75" customHeight="1" x14ac:dyDescent="0.2">
      <c r="A33" s="207"/>
      <c r="B33" s="205"/>
      <c r="C33" s="205"/>
      <c r="D33" s="205"/>
      <c r="E33" s="205"/>
      <c r="F33" s="206"/>
      <c r="G33" s="312" t="s">
        <v>426</v>
      </c>
      <c r="H33" s="279"/>
      <c r="I33" s="279"/>
      <c r="J33" s="279"/>
      <c r="K33" s="279"/>
      <c r="L33" s="279"/>
      <c r="M33" s="279"/>
      <c r="N33" s="279"/>
      <c r="O33" s="280"/>
      <c r="P33" s="245" t="s">
        <v>425</v>
      </c>
      <c r="Q33" s="186"/>
      <c r="R33" s="186"/>
      <c r="S33" s="186"/>
      <c r="T33" s="186"/>
      <c r="U33" s="186"/>
      <c r="V33" s="186"/>
      <c r="W33" s="186"/>
      <c r="X33" s="187"/>
      <c r="Y33" s="284" t="s">
        <v>14</v>
      </c>
      <c r="Z33" s="285"/>
      <c r="AA33" s="286"/>
      <c r="AB33" s="316" t="s">
        <v>427</v>
      </c>
      <c r="AC33" s="287"/>
      <c r="AD33" s="287"/>
      <c r="AE33" s="84" t="s">
        <v>413</v>
      </c>
      <c r="AF33" s="85"/>
      <c r="AG33" s="85"/>
      <c r="AH33" s="85"/>
      <c r="AI33" s="86"/>
      <c r="AJ33" s="84" t="s">
        <v>415</v>
      </c>
      <c r="AK33" s="85"/>
      <c r="AL33" s="85"/>
      <c r="AM33" s="85"/>
      <c r="AN33" s="86"/>
      <c r="AO33" s="84" t="s">
        <v>414</v>
      </c>
      <c r="AP33" s="85"/>
      <c r="AQ33" s="85"/>
      <c r="AR33" s="85"/>
      <c r="AS33" s="86"/>
      <c r="AT33" s="217"/>
      <c r="AU33" s="217"/>
      <c r="AV33" s="217"/>
      <c r="AW33" s="217"/>
      <c r="AX33" s="218"/>
    </row>
    <row r="34" spans="1:50" ht="24.75" customHeight="1" x14ac:dyDescent="0.2">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316" t="s">
        <v>427</v>
      </c>
      <c r="AC34" s="287"/>
      <c r="AD34" s="287"/>
      <c r="AE34" s="84" t="s">
        <v>414</v>
      </c>
      <c r="AF34" s="85"/>
      <c r="AG34" s="85"/>
      <c r="AH34" s="85"/>
      <c r="AI34" s="86"/>
      <c r="AJ34" s="84" t="s">
        <v>414</v>
      </c>
      <c r="AK34" s="85"/>
      <c r="AL34" s="85"/>
      <c r="AM34" s="85"/>
      <c r="AN34" s="86"/>
      <c r="AO34" s="84" t="s">
        <v>414</v>
      </c>
      <c r="AP34" s="85"/>
      <c r="AQ34" s="85"/>
      <c r="AR34" s="85"/>
      <c r="AS34" s="86"/>
      <c r="AT34" s="84">
        <v>2349</v>
      </c>
      <c r="AU34" s="85"/>
      <c r="AV34" s="85"/>
      <c r="AW34" s="85"/>
      <c r="AX34" s="87"/>
    </row>
    <row r="35" spans="1:50" x14ac:dyDescent="0.2">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t="s">
        <v>414</v>
      </c>
      <c r="AF35" s="85"/>
      <c r="AG35" s="85"/>
      <c r="AH35" s="85"/>
      <c r="AI35" s="86"/>
      <c r="AJ35" s="84" t="s">
        <v>416</v>
      </c>
      <c r="AK35" s="85"/>
      <c r="AL35" s="85"/>
      <c r="AM35" s="85"/>
      <c r="AN35" s="86"/>
      <c r="AO35" s="84" t="s">
        <v>417</v>
      </c>
      <c r="AP35" s="85"/>
      <c r="AQ35" s="85"/>
      <c r="AR35" s="85"/>
      <c r="AS35" s="86"/>
      <c r="AT35" s="259"/>
      <c r="AU35" s="260"/>
      <c r="AV35" s="260"/>
      <c r="AW35" s="260"/>
      <c r="AX35" s="261"/>
    </row>
    <row r="36" spans="1:50" hidden="1" x14ac:dyDescent="0.2">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idden="1" x14ac:dyDescent="0.2">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idden="1" x14ac:dyDescent="0.2">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idden="1" x14ac:dyDescent="0.2">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idden="1" x14ac:dyDescent="0.2">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idden="1" x14ac:dyDescent="0.2">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idden="1" x14ac:dyDescent="0.2">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idden="1" x14ac:dyDescent="0.2">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idden="1" x14ac:dyDescent="0.2">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idden="1" x14ac:dyDescent="0.2">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idden="1" x14ac:dyDescent="0.2">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idden="1" x14ac:dyDescent="0.2">
      <c r="A47" s="225" t="s">
        <v>320</v>
      </c>
      <c r="B47" s="673"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8"/>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idden="1" x14ac:dyDescent="0.2">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idden="1" x14ac:dyDescent="0.2">
      <c r="A49" s="225"/>
      <c r="B49" s="673"/>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4"/>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5"/>
    </row>
    <row r="50" spans="1:50" hidden="1" x14ac:dyDescent="0.2">
      <c r="A50" s="225"/>
      <c r="B50" s="673"/>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6"/>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7"/>
    </row>
    <row r="51" spans="1:50" hidden="1" x14ac:dyDescent="0.2">
      <c r="A51" s="225"/>
      <c r="B51" s="674"/>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8"/>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9"/>
    </row>
    <row r="52" spans="1:50" hidden="1" x14ac:dyDescent="0.2">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idden="1" x14ac:dyDescent="0.2">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idden="1" x14ac:dyDescent="0.2">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idden="1" x14ac:dyDescent="0.2">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idden="1" x14ac:dyDescent="0.2">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idden="1" x14ac:dyDescent="0.2">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idden="1" x14ac:dyDescent="0.2">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idden="1" x14ac:dyDescent="0.2">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idden="1" x14ac:dyDescent="0.2">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idden="1" x14ac:dyDescent="0.2">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idden="1" x14ac:dyDescent="0.2">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idden="1" x14ac:dyDescent="0.2">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idden="1" x14ac:dyDescent="0.2">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idden="1" x14ac:dyDescent="0.2">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idden="1" x14ac:dyDescent="0.2">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x14ac:dyDescent="0.2">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2">
      <c r="A68" s="176"/>
      <c r="B68" s="177"/>
      <c r="C68" s="177"/>
      <c r="D68" s="177"/>
      <c r="E68" s="177"/>
      <c r="F68" s="178"/>
      <c r="G68" s="245" t="s">
        <v>397</v>
      </c>
      <c r="H68" s="186"/>
      <c r="I68" s="186"/>
      <c r="J68" s="186"/>
      <c r="K68" s="186"/>
      <c r="L68" s="186"/>
      <c r="M68" s="186"/>
      <c r="N68" s="186"/>
      <c r="O68" s="186"/>
      <c r="P68" s="186"/>
      <c r="Q68" s="186"/>
      <c r="R68" s="186"/>
      <c r="S68" s="186"/>
      <c r="T68" s="186"/>
      <c r="U68" s="186"/>
      <c r="V68" s="186"/>
      <c r="W68" s="186"/>
      <c r="X68" s="187"/>
      <c r="Y68" s="324" t="s">
        <v>66</v>
      </c>
      <c r="Z68" s="325"/>
      <c r="AA68" s="326"/>
      <c r="AB68" s="193" t="s">
        <v>396</v>
      </c>
      <c r="AC68" s="194"/>
      <c r="AD68" s="195"/>
      <c r="AE68" s="84" t="s">
        <v>393</v>
      </c>
      <c r="AF68" s="85"/>
      <c r="AG68" s="85"/>
      <c r="AH68" s="85"/>
      <c r="AI68" s="86"/>
      <c r="AJ68" s="84" t="s">
        <v>393</v>
      </c>
      <c r="AK68" s="85"/>
      <c r="AL68" s="85"/>
      <c r="AM68" s="85"/>
      <c r="AN68" s="86"/>
      <c r="AO68" s="84" t="s">
        <v>393</v>
      </c>
      <c r="AP68" s="85"/>
      <c r="AQ68" s="85"/>
      <c r="AR68" s="85"/>
      <c r="AS68" s="86"/>
      <c r="AT68" s="196"/>
      <c r="AU68" s="196"/>
      <c r="AV68" s="196"/>
      <c r="AW68" s="196"/>
      <c r="AX68" s="197"/>
      <c r="AY68" s="10"/>
      <c r="AZ68" s="10"/>
      <c r="BA68" s="10"/>
      <c r="BB68" s="10"/>
      <c r="BC68" s="10"/>
    </row>
    <row r="69" spans="1:60" ht="22.5" customHeight="1" x14ac:dyDescent="0.2">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396</v>
      </c>
      <c r="AC69" s="202"/>
      <c r="AD69" s="203"/>
      <c r="AE69" s="84" t="s">
        <v>393</v>
      </c>
      <c r="AF69" s="85"/>
      <c r="AG69" s="85"/>
      <c r="AH69" s="85"/>
      <c r="AI69" s="86"/>
      <c r="AJ69" s="84" t="s">
        <v>393</v>
      </c>
      <c r="AK69" s="85"/>
      <c r="AL69" s="85"/>
      <c r="AM69" s="85"/>
      <c r="AN69" s="86"/>
      <c r="AO69" s="84" t="s">
        <v>393</v>
      </c>
      <c r="AP69" s="85"/>
      <c r="AQ69" s="85"/>
      <c r="AR69" s="85"/>
      <c r="AS69" s="86"/>
      <c r="AT69" s="84" t="s">
        <v>392</v>
      </c>
      <c r="AU69" s="85"/>
      <c r="AV69" s="85"/>
      <c r="AW69" s="85"/>
      <c r="AX69" s="87"/>
      <c r="AY69" s="10"/>
      <c r="AZ69" s="10"/>
      <c r="BA69" s="10"/>
      <c r="BB69" s="10"/>
      <c r="BC69" s="10"/>
      <c r="BD69" s="10"/>
      <c r="BE69" s="10"/>
      <c r="BF69" s="10"/>
      <c r="BG69" s="10"/>
      <c r="BH69" s="10"/>
    </row>
    <row r="70" spans="1:60" ht="33" hidden="1" customHeight="1" x14ac:dyDescent="0.2">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2">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2">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x14ac:dyDescent="0.2">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2">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2">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x14ac:dyDescent="0.2">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2">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2">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x14ac:dyDescent="0.2">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2">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2">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2">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2">
      <c r="A83" s="120"/>
      <c r="B83" s="118"/>
      <c r="C83" s="118"/>
      <c r="D83" s="118"/>
      <c r="E83" s="118"/>
      <c r="F83" s="119"/>
      <c r="G83" s="135" t="s">
        <v>424</v>
      </c>
      <c r="H83" s="135"/>
      <c r="I83" s="135"/>
      <c r="J83" s="135"/>
      <c r="K83" s="135"/>
      <c r="L83" s="135"/>
      <c r="M83" s="135"/>
      <c r="N83" s="135"/>
      <c r="O83" s="135"/>
      <c r="P83" s="135"/>
      <c r="Q83" s="135"/>
      <c r="R83" s="135"/>
      <c r="S83" s="135"/>
      <c r="T83" s="135"/>
      <c r="U83" s="135"/>
      <c r="V83" s="135"/>
      <c r="W83" s="135"/>
      <c r="X83" s="135"/>
      <c r="Y83" s="137" t="s">
        <v>17</v>
      </c>
      <c r="Z83" s="138"/>
      <c r="AA83" s="139"/>
      <c r="AB83" s="172" t="s">
        <v>395</v>
      </c>
      <c r="AC83" s="141"/>
      <c r="AD83" s="142"/>
      <c r="AE83" s="143" t="s">
        <v>393</v>
      </c>
      <c r="AF83" s="144"/>
      <c r="AG83" s="144"/>
      <c r="AH83" s="144"/>
      <c r="AI83" s="144"/>
      <c r="AJ83" s="143" t="s">
        <v>394</v>
      </c>
      <c r="AK83" s="144"/>
      <c r="AL83" s="144"/>
      <c r="AM83" s="144"/>
      <c r="AN83" s="144"/>
      <c r="AO83" s="143" t="s">
        <v>392</v>
      </c>
      <c r="AP83" s="144"/>
      <c r="AQ83" s="144"/>
      <c r="AR83" s="144"/>
      <c r="AS83" s="144"/>
      <c r="AT83" s="84" t="s">
        <v>393</v>
      </c>
      <c r="AU83" s="85"/>
      <c r="AV83" s="85"/>
      <c r="AW83" s="85"/>
      <c r="AX83" s="87"/>
    </row>
    <row r="84" spans="1:60" ht="47.1" customHeight="1" x14ac:dyDescent="0.2">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393</v>
      </c>
      <c r="AF84" s="149"/>
      <c r="AG84" s="149"/>
      <c r="AH84" s="149"/>
      <c r="AI84" s="150"/>
      <c r="AJ84" s="148" t="s">
        <v>392</v>
      </c>
      <c r="AK84" s="149"/>
      <c r="AL84" s="149"/>
      <c r="AM84" s="149"/>
      <c r="AN84" s="150"/>
      <c r="AO84" s="148" t="s">
        <v>393</v>
      </c>
      <c r="AP84" s="149"/>
      <c r="AQ84" s="149"/>
      <c r="AR84" s="149"/>
      <c r="AS84" s="150"/>
      <c r="AT84" s="148" t="s">
        <v>393</v>
      </c>
      <c r="AU84" s="149"/>
      <c r="AV84" s="149"/>
      <c r="AW84" s="149"/>
      <c r="AX84" s="151"/>
    </row>
    <row r="85" spans="1:60" ht="32.25" hidden="1" customHeight="1" x14ac:dyDescent="0.2">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2">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2">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2">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2">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2">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2">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2">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2">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2">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2">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2">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2">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5.25" customHeight="1" x14ac:dyDescent="0.2">
      <c r="A98" s="369"/>
      <c r="B98" s="370"/>
      <c r="C98" s="404" t="s">
        <v>411</v>
      </c>
      <c r="D98" s="405"/>
      <c r="E98" s="405"/>
      <c r="F98" s="405"/>
      <c r="G98" s="405"/>
      <c r="H98" s="405"/>
      <c r="I98" s="405"/>
      <c r="J98" s="405"/>
      <c r="K98" s="406"/>
      <c r="L98" s="62" t="s">
        <v>393</v>
      </c>
      <c r="M98" s="63"/>
      <c r="N98" s="63"/>
      <c r="O98" s="63"/>
      <c r="P98" s="63"/>
      <c r="Q98" s="64"/>
      <c r="R98" s="62">
        <v>2500</v>
      </c>
      <c r="S98" s="63"/>
      <c r="T98" s="63"/>
      <c r="U98" s="63"/>
      <c r="V98" s="63"/>
      <c r="W98" s="64"/>
      <c r="X98" s="661" t="s">
        <v>392</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2">
      <c r="A99" s="369"/>
      <c r="B99" s="370"/>
      <c r="C99" s="152"/>
      <c r="D99" s="153"/>
      <c r="E99" s="153"/>
      <c r="F99" s="153"/>
      <c r="G99" s="153"/>
      <c r="H99" s="153"/>
      <c r="I99" s="153"/>
      <c r="J99" s="153"/>
      <c r="K99" s="154"/>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2">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2">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2">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2">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5">
      <c r="A104" s="371"/>
      <c r="B104" s="372"/>
      <c r="C104" s="361" t="s">
        <v>22</v>
      </c>
      <c r="D104" s="362"/>
      <c r="E104" s="362"/>
      <c r="F104" s="362"/>
      <c r="G104" s="362"/>
      <c r="H104" s="362"/>
      <c r="I104" s="362"/>
      <c r="J104" s="362"/>
      <c r="K104" s="363"/>
      <c r="L104" s="364">
        <f>SUM(L98:Q103)</f>
        <v>0</v>
      </c>
      <c r="M104" s="365"/>
      <c r="N104" s="365"/>
      <c r="O104" s="365"/>
      <c r="P104" s="365"/>
      <c r="Q104" s="366"/>
      <c r="R104" s="364">
        <f>SUM(R98:W103)</f>
        <v>2500</v>
      </c>
      <c r="S104" s="365"/>
      <c r="T104" s="365"/>
      <c r="U104" s="365"/>
      <c r="V104" s="365"/>
      <c r="W104" s="366"/>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2">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55.5" customHeight="1" x14ac:dyDescent="0.2">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384</v>
      </c>
      <c r="AE108" s="595"/>
      <c r="AF108" s="595"/>
      <c r="AG108" s="591" t="s">
        <v>398</v>
      </c>
      <c r="AH108" s="592"/>
      <c r="AI108" s="592"/>
      <c r="AJ108" s="592"/>
      <c r="AK108" s="592"/>
      <c r="AL108" s="592"/>
      <c r="AM108" s="592"/>
      <c r="AN108" s="592"/>
      <c r="AO108" s="592"/>
      <c r="AP108" s="592"/>
      <c r="AQ108" s="592"/>
      <c r="AR108" s="592"/>
      <c r="AS108" s="592"/>
      <c r="AT108" s="592"/>
      <c r="AU108" s="592"/>
      <c r="AV108" s="592"/>
      <c r="AW108" s="592"/>
      <c r="AX108" s="593"/>
    </row>
    <row r="109" spans="1:50" ht="76.5" customHeight="1" x14ac:dyDescent="0.2">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384</v>
      </c>
      <c r="AE109" s="433"/>
      <c r="AF109" s="433"/>
      <c r="AG109" s="294" t="s">
        <v>420</v>
      </c>
      <c r="AH109" s="295"/>
      <c r="AI109" s="295"/>
      <c r="AJ109" s="295"/>
      <c r="AK109" s="295"/>
      <c r="AL109" s="295"/>
      <c r="AM109" s="295"/>
      <c r="AN109" s="295"/>
      <c r="AO109" s="295"/>
      <c r="AP109" s="295"/>
      <c r="AQ109" s="295"/>
      <c r="AR109" s="295"/>
      <c r="AS109" s="295"/>
      <c r="AT109" s="295"/>
      <c r="AU109" s="295"/>
      <c r="AV109" s="295"/>
      <c r="AW109" s="295"/>
      <c r="AX109" s="296"/>
    </row>
    <row r="110" spans="1:50" ht="54.75" customHeight="1" x14ac:dyDescent="0.2">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384</v>
      </c>
      <c r="AE110" s="576"/>
      <c r="AF110" s="576"/>
      <c r="AG110" s="521" t="s">
        <v>406</v>
      </c>
      <c r="AH110" s="188"/>
      <c r="AI110" s="188"/>
      <c r="AJ110" s="188"/>
      <c r="AK110" s="188"/>
      <c r="AL110" s="188"/>
      <c r="AM110" s="188"/>
      <c r="AN110" s="188"/>
      <c r="AO110" s="188"/>
      <c r="AP110" s="188"/>
      <c r="AQ110" s="188"/>
      <c r="AR110" s="188"/>
      <c r="AS110" s="188"/>
      <c r="AT110" s="188"/>
      <c r="AU110" s="188"/>
      <c r="AV110" s="188"/>
      <c r="AW110" s="188"/>
      <c r="AX110" s="522"/>
    </row>
    <row r="111" spans="1:50" ht="60" customHeight="1" x14ac:dyDescent="0.2">
      <c r="A111" s="540"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384</v>
      </c>
      <c r="AE111" s="429"/>
      <c r="AF111" s="429"/>
      <c r="AG111" s="291" t="s">
        <v>422</v>
      </c>
      <c r="AH111" s="292"/>
      <c r="AI111" s="292"/>
      <c r="AJ111" s="292"/>
      <c r="AK111" s="292"/>
      <c r="AL111" s="292"/>
      <c r="AM111" s="292"/>
      <c r="AN111" s="292"/>
      <c r="AO111" s="292"/>
      <c r="AP111" s="292"/>
      <c r="AQ111" s="292"/>
      <c r="AR111" s="292"/>
      <c r="AS111" s="292"/>
      <c r="AT111" s="292"/>
      <c r="AU111" s="292"/>
      <c r="AV111" s="292"/>
      <c r="AW111" s="292"/>
      <c r="AX111" s="293"/>
    </row>
    <row r="112" spans="1:50" ht="55.5" customHeight="1" x14ac:dyDescent="0.2">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384</v>
      </c>
      <c r="AE112" s="433"/>
      <c r="AF112" s="433"/>
      <c r="AG112" s="294" t="s">
        <v>421</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2">
      <c r="A113" s="578"/>
      <c r="B113" s="579"/>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385</v>
      </c>
      <c r="AE113" s="433"/>
      <c r="AF113" s="433"/>
      <c r="AG113" s="294" t="s">
        <v>386</v>
      </c>
      <c r="AH113" s="295"/>
      <c r="AI113" s="295"/>
      <c r="AJ113" s="295"/>
      <c r="AK113" s="295"/>
      <c r="AL113" s="295"/>
      <c r="AM113" s="295"/>
      <c r="AN113" s="295"/>
      <c r="AO113" s="295"/>
      <c r="AP113" s="295"/>
      <c r="AQ113" s="295"/>
      <c r="AR113" s="295"/>
      <c r="AS113" s="295"/>
      <c r="AT113" s="295"/>
      <c r="AU113" s="295"/>
      <c r="AV113" s="295"/>
      <c r="AW113" s="295"/>
      <c r="AX113" s="296"/>
    </row>
    <row r="114" spans="1:64" ht="40.5" customHeight="1" x14ac:dyDescent="0.2">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384</v>
      </c>
      <c r="AE114" s="433"/>
      <c r="AF114" s="433"/>
      <c r="AG114" s="294" t="s">
        <v>423</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2">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385</v>
      </c>
      <c r="AE115" s="433"/>
      <c r="AF115" s="433"/>
      <c r="AG115" s="294" t="s">
        <v>386</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2">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3" t="s">
        <v>385</v>
      </c>
      <c r="AE116" s="624"/>
      <c r="AF116" s="624"/>
      <c r="AG116" s="357" t="s">
        <v>388</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2">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385</v>
      </c>
      <c r="AE117" s="576"/>
      <c r="AF117" s="585"/>
      <c r="AG117" s="589" t="s">
        <v>388</v>
      </c>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30.75" customHeight="1" x14ac:dyDescent="0.2">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385</v>
      </c>
      <c r="AE118" s="429"/>
      <c r="AF118" s="628"/>
      <c r="AG118" s="291" t="s">
        <v>386</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2">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385</v>
      </c>
      <c r="AE119" s="597"/>
      <c r="AF119" s="597"/>
      <c r="AG119" s="294" t="s">
        <v>386</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2">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385</v>
      </c>
      <c r="AE120" s="433"/>
      <c r="AF120" s="433"/>
      <c r="AG120" s="294" t="s">
        <v>387</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2">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385</v>
      </c>
      <c r="AE121" s="433"/>
      <c r="AF121" s="433"/>
      <c r="AG121" s="521" t="s">
        <v>386</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2">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385</v>
      </c>
      <c r="AE122" s="429"/>
      <c r="AF122" s="429"/>
      <c r="AG122" s="567" t="s">
        <v>389</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2">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2">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2">
      <c r="A125" s="617"/>
      <c r="B125" s="618"/>
      <c r="C125" s="632"/>
      <c r="D125" s="633"/>
      <c r="E125" s="633"/>
      <c r="F125" s="633"/>
      <c r="G125" s="633"/>
      <c r="H125" s="633"/>
      <c r="I125" s="633"/>
      <c r="J125" s="633"/>
      <c r="K125" s="633"/>
      <c r="L125" s="633"/>
      <c r="M125" s="633"/>
      <c r="N125" s="633"/>
      <c r="O125" s="634"/>
      <c r="P125" s="640"/>
      <c r="Q125" s="640"/>
      <c r="R125" s="640"/>
      <c r="S125" s="641"/>
      <c r="T125" s="425"/>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2">
      <c r="A126" s="540" t="s">
        <v>58</v>
      </c>
      <c r="B126" s="541"/>
      <c r="C126" s="383" t="s">
        <v>64</v>
      </c>
      <c r="D126" s="563"/>
      <c r="E126" s="563"/>
      <c r="F126" s="564"/>
      <c r="G126" s="534" t="s">
        <v>429</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5">
      <c r="A127" s="542"/>
      <c r="B127" s="543"/>
      <c r="C127" s="352" t="s">
        <v>68</v>
      </c>
      <c r="D127" s="353"/>
      <c r="E127" s="353"/>
      <c r="F127" s="354"/>
      <c r="G127" s="355" t="s">
        <v>419</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2">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3.8" thickBot="1" x14ac:dyDescent="0.25">
      <c r="A129" s="562" t="s">
        <v>392</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2">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3.8" thickBot="1" x14ac:dyDescent="0.25">
      <c r="A131" s="537"/>
      <c r="B131" s="538"/>
      <c r="C131" s="538"/>
      <c r="D131" s="538"/>
      <c r="E131" s="539"/>
      <c r="F131" s="556" t="s">
        <v>392</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2">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13.8" thickBot="1" x14ac:dyDescent="0.25">
      <c r="A133" s="422"/>
      <c r="B133" s="423"/>
      <c r="C133" s="423"/>
      <c r="D133" s="423"/>
      <c r="E133" s="424"/>
      <c r="F133" s="559" t="s">
        <v>392</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2">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13.8" thickBot="1" x14ac:dyDescent="0.25">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649999999999999" customHeight="1" x14ac:dyDescent="0.2">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95" customHeight="1" x14ac:dyDescent="0.2">
      <c r="A137" s="395" t="s">
        <v>224</v>
      </c>
      <c r="B137" s="396"/>
      <c r="C137" s="396"/>
      <c r="D137" s="396"/>
      <c r="E137" s="396"/>
      <c r="F137" s="396"/>
      <c r="G137" s="409" t="s">
        <v>404</v>
      </c>
      <c r="H137" s="410"/>
      <c r="I137" s="410"/>
      <c r="J137" s="410"/>
      <c r="K137" s="410"/>
      <c r="L137" s="410"/>
      <c r="M137" s="410"/>
      <c r="N137" s="410"/>
      <c r="O137" s="410"/>
      <c r="P137" s="411"/>
      <c r="Q137" s="396" t="s">
        <v>225</v>
      </c>
      <c r="R137" s="396"/>
      <c r="S137" s="396"/>
      <c r="T137" s="396"/>
      <c r="U137" s="396"/>
      <c r="V137" s="396"/>
      <c r="W137" s="409" t="s">
        <v>404</v>
      </c>
      <c r="X137" s="410"/>
      <c r="Y137" s="410"/>
      <c r="Z137" s="410"/>
      <c r="AA137" s="410"/>
      <c r="AB137" s="410"/>
      <c r="AC137" s="410"/>
      <c r="AD137" s="410"/>
      <c r="AE137" s="410"/>
      <c r="AF137" s="411"/>
      <c r="AG137" s="396" t="s">
        <v>226</v>
      </c>
      <c r="AH137" s="396"/>
      <c r="AI137" s="396"/>
      <c r="AJ137" s="396"/>
      <c r="AK137" s="396"/>
      <c r="AL137" s="396"/>
      <c r="AM137" s="392" t="s">
        <v>404</v>
      </c>
      <c r="AN137" s="393"/>
      <c r="AO137" s="393"/>
      <c r="AP137" s="393"/>
      <c r="AQ137" s="393"/>
      <c r="AR137" s="393"/>
      <c r="AS137" s="393"/>
      <c r="AT137" s="393"/>
      <c r="AU137" s="393"/>
      <c r="AV137" s="394"/>
      <c r="AW137" s="12"/>
      <c r="AX137" s="13"/>
    </row>
    <row r="138" spans="1:50" ht="19.95" customHeight="1" thickBot="1" x14ac:dyDescent="0.25">
      <c r="A138" s="397" t="s">
        <v>227</v>
      </c>
      <c r="B138" s="398"/>
      <c r="C138" s="398"/>
      <c r="D138" s="398"/>
      <c r="E138" s="398"/>
      <c r="F138" s="398"/>
      <c r="G138" s="412" t="s">
        <v>404</v>
      </c>
      <c r="H138" s="413"/>
      <c r="I138" s="413"/>
      <c r="J138" s="413"/>
      <c r="K138" s="413"/>
      <c r="L138" s="413"/>
      <c r="M138" s="413"/>
      <c r="N138" s="413"/>
      <c r="O138" s="413"/>
      <c r="P138" s="414"/>
      <c r="Q138" s="398" t="s">
        <v>228</v>
      </c>
      <c r="R138" s="398"/>
      <c r="S138" s="398"/>
      <c r="T138" s="398"/>
      <c r="U138" s="398"/>
      <c r="V138" s="398"/>
      <c r="W138" s="412" t="s">
        <v>404</v>
      </c>
      <c r="X138" s="413"/>
      <c r="Y138" s="413"/>
      <c r="Z138" s="413"/>
      <c r="AA138" s="413"/>
      <c r="AB138" s="413"/>
      <c r="AC138" s="413"/>
      <c r="AD138" s="413"/>
      <c r="AE138" s="413"/>
      <c r="AF138" s="414"/>
      <c r="AG138" s="565"/>
      <c r="AH138" s="566"/>
      <c r="AI138" s="566"/>
      <c r="AJ138" s="566"/>
      <c r="AK138" s="566"/>
      <c r="AL138" s="566"/>
      <c r="AM138" s="601"/>
      <c r="AN138" s="602"/>
      <c r="AO138" s="602"/>
      <c r="AP138" s="602"/>
      <c r="AQ138" s="602"/>
      <c r="AR138" s="602"/>
      <c r="AS138" s="602"/>
      <c r="AT138" s="602"/>
      <c r="AU138" s="602"/>
      <c r="AV138" s="603"/>
      <c r="AW138" s="28"/>
      <c r="AX138" s="29"/>
    </row>
    <row r="139" spans="1:50" ht="23.7" customHeight="1" x14ac:dyDescent="0.2">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6" t="s">
        <v>34</v>
      </c>
      <c r="B178" s="527"/>
      <c r="C178" s="527"/>
      <c r="D178" s="527"/>
      <c r="E178" s="527"/>
      <c r="F178" s="528"/>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2">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2">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2">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5">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2">
      <c r="A191" s="117"/>
      <c r="B191" s="529"/>
      <c r="C191" s="529"/>
      <c r="D191" s="529"/>
      <c r="E191" s="529"/>
      <c r="F191" s="530"/>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2">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2">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2">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2">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2">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2">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2">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2">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2">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2">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2">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5">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2">
      <c r="A204" s="117"/>
      <c r="B204" s="529"/>
      <c r="C204" s="529"/>
      <c r="D204" s="529"/>
      <c r="E204" s="529"/>
      <c r="F204" s="530"/>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2">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2">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2">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2">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2">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2">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2">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2">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2">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2">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2">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5">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2">
      <c r="A217" s="117"/>
      <c r="B217" s="529"/>
      <c r="C217" s="529"/>
      <c r="D217" s="529"/>
      <c r="E217" s="529"/>
      <c r="F217" s="530"/>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2">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2">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2">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2">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2">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2">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2">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2">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2">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2">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2">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5">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2">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2">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2">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2">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2">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2">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2">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2">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2">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2">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2">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2">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2">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2">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2">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2">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2">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2">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2">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2">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2">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2">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2">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2">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2">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2">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2">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2">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2">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2">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2">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2">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2">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2">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2">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2">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2">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2">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2">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2">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2">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2">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2">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2">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2">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2">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2">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2">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2">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2">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2">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2">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2">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2">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2">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2">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2">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2">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2">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2">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x14ac:dyDescent="0.2">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x14ac:dyDescent="0.2">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2">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2">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2">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2">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2">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2">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2">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2">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2">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2">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2">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2">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2">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2">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2">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2">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2">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2">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2">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2">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2">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2">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2">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2">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2">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2">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2">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2">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x14ac:dyDescent="0.2">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x14ac:dyDescent="0.2">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x14ac:dyDescent="0.2">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x14ac:dyDescent="0.2">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2">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x14ac:dyDescent="0.2">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x14ac:dyDescent="0.2">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x14ac:dyDescent="0.2">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x14ac:dyDescent="0.2">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x14ac:dyDescent="0.2">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2">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2">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2">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2">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2">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2">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2">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2">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2">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2">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2">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2">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2">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2">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2">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2">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2">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2">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2">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2">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2">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2">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2">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2">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2">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2">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2">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2">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2">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2">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2">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2">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2">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2">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2">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2">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2">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2">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2">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2">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2">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2">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2">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2">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2">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2">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2">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2">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2">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2">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2">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2">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2">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2">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2">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2">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2">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2">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2">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2">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2">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2">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2">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2">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2">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2">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2">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2">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2">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2">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2">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2">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2">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2">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2">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2">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2">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2">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2">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2">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2">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2">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2">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2">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2">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2">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2">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2">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2">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2">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2">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2">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2">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2">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2">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2">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2">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2">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2">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2">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2">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2">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2">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2">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2">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2">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2">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2">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2">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2">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2">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2">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2">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2">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2">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2">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2">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2">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2">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2">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2">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2">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2">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2">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2">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2">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2">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2">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2">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2">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2">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2">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2">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2">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2">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2">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2">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2">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2">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2">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2">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9" sqref="A19"/>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2015-09-08T01:15:19Z</cp:lastPrinted>
  <dcterms:created xsi:type="dcterms:W3CDTF">2012-03-13T00:50:25Z</dcterms:created>
  <dcterms:modified xsi:type="dcterms:W3CDTF">2015-09-08T10:41:54Z</dcterms:modified>
</cp:coreProperties>
</file>