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<sst xmlns="http://schemas.openxmlformats.org/spreadsheetml/2006/main" count="1313" uniqueCount="514">
  <si>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</si>
  <si>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</si>
  <si>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</si>
  <si>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</si>
  <si>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</si>
  <si>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</si>
  <si>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</si>
  <si>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</si>
  <si>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</si>
  <si>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</si>
  <si>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</si>
  <si>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</si>
  <si>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</si>
  <si>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</si>
  <si>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</si>
  <si>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</si>
  <si>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</si>
  <si>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</si>
  <si>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</si>
  <si>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</si>
  <si>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</si>
  <si>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</si>
  <si>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</si>
  <si>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</si>
  <si>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</si>
  <si>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</si>
  <si>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</si>
  <si>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</si>
  <si>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</si>
  <si>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</si>
  <si>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</si>
  <si>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</si>
  <si>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</si>
  <si>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</si>
  <si>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</si>
  <si>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</si>
  <si>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</si>
  <si>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</si>
  <si>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</si>
  <si>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</si>
  <si>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</si>
  <si>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</si>
  <si>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</si>
  <si>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</si>
  <si>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</si>
  <si>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</si>
  <si>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</si>
  <si>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</si>
  <si>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</si>
  <si>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</si>
  <si>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</si>
  <si>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</si>
  <si>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</si>
  <si>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</si>
  <si>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</si>
  <si>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</si>
  <si>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</si>
  <si>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</si>
  <si>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</si>
  <si>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</si>
  <si>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</si>
  <si>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</si>
  <si>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</si>
  <si>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</si>
  <si>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</si>
  <si>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</si>
  <si>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</si>
  <si>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</si>
  <si>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</si>
  <si>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</si>
  <si>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</si>
  <si>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</si>
  <si>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</si>
  <si>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</si>
  <si>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</si>
  <si>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</si>
  <si>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</si>
  <si>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</si>
  <si>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</si>
  <si>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</si>
  <si>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</si>
  <si>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</si>
  <si>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</si>
  <si>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</si>
  <si>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</si>
  <si>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</si>
  <si>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</si>
  <si>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</si>
  <si>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</si>
  <si>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</si>
  <si>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</si>
  <si>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</si>
  <si>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</si>
  <si>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</si>
  <si>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</si>
  <si>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</si>
  <si>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</si>
  <si>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</si>
  <si>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</si>
  <si>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</si>
  <si>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</si>
  <si>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</si>
  <si>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</si>
  <si>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</si>
  <si>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</si>
  <si>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</si>
  <si>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</si>
  <si>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</si>
  <si>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</si>
  <si>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</si>
  <si>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</si>
  <si>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</si>
  <si>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</si>
  <si>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</si>
  <si>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</si>
  <si>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</si>
  <si>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</si>
  <si>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</si>
  <si>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</si>
  <si>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</si>
  <si>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</si>
  <si>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</si>
  <si>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</si>
  <si>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</si>
  <si>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</si>
  <si>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</si>
  <si>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</si>
  <si>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</si>
  <si>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</si>
  <si>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</si>
  <si>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</si>
  <si>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</si>
  <si>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</si>
  <si>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</si>
  <si>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</si>
  <si>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</si>
  <si>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</si>
  <si>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</si>
  <si>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</si>
  <si>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</si>
  <si>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</si>
  <si>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</si>
  <si>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</si>
  <si>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</si>
  <si>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</si>
  <si>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</si>
  <si>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</si>
  <si>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</si>
  <si>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</si>
  <si>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</si>
  <si>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</si>
  <si>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</si>
  <si>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</si>
  <si>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</si>
  <si>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</si>
  <si>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</si>
  <si>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</si>
  <si>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</si>
  <si>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</si>
  <si>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</si>
  <si>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</si>
  <si>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</si>
  <si>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</si>
  <si>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</si>
  <si>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</si>
  <si>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</si>
  <si>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</si>
  <si>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</si>
  <si>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</si>
  <si>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</si>
  <si>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</si>
  <si>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</si>
  <si>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</si>
  <si>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</si>
  <si>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</si>
  <si>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</si>
  <si>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</si>
  <si>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</si>
  <si>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</si>
  <si>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</si>
  <si>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</si>
  <si>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</si>
  <si>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</si>
  <si>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</si>
  <si>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</si>
  <si>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</si>
  <si>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</si>
  <si>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</si>
  <si>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</si>
  <si>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</si>
  <si>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</si>
  <si>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</si>
  <si>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</si>
  <si>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</si>
  <si>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</si>
  <si>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</si>
  <si>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</si>
  <si>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</si>
  <si>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</si>
  <si>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</si>
  <si>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</si>
  <si>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</si>
  <si>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</si>
  <si>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</si>
  <si>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</si>
  <si>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</si>
  <si>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</si>
  <si>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</si>
  <si>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</si>
  <si>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</si>
  <si>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</si>
  <si>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</si>
  <si>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</si>
  <si>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</si>
  <si>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</si>
  <si>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</si>
  <si>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</si>
  <si>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</si>
  <si>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</si>
  <si>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</si>
  <si>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</si>
  <si>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</si>
  <si>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</si>
  <si>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</si>
  <si>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</si>
  <si>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</si>
  <si>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</si>
  <si>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</si>
  <si>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</si>
  <si>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</si>
  <si>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</si>
  <si>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</si>
  <si>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</si>
  <si>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</si>
  <si>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</si>
  <si>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</si>
  <si>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</si>
  <si>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</si>
  <si>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</si>
  <si>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</si>
  <si>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</si>
  <si>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</si>
  <si>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</si>
  <si>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</si>
  <si>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</si>
  <si>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</si>
  <si>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</si>
  <si>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</si>
  <si>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</si>
  <si>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</si>
  <si>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</si>
  <si>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</si>
  <si>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</si>
  <si>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</si>
  <si>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</si>
  <si>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</si>
  <si>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</si>
  <si>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</si>
  <si>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</si>
  <si>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</si>
  <si>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</si>
  <si>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</si>
  <si>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</si>
  <si>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</si>
  <si>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</si>
  <si>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</si>
  <si>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</si>
  <si>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</si>
  <si>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</si>
  <si>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</si>
  <si>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</si>
  <si>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</si>
  <si>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</si>
  <si>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</si>
  <si>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</si>
  <si>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</si>
  <si>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</si>
  <si>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</si>
  <si>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</si>
  <si>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</si>
  <si>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</si>
  <si>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</si>
  <si>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</si>
  <si>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</si>
  <si>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</si>
  <si>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</si>
  <si>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</si>
  <si>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</si>
  <si>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</si>
  <si>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</si>
  <si>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</si>
  <si>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</si>
  <si>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</si>
  <si>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</si>
  <si>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</si>
  <si>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</si>
  <si>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</si>
  <si>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</si>
  <si>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</si>
  <si>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</si>
  <si>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</si>
  <si>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</si>
  <si>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</si>
  <si>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</si>
  <si>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</si>
  <si>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</si>
  <si>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</si>
  <si>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</si>
  <si>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</si>
  <si>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</si>
  <si>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</si>
  <si>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</si>
  <si>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</si>
  <si>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</si>
  <si>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</si>
  <si>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</si>
  <si>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</si>
  <si>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</si>
  <si>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</si>
  <si>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</si>
  <si>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</si>
  <si>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</si>
  <si>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</si>
  <si>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</si>
  <si>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</si>
  <si>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</si>
  <si>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</si>
  <si>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</si>
  <si>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</si>
  <si>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</si>
  <si>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</si>
  <si>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</si>
  <si>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</si>
  <si>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</si>
  <si>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</si>
  <si>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</si>
  <si>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</si>
  <si>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</si>
  <si>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</si>
  <si>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</si>
  <si>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</si>
  <si>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</si>
  <si>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</si>
  <si>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</si>
  <si>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</si>
  <si>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</si>
  <si>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</si>
  <si>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</si>
  <si>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</si>
  <si>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</si>
  <si>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</si>
  <si>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</si>
  <si>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</si>
  <si>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</si>
  <si>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</si>
  <si>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</si>
  <si>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</si>
  <si>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</si>
  <si>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</si>
  <si>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</si>
  <si>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</si>
  <si>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</si>
  <si>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</si>
  <si>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</si>
  <si>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</si>
  <si>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</si>
  <si>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</si>
  <si>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</si>
  <si>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</si>
  <si>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</si>
  <si>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</si>
  <si>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</si>
  <si>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</si>
  <si>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</si>
  <si>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</si>
  <si>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</si>
  <si>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</si>
  <si>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</si>
  <si>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</si>
  <si>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</si>
  <si>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</si>
  <si>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</si>
  <si>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</si>
  <si>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</si>
  <si>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</si>
  <si>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</si>
  <si>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</si>
  <si>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</si>
  <si>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</si>
  <si>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</si>
  <si>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</si>
  <si>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</si>
  <si>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</si>
  <si>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</si>
  <si>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</si>
  <si>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</si>
  <si>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</si>
  <si>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</si>
  <si>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</si>
  <si>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</si>
  <si>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</si>
  <si>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</si>
  <si>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</si>
  <si>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</si>
  <si>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</si>
  <si>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</si>
  <si>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</si>
  <si>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</si>
  <si>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</si>
  <si>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</si>
  <si>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</si>
  <si>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</si>
  <si>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</si>
  <si>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</si>
  <si>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</si>
  <si>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</si>
  <si>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</si>
  <si>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</si>
  <si>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</si>
  <si>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</si>
  <si>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</si>
  <si>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</si>
  <si>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</si>
  <si>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</si>
  <si>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</si>
  <si>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</si>
  <si>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</si>
  <si>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</si>
  <si>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</si>
  <si>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</si>
  <si>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</si>
  <si>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</si>
  <si>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</si>
  <si>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</si>
  <si>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</si>
  <si>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</si>
  <si>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</si>
  <si>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</si>
  <si>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</si>
  <si>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</si>
  <si>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</si>
  <si>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</si>
  <si>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</si>
  <si>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</si>
  <si>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</si>
  <si>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</si>
  <si>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</si>
  <si>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</si>
  <si>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</si>
  <si>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</si>
  <si>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</si>
  <si>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</si>
  <si>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</si>
  <si>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</si>
  <si>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</si>
  <si>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</si>
  <si>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</si>
  <si>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</si>
  <si>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</si>
  <si>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</si>
  <si>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</si>
  <si>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</si>
  <si>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</si>
  <si>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</si>
  <si>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</si>
  <si>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</si>
  <si>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</si>
  <si>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</si>
  <si>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</si>
  <si>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</si>
  <si>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東京オリンピック・パラリンピックにおけるグリーン購入促進検討事業</t>
  </si>
  <si>
    <t>総合環境政策局</t>
    <rPh sb="0" eb="2">
      <t>ソウゴウ</t>
    </rPh>
    <rPh sb="2" eb="4">
      <t>カンキョウ</t>
    </rPh>
    <rPh sb="4" eb="7">
      <t>セイサクキョク</t>
    </rPh>
    <phoneticPr fontId="3"/>
  </si>
  <si>
    <t>環境経済課</t>
    <rPh sb="0" eb="2">
      <t>カンキョウ</t>
    </rPh>
    <rPh sb="2" eb="5">
      <t>ケイザイカ</t>
    </rPh>
    <phoneticPr fontId="3"/>
  </si>
  <si>
    <t>○</t>
  </si>
  <si>
    <t>国等による環境物品等の調達の推進等に関する法律（グリーン購入法）第3条、第4条</t>
  </si>
  <si>
    <t>8　環境・経済・社会の統合的向上
8-1　経済のグリーン化の推進</t>
    <rPh sb="2" eb="4">
      <t>カンキョウ</t>
    </rPh>
    <rPh sb="5" eb="7">
      <t>ケイザイ</t>
    </rPh>
    <rPh sb="8" eb="10">
      <t>シャカイ</t>
    </rPh>
    <rPh sb="11" eb="14">
      <t>トウゴウテキ</t>
    </rPh>
    <rPh sb="14" eb="16">
      <t>コウジョウ</t>
    </rPh>
    <phoneticPr fontId="30"/>
  </si>
  <si>
    <t>環境基本計画</t>
  </si>
  <si>
    <t>東京オリンピック・パラリンピック競技大会において、より高い環境性能に基づいて設定を行うグリーン購入プレミアム基準が活用されることにより、環境性能がより高い物品・役務の調達を実現することを通じて、市場のグリーン化を推進する。</t>
    <rPh sb="16" eb="18">
      <t>キョウギ</t>
    </rPh>
    <rPh sb="18" eb="20">
      <t>タイカイ</t>
    </rPh>
    <rPh sb="27" eb="28">
      <t>タカ</t>
    </rPh>
    <rPh sb="29" eb="31">
      <t>カンキョウ</t>
    </rPh>
    <rPh sb="31" eb="33">
      <t>セイノウ</t>
    </rPh>
    <rPh sb="34" eb="35">
      <t>モト</t>
    </rPh>
    <rPh sb="38" eb="40">
      <t>セッテイ</t>
    </rPh>
    <rPh sb="41" eb="42">
      <t>オコナ</t>
    </rPh>
    <rPh sb="93" eb="94">
      <t>ツウ</t>
    </rPh>
    <phoneticPr fontId="3"/>
  </si>
  <si>
    <t>-</t>
    <phoneticPr fontId="5"/>
  </si>
  <si>
    <t>-</t>
    <phoneticPr fontId="5"/>
  </si>
  <si>
    <t>-</t>
    <phoneticPr fontId="5"/>
  </si>
  <si>
    <t>検討会開催回数</t>
    <rPh sb="0" eb="3">
      <t>ケントウカイ</t>
    </rPh>
    <rPh sb="3" eb="5">
      <t>カイサイ</t>
    </rPh>
    <rPh sb="5" eb="7">
      <t>カイスウ</t>
    </rPh>
    <phoneticPr fontId="3"/>
  </si>
  <si>
    <t>回</t>
    <rPh sb="0" eb="1">
      <t>カイ</t>
    </rPh>
    <phoneticPr fontId="5"/>
  </si>
  <si>
    <t>環境保全調査費</t>
    <rPh sb="0" eb="2">
      <t>カンキョウ</t>
    </rPh>
    <rPh sb="2" eb="4">
      <t>ホゼン</t>
    </rPh>
    <rPh sb="4" eb="7">
      <t>チョウサヒ</t>
    </rPh>
    <phoneticPr fontId="5"/>
  </si>
  <si>
    <t>‐</t>
  </si>
  <si>
    <t>新27-0027</t>
    <phoneticPr fontId="5"/>
  </si>
  <si>
    <t>-</t>
    <phoneticPr fontId="5"/>
  </si>
  <si>
    <t>-</t>
    <phoneticPr fontId="5"/>
  </si>
  <si>
    <t>-</t>
    <phoneticPr fontId="5"/>
  </si>
  <si>
    <t>-</t>
    <phoneticPr fontId="5"/>
  </si>
  <si>
    <t>国等においては、グリーン購入プレミアム基準を策定しており、その活用を促す必要がある。</t>
    <rPh sb="0" eb="1">
      <t>クニ</t>
    </rPh>
    <rPh sb="1" eb="2">
      <t>ナド</t>
    </rPh>
    <rPh sb="22" eb="24">
      <t>サクテイ</t>
    </rPh>
    <rPh sb="31" eb="33">
      <t>カツヨウ</t>
    </rPh>
    <rPh sb="34" eb="35">
      <t>ウナガ</t>
    </rPh>
    <rPh sb="36" eb="38">
      <t>ヒツヨウ</t>
    </rPh>
    <phoneticPr fontId="5"/>
  </si>
  <si>
    <t>東京オリンピック・パラリンピックに向けた事業であり、国として率先してグリーン購入プレミアム基準の活用を促す必要がある。</t>
    <rPh sb="53" eb="55">
      <t>ヒツヨウ</t>
    </rPh>
    <phoneticPr fontId="5"/>
  </si>
  <si>
    <t>国家的なイベントである東京オリンピック・パラリンピックを通じて市場のグリーン化を推進するために必要な事業である。</t>
    <rPh sb="28" eb="29">
      <t>ツウ</t>
    </rPh>
    <rPh sb="31" eb="33">
      <t>シジョウ</t>
    </rPh>
    <rPh sb="38" eb="39">
      <t>カ</t>
    </rPh>
    <rPh sb="40" eb="42">
      <t>スイシン</t>
    </rPh>
    <rPh sb="47" eb="49">
      <t>ヒツヨウ</t>
    </rPh>
    <rPh sb="50" eb="52">
      <t>ジギョウ</t>
    </rPh>
    <phoneticPr fontId="5"/>
  </si>
  <si>
    <t>一般競争入札（総合評価方式）により請負者を公募し、以下の内容を実施。
・東京オリンピック・パラリンピック競技大会におけるプレミアム基準の活用を検討するための事前調査及び同基準の活用案に関する検討。
・検討結果を踏まえた、東京都等との意見交換。</t>
    <rPh sb="36" eb="38">
      <t>トウキョウ</t>
    </rPh>
    <rPh sb="52" eb="54">
      <t>キョウギ</t>
    </rPh>
    <rPh sb="82" eb="83">
      <t>オヨ</t>
    </rPh>
    <rPh sb="84" eb="85">
      <t>ドウ</t>
    </rPh>
    <rPh sb="85" eb="87">
      <t>キジュン</t>
    </rPh>
    <rPh sb="92" eb="93">
      <t>カン</t>
    </rPh>
    <rPh sb="95" eb="97">
      <t>ケントウ</t>
    </rPh>
    <rPh sb="100" eb="102">
      <t>ケントウ</t>
    </rPh>
    <rPh sb="102" eb="104">
      <t>ケッカ</t>
    </rPh>
    <rPh sb="105" eb="106">
      <t>フ</t>
    </rPh>
    <rPh sb="110" eb="113">
      <t>トウキョウト</t>
    </rPh>
    <rPh sb="113" eb="114">
      <t>ナド</t>
    </rPh>
    <rPh sb="116" eb="118">
      <t>イケン</t>
    </rPh>
    <rPh sb="118" eb="120">
      <t>コウカン</t>
    </rPh>
    <phoneticPr fontId="3"/>
  </si>
  <si>
    <t>-</t>
    <phoneticPr fontId="5"/>
  </si>
  <si>
    <t>-</t>
    <phoneticPr fontId="5"/>
  </si>
  <si>
    <t>東京オリンピック・パラリンピックの持続可能な調達コード（仮称）に、グリーン購入プレミアム基準が活用されること。</t>
    <rPh sb="0" eb="2">
      <t>トウキョウ</t>
    </rPh>
    <rPh sb="17" eb="19">
      <t>ジゾク</t>
    </rPh>
    <rPh sb="19" eb="21">
      <t>カノウ</t>
    </rPh>
    <rPh sb="22" eb="24">
      <t>チョウタツ</t>
    </rPh>
    <rPh sb="28" eb="30">
      <t>カショウ</t>
    </rPh>
    <rPh sb="37" eb="39">
      <t>コウニュウ</t>
    </rPh>
    <rPh sb="44" eb="46">
      <t>キジュン</t>
    </rPh>
    <rPh sb="47" eb="49">
      <t>カツヨウ</t>
    </rPh>
    <phoneticPr fontId="5"/>
  </si>
  <si>
    <t>持続可能な調達コード（仮称）へのプレミアム基準の活用項目数。</t>
    <rPh sb="21" eb="23">
      <t>キジュン</t>
    </rPh>
    <rPh sb="24" eb="26">
      <t>カツヨウ</t>
    </rPh>
    <rPh sb="26" eb="28">
      <t>コウモク</t>
    </rPh>
    <rPh sb="28" eb="29">
      <t>スウ</t>
    </rPh>
    <phoneticPr fontId="5"/>
  </si>
  <si>
    <t>項目</t>
    <rPh sb="0" eb="2">
      <t>コウモク</t>
    </rPh>
    <phoneticPr fontId="5"/>
  </si>
  <si>
    <t>執行額/プレミアム基準活用項目数</t>
    <rPh sb="0" eb="2">
      <t>シッコウ</t>
    </rPh>
    <rPh sb="2" eb="3">
      <t>ガク</t>
    </rPh>
    <rPh sb="9" eb="11">
      <t>キジュン</t>
    </rPh>
    <rPh sb="11" eb="13">
      <t>カツヨウ</t>
    </rPh>
    <rPh sb="13" eb="16">
      <t>コウモクスウ</t>
    </rPh>
    <phoneticPr fontId="5"/>
  </si>
  <si>
    <t>-</t>
    <phoneticPr fontId="5"/>
  </si>
  <si>
    <t>-</t>
    <phoneticPr fontId="5"/>
  </si>
  <si>
    <t>-</t>
    <phoneticPr fontId="5"/>
  </si>
  <si>
    <t>-</t>
    <phoneticPr fontId="5"/>
  </si>
  <si>
    <t>百万円/項目</t>
    <rPh sb="0" eb="2">
      <t>ヒャクマン</t>
    </rPh>
    <rPh sb="2" eb="3">
      <t>エン</t>
    </rPh>
    <rPh sb="4" eb="6">
      <t>コウモク</t>
    </rPh>
    <phoneticPr fontId="5"/>
  </si>
  <si>
    <t>百万円</t>
    <rPh sb="0" eb="2">
      <t>ヒャクマン</t>
    </rPh>
    <rPh sb="2" eb="3">
      <t>エン</t>
    </rPh>
    <phoneticPr fontId="5"/>
  </si>
  <si>
    <t>11/3</t>
    <phoneticPr fontId="5"/>
  </si>
  <si>
    <t>環境経済課長
奥山　祐矢</t>
    <rPh sb="0" eb="2">
      <t>カンキョウ</t>
    </rPh>
    <rPh sb="2" eb="4">
      <t>ケイザイ</t>
    </rPh>
    <rPh sb="4" eb="6">
      <t>カチョウ</t>
    </rPh>
    <rPh sb="7" eb="9">
      <t>オクヤマ</t>
    </rPh>
    <rPh sb="10" eb="12">
      <t>ユウヤ</t>
    </rPh>
    <phoneticPr fontId="3"/>
  </si>
  <si>
    <t>東京オリンピック・パラリンピック競技大会においてプレミアム基準が活用されるよう、事前調査や東京都等の意見交換を計画的かつ着実に進めること。</t>
    <rPh sb="0" eb="2">
      <t>トウキョウ</t>
    </rPh>
    <rPh sb="16" eb="18">
      <t>キョウギ</t>
    </rPh>
    <rPh sb="18" eb="20">
      <t>タイカイ</t>
    </rPh>
    <rPh sb="29" eb="31">
      <t>キジュン</t>
    </rPh>
    <rPh sb="32" eb="34">
      <t>カツヨウ</t>
    </rPh>
    <rPh sb="40" eb="42">
      <t>ジゼン</t>
    </rPh>
    <rPh sb="42" eb="44">
      <t>チョウサ</t>
    </rPh>
    <rPh sb="45" eb="48">
      <t>トウキョウト</t>
    </rPh>
    <rPh sb="48" eb="49">
      <t>トウ</t>
    </rPh>
    <rPh sb="50" eb="52">
      <t>イケン</t>
    </rPh>
    <rPh sb="52" eb="54">
      <t>コウカン</t>
    </rPh>
    <rPh sb="55" eb="58">
      <t>ケイカクテキ</t>
    </rPh>
    <rPh sb="60" eb="62">
      <t>チャクジツ</t>
    </rPh>
    <rPh sb="63" eb="64">
      <t>スス</t>
    </rPh>
    <phoneticPr fontId="2"/>
  </si>
  <si>
    <t>平成28年度要求より、「国等におけるグリーン購入推進等経費」に統合</t>
    <rPh sb="26" eb="27">
      <t>トウ</t>
    </rPh>
    <phoneticPr fontId="5"/>
  </si>
  <si>
    <t>東京オリンピック・パラリンピック競技大会においてプレミアム基準が活用されるよう、事前調査や東京都等の意見交換を着実に進めているところである。
スケジュールについては、大会組織委員会のスケジュールと合わせて進められるよう、動向の把握に努めている。</t>
    <phoneticPr fontId="5"/>
  </si>
  <si>
    <t>現状通り</t>
  </si>
  <si>
    <t>外部有識者点検対象外</t>
    <rPh sb="0" eb="2">
      <t>ガイブ</t>
    </rPh>
    <rPh sb="2" eb="5">
      <t>ユウシキシャ</t>
    </rPh>
    <rPh sb="5" eb="7">
      <t>テンケン</t>
    </rPh>
    <rPh sb="7" eb="10">
      <t>タイショウガイ</t>
    </rPh>
    <phoneticPr fontId="5"/>
  </si>
  <si>
    <t>平成28年度要求より、「国等におけるグリーン購入推進等経費」に統合したことによる減。</t>
    <rPh sb="0" eb="2">
      <t>ヘイセイ</t>
    </rPh>
    <rPh sb="4" eb="6">
      <t>ネンド</t>
    </rPh>
    <rPh sb="6" eb="8">
      <t>ヨウキュウ</t>
    </rPh>
    <rPh sb="12" eb="13">
      <t>クニ</t>
    </rPh>
    <rPh sb="13" eb="14">
      <t>トウ</t>
    </rPh>
    <rPh sb="22" eb="24">
      <t>コウニュウ</t>
    </rPh>
    <rPh sb="24" eb="26">
      <t>スイシン</t>
    </rPh>
    <rPh sb="26" eb="27">
      <t>トウ</t>
    </rPh>
    <rPh sb="27" eb="29">
      <t>ケイヒ</t>
    </rPh>
    <rPh sb="31" eb="33">
      <t>トウゴウ</t>
    </rPh>
    <rPh sb="40" eb="41">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</si>
</sst>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9C000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88900</xdr:colOff>
      <xdr:row>140</xdr:row>
      <xdr:rowOff>228596</xdr:rowOff>
    </xdr:from>
    <xdr:to>
      <xdr:col>35</xdr:col>
      <xdr:colOff>107948</xdr:colOff>
      <xdr:row>151</xdr:row>
      <xdr:rowOff>57147</xdr:rowOff>
    </xdr:to>
    <xdr:grpSp>
      <xdr:nvGrpSpPr>
        <xdr:cNvPr id="6" name="グループ化 5"/>
        <xdr:cNvGrpSpPr/>
      </xdr:nvGrpSpPr>
      <xdr:grpSpPr>
        <a:xfrm>
          <a:off x="4835525" y="29771971"/>
          <a:ext cx="2495548" cy="3670301"/>
          <a:chOff x="4271963" y="32872893"/>
          <a:chExt cx="2457448" cy="3738368"/>
        </a:xfrm>
      </xdr:grpSpPr>
      <xdr:sp macro="" textlink="">
        <xdr:nvSpPr>
          <xdr:cNvPr id="7" name="正方形/長方形 6"/>
          <xdr:cNvSpPr/>
        </xdr:nvSpPr>
        <xdr:spPr>
          <a:xfrm>
            <a:off x="4330838" y="32872893"/>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11</a:t>
            </a:r>
            <a:r>
              <a:rPr kumimoji="1" lang="ja-JP" altLang="en-US" sz="1400">
                <a:solidFill>
                  <a:sysClr val="windowText" lastClr="000000"/>
                </a:solidFill>
              </a:rPr>
              <a:t>百万円</a:t>
            </a:r>
          </a:p>
        </xdr:txBody>
      </xdr:sp>
      <xdr:sp macro="" textlink="">
        <xdr:nvSpPr>
          <xdr:cNvPr id="8" name="正方形/長方形 7"/>
          <xdr:cNvSpPr/>
        </xdr:nvSpPr>
        <xdr:spPr>
          <a:xfrm>
            <a:off x="4305300" y="34530092"/>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民間事業者等</a:t>
            </a:r>
            <a:endParaRPr kumimoji="1" lang="en-US" altLang="ja-JP" sz="1400">
              <a:solidFill>
                <a:sysClr val="windowText" lastClr="000000"/>
              </a:solidFill>
            </a:endParaRPr>
          </a:p>
          <a:p>
            <a:pPr algn="ctr"/>
            <a:r>
              <a:rPr kumimoji="1" lang="en-US" altLang="ja-JP" sz="1400">
                <a:solidFill>
                  <a:sysClr val="windowText" lastClr="000000"/>
                </a:solidFill>
              </a:rPr>
              <a:t>11</a:t>
            </a:r>
            <a:r>
              <a:rPr kumimoji="1" lang="ja-JP" altLang="en-US" sz="1400">
                <a:solidFill>
                  <a:sysClr val="windowText" lastClr="000000"/>
                </a:solidFill>
              </a:rPr>
              <a:t>百万円</a:t>
            </a:r>
          </a:p>
        </xdr:txBody>
      </xdr:sp>
      <xdr:sp macro="" textlink="">
        <xdr:nvSpPr>
          <xdr:cNvPr id="9" name="テキスト ボックス 8"/>
          <xdr:cNvSpPr txBox="1"/>
        </xdr:nvSpPr>
        <xdr:spPr>
          <a:xfrm>
            <a:off x="4359425" y="35415460"/>
            <a:ext cx="2231875" cy="1157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effectLst/>
              </a:rPr>
              <a:t>東京オリンピック・パラリンピック競技大会におけるグリーン購入促進検討事業</a:t>
            </a:r>
            <a:endParaRPr lang="ja-JP" altLang="ja-JP" sz="1400">
              <a:effectLst/>
            </a:endParaRPr>
          </a:p>
        </xdr:txBody>
      </xdr:sp>
      <xdr:sp macro="" textlink="">
        <xdr:nvSpPr>
          <xdr:cNvPr id="10" name="テキスト ボックス 9"/>
          <xdr:cNvSpPr txBox="1"/>
        </xdr:nvSpPr>
        <xdr:spPr>
          <a:xfrm>
            <a:off x="4286250" y="34246457"/>
            <a:ext cx="240241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11" name="大かっこ 10"/>
          <xdr:cNvSpPr/>
        </xdr:nvSpPr>
        <xdr:spPr>
          <a:xfrm>
            <a:off x="4271963" y="35396260"/>
            <a:ext cx="2457448" cy="1215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2" name="直線矢印コネクタ 11"/>
          <xdr:cNvCxnSpPr/>
        </xdr:nvCxnSpPr>
        <xdr:spPr>
          <a:xfrm flipH="1">
            <a:off x="5514975" y="33604728"/>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19049</xdr:colOff>
      <xdr:row>139</xdr:row>
      <xdr:rowOff>47625</xdr:rowOff>
    </xdr:from>
    <xdr:to>
      <xdr:col>22</xdr:col>
      <xdr:colOff>19049</xdr:colOff>
      <xdr:row>140</xdr:row>
      <xdr:rowOff>28575</xdr:rowOff>
    </xdr:to>
    <xdr:sp macro="" textlink="">
      <xdr:nvSpPr>
        <xdr:cNvPr id="2" name="テキスト ボックス 1"/>
        <xdr:cNvSpPr txBox="1"/>
      </xdr:nvSpPr>
      <xdr:spPr>
        <a:xfrm>
          <a:off x="2619374" y="28946475"/>
          <a:ext cx="180022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資金の流れ（イメージ）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69" zoomScale="60" zoomScaleNormal="10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361</v>
      </c>
      <c r="AR2" s="106"/>
      <c r="AS2" s="68" t="str">
        <f>IF(OR(AQ2="　", AQ2=""), "", "-")</f>
        <v>-</v>
      </c>
      <c r="AT2" s="107">
        <v>20</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469</v>
      </c>
      <c r="AK3" s="300"/>
      <c r="AL3" s="300"/>
      <c r="AM3" s="300"/>
      <c r="AN3" s="300"/>
      <c r="AO3" s="300"/>
      <c r="AP3" s="300"/>
      <c r="AQ3" s="300"/>
      <c r="AR3" s="300"/>
      <c r="AS3" s="300"/>
      <c r="AT3" s="300"/>
      <c r="AU3" s="300"/>
      <c r="AV3" s="300"/>
      <c r="AW3" s="300"/>
      <c r="AX3" s="36" t="s">
        <v>91</v>
      </c>
    </row>
    <row r="4" spans="1:50" ht="24.75" customHeight="1" x14ac:dyDescent="0.15">
      <c r="A4" s="520" t="s">
        <v>30</v>
      </c>
      <c r="B4" s="521"/>
      <c r="C4" s="521"/>
      <c r="D4" s="521"/>
      <c r="E4" s="521"/>
      <c r="F4" s="521"/>
      <c r="G4" s="493" t="s">
        <v>470</v>
      </c>
      <c r="H4" s="494"/>
      <c r="I4" s="494"/>
      <c r="J4" s="494"/>
      <c r="K4" s="494"/>
      <c r="L4" s="494"/>
      <c r="M4" s="494"/>
      <c r="N4" s="494"/>
      <c r="O4" s="494"/>
      <c r="P4" s="494"/>
      <c r="Q4" s="494"/>
      <c r="R4" s="494"/>
      <c r="S4" s="494"/>
      <c r="T4" s="494"/>
      <c r="U4" s="494"/>
      <c r="V4" s="494"/>
      <c r="W4" s="494"/>
      <c r="X4" s="495"/>
      <c r="Y4" s="496" t="s">
        <v>1</v>
      </c>
      <c r="Z4" s="497"/>
      <c r="AA4" s="497"/>
      <c r="AB4" s="497"/>
      <c r="AC4" s="497"/>
      <c r="AD4" s="498"/>
      <c r="AE4" s="499" t="s">
        <v>471</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6" t="s">
        <v>99</v>
      </c>
      <c r="H5" s="327"/>
      <c r="I5" s="327"/>
      <c r="J5" s="327"/>
      <c r="K5" s="327"/>
      <c r="L5" s="327"/>
      <c r="M5" s="328" t="s">
        <v>92</v>
      </c>
      <c r="N5" s="329"/>
      <c r="O5" s="329"/>
      <c r="P5" s="329"/>
      <c r="Q5" s="329"/>
      <c r="R5" s="330"/>
      <c r="S5" s="331" t="s">
        <v>101</v>
      </c>
      <c r="T5" s="327"/>
      <c r="U5" s="327"/>
      <c r="V5" s="327"/>
      <c r="W5" s="327"/>
      <c r="X5" s="332"/>
      <c r="Y5" s="511" t="s">
        <v>3</v>
      </c>
      <c r="Z5" s="512"/>
      <c r="AA5" s="512"/>
      <c r="AB5" s="512"/>
      <c r="AC5" s="512"/>
      <c r="AD5" s="513"/>
      <c r="AE5" s="514" t="s">
        <v>472</v>
      </c>
      <c r="AF5" s="515"/>
      <c r="AG5" s="515"/>
      <c r="AH5" s="515"/>
      <c r="AI5" s="515"/>
      <c r="AJ5" s="515"/>
      <c r="AK5" s="515"/>
      <c r="AL5" s="515"/>
      <c r="AM5" s="515"/>
      <c r="AN5" s="515"/>
      <c r="AO5" s="515"/>
      <c r="AP5" s="516"/>
      <c r="AQ5" s="517" t="s">
        <v>507</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475</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49" t="s">
        <v>25</v>
      </c>
      <c r="B7" s="450"/>
      <c r="C7" s="450"/>
      <c r="D7" s="450"/>
      <c r="E7" s="450"/>
      <c r="F7" s="450"/>
      <c r="G7" s="451" t="s">
        <v>474</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476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31" t="s">
        <v>79</v>
      </c>
      <c r="Z8" s="531"/>
      <c r="AA8" s="531"/>
      <c r="AB8" s="531"/>
      <c r="AC8" s="531"/>
      <c r="AD8" s="531"/>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477</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493</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480</v>
      </c>
      <c r="Q13" s="72"/>
      <c r="R13" s="72"/>
      <c r="S13" s="72"/>
      <c r="T13" s="72"/>
      <c r="U13" s="72"/>
      <c r="V13" s="73"/>
      <c r="W13" s="71" t="s">
        <v>480</v>
      </c>
      <c r="X13" s="72"/>
      <c r="Y13" s="72"/>
      <c r="Z13" s="72"/>
      <c r="AA13" s="72"/>
      <c r="AB13" s="72"/>
      <c r="AC13" s="73"/>
      <c r="AD13" s="71" t="s">
        <v>480</v>
      </c>
      <c r="AE13" s="72"/>
      <c r="AF13" s="72"/>
      <c r="AG13" s="72"/>
      <c r="AH13" s="72"/>
      <c r="AI13" s="72"/>
      <c r="AJ13" s="73"/>
      <c r="AK13" s="71">
        <v>11</v>
      </c>
      <c r="AL13" s="72"/>
      <c r="AM13" s="72"/>
      <c r="AN13" s="72"/>
      <c r="AO13" s="72"/>
      <c r="AP13" s="72"/>
      <c r="AQ13" s="73"/>
      <c r="AR13" s="666" t="s">
        <v>501</v>
      </c>
      <c r="AS13" s="667"/>
      <c r="AT13" s="667"/>
      <c r="AU13" s="667"/>
      <c r="AV13" s="667"/>
      <c r="AW13" s="667"/>
      <c r="AX13" s="668"/>
    </row>
    <row r="14" spans="1:50" ht="21" customHeight="1" x14ac:dyDescent="0.15">
      <c r="A14" s="464"/>
      <c r="B14" s="465"/>
      <c r="C14" s="465"/>
      <c r="D14" s="465"/>
      <c r="E14" s="465"/>
      <c r="F14" s="466"/>
      <c r="G14" s="477"/>
      <c r="H14" s="478"/>
      <c r="I14" s="343" t="s">
        <v>9</v>
      </c>
      <c r="J14" s="472"/>
      <c r="K14" s="472"/>
      <c r="L14" s="472"/>
      <c r="M14" s="472"/>
      <c r="N14" s="472"/>
      <c r="O14" s="473"/>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478</v>
      </c>
      <c r="AL14" s="72"/>
      <c r="AM14" s="72"/>
      <c r="AN14" s="72"/>
      <c r="AO14" s="72"/>
      <c r="AP14" s="72"/>
      <c r="AQ14" s="73"/>
      <c r="AR14" s="664"/>
      <c r="AS14" s="664"/>
      <c r="AT14" s="664"/>
      <c r="AU14" s="664"/>
      <c r="AV14" s="664"/>
      <c r="AW14" s="664"/>
      <c r="AX14" s="665"/>
    </row>
    <row r="15" spans="1:50" ht="21" customHeight="1" x14ac:dyDescent="0.15">
      <c r="A15" s="464"/>
      <c r="B15" s="465"/>
      <c r="C15" s="465"/>
      <c r="D15" s="465"/>
      <c r="E15" s="465"/>
      <c r="F15" s="466"/>
      <c r="G15" s="477"/>
      <c r="H15" s="478"/>
      <c r="I15" s="343" t="s">
        <v>62</v>
      </c>
      <c r="J15" s="344"/>
      <c r="K15" s="344"/>
      <c r="L15" s="344"/>
      <c r="M15" s="344"/>
      <c r="N15" s="344"/>
      <c r="O15" s="345"/>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479</v>
      </c>
      <c r="AL15" s="72"/>
      <c r="AM15" s="72"/>
      <c r="AN15" s="72"/>
      <c r="AO15" s="72"/>
      <c r="AP15" s="72"/>
      <c r="AQ15" s="73"/>
      <c r="AR15" s="71" t="s">
        <v>494</v>
      </c>
      <c r="AS15" s="72"/>
      <c r="AT15" s="72"/>
      <c r="AU15" s="72"/>
      <c r="AV15" s="72"/>
      <c r="AW15" s="72"/>
      <c r="AX15" s="663"/>
    </row>
    <row r="16" spans="1:50" ht="21" customHeight="1" x14ac:dyDescent="0.15">
      <c r="A16" s="464"/>
      <c r="B16" s="465"/>
      <c r="C16" s="465"/>
      <c r="D16" s="465"/>
      <c r="E16" s="465"/>
      <c r="F16" s="466"/>
      <c r="G16" s="477"/>
      <c r="H16" s="478"/>
      <c r="I16" s="343" t="s">
        <v>63</v>
      </c>
      <c r="J16" s="344"/>
      <c r="K16" s="344"/>
      <c r="L16" s="344"/>
      <c r="M16" s="344"/>
      <c r="N16" s="344"/>
      <c r="O16" s="345"/>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3" t="s">
        <v>61</v>
      </c>
      <c r="J17" s="472"/>
      <c r="K17" s="472"/>
      <c r="L17" s="472"/>
      <c r="M17" s="472"/>
      <c r="N17" s="472"/>
      <c r="O17" s="473"/>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6" t="s">
        <v>22</v>
      </c>
      <c r="J18" s="347"/>
      <c r="K18" s="347"/>
      <c r="L18" s="347"/>
      <c r="M18" s="347"/>
      <c r="N18" s="347"/>
      <c r="O18" s="348"/>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11</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1" t="s">
        <v>480</v>
      </c>
      <c r="Q19" s="72"/>
      <c r="R19" s="72"/>
      <c r="S19" s="72"/>
      <c r="T19" s="72"/>
      <c r="U19" s="72"/>
      <c r="V19" s="73"/>
      <c r="W19" s="71" t="s">
        <v>480</v>
      </c>
      <c r="X19" s="72"/>
      <c r="Y19" s="72"/>
      <c r="Z19" s="72"/>
      <c r="AA19" s="72"/>
      <c r="AB19" s="72"/>
      <c r="AC19" s="73"/>
      <c r="AD19" s="71" t="s">
        <v>480</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t="str">
        <f>IF(AD18=0, "-", AD19/AD18)</f>
        <v>-</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28</v>
      </c>
      <c r="AV22" s="110"/>
      <c r="AW22" s="108" t="s">
        <v>360</v>
      </c>
      <c r="AX22" s="109"/>
    </row>
    <row r="23" spans="1:50" ht="28.5" customHeight="1" x14ac:dyDescent="0.15">
      <c r="A23" s="217"/>
      <c r="B23" s="215"/>
      <c r="C23" s="215"/>
      <c r="D23" s="215"/>
      <c r="E23" s="215"/>
      <c r="F23" s="216"/>
      <c r="G23" s="322" t="s">
        <v>496</v>
      </c>
      <c r="H23" s="289"/>
      <c r="I23" s="289"/>
      <c r="J23" s="289"/>
      <c r="K23" s="289"/>
      <c r="L23" s="289"/>
      <c r="M23" s="289"/>
      <c r="N23" s="289"/>
      <c r="O23" s="290"/>
      <c r="P23" s="255" t="s">
        <v>497</v>
      </c>
      <c r="Q23" s="196"/>
      <c r="R23" s="196"/>
      <c r="S23" s="196"/>
      <c r="T23" s="196"/>
      <c r="U23" s="196"/>
      <c r="V23" s="196"/>
      <c r="W23" s="196"/>
      <c r="X23" s="197"/>
      <c r="Y23" s="294" t="s">
        <v>14</v>
      </c>
      <c r="Z23" s="295"/>
      <c r="AA23" s="296"/>
      <c r="AB23" s="659" t="s">
        <v>498</v>
      </c>
      <c r="AC23" s="297"/>
      <c r="AD23" s="297"/>
      <c r="AE23" s="93" t="s">
        <v>486</v>
      </c>
      <c r="AF23" s="94"/>
      <c r="AG23" s="94"/>
      <c r="AH23" s="94"/>
      <c r="AI23" s="95"/>
      <c r="AJ23" s="93" t="s">
        <v>488</v>
      </c>
      <c r="AK23" s="94"/>
      <c r="AL23" s="94"/>
      <c r="AM23" s="94"/>
      <c r="AN23" s="95"/>
      <c r="AO23" s="93" t="s">
        <v>487</v>
      </c>
      <c r="AP23" s="94"/>
      <c r="AQ23" s="94"/>
      <c r="AR23" s="94"/>
      <c r="AS23" s="95"/>
      <c r="AT23" s="227"/>
      <c r="AU23" s="227"/>
      <c r="AV23" s="227"/>
      <c r="AW23" s="227"/>
      <c r="AX23" s="228"/>
    </row>
    <row r="24" spans="1:50" ht="28.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498</v>
      </c>
      <c r="AC24" s="287"/>
      <c r="AD24" s="287"/>
      <c r="AE24" s="93" t="s">
        <v>487</v>
      </c>
      <c r="AF24" s="94"/>
      <c r="AG24" s="94"/>
      <c r="AH24" s="94"/>
      <c r="AI24" s="95"/>
      <c r="AJ24" s="93" t="s">
        <v>487</v>
      </c>
      <c r="AK24" s="94"/>
      <c r="AL24" s="94"/>
      <c r="AM24" s="94"/>
      <c r="AN24" s="95"/>
      <c r="AO24" s="93" t="s">
        <v>489</v>
      </c>
      <c r="AP24" s="94"/>
      <c r="AQ24" s="94"/>
      <c r="AR24" s="94"/>
      <c r="AS24" s="95"/>
      <c r="AT24" s="93">
        <v>3</v>
      </c>
      <c r="AU24" s="94"/>
      <c r="AV24" s="94"/>
      <c r="AW24" s="94"/>
      <c r="AX24" s="96"/>
    </row>
    <row r="25" spans="1:50" ht="28.5" customHeight="1" x14ac:dyDescent="0.15">
      <c r="A25" s="669"/>
      <c r="B25" s="670"/>
      <c r="C25" s="670"/>
      <c r="D25" s="670"/>
      <c r="E25" s="670"/>
      <c r="F25" s="671"/>
      <c r="G25" s="323"/>
      <c r="H25" s="324"/>
      <c r="I25" s="324"/>
      <c r="J25" s="324"/>
      <c r="K25" s="324"/>
      <c r="L25" s="324"/>
      <c r="M25" s="324"/>
      <c r="N25" s="324"/>
      <c r="O25" s="325"/>
      <c r="P25" s="198"/>
      <c r="Q25" s="198"/>
      <c r="R25" s="198"/>
      <c r="S25" s="198"/>
      <c r="T25" s="198"/>
      <c r="U25" s="198"/>
      <c r="V25" s="198"/>
      <c r="W25" s="198"/>
      <c r="X25" s="199"/>
      <c r="Y25" s="120" t="s">
        <v>15</v>
      </c>
      <c r="Z25" s="121"/>
      <c r="AA25" s="171"/>
      <c r="AB25" s="681" t="s">
        <v>364</v>
      </c>
      <c r="AC25" s="265"/>
      <c r="AD25" s="265"/>
      <c r="AE25" s="93" t="s">
        <v>487</v>
      </c>
      <c r="AF25" s="94"/>
      <c r="AG25" s="94"/>
      <c r="AH25" s="94"/>
      <c r="AI25" s="95"/>
      <c r="AJ25" s="93" t="s">
        <v>487</v>
      </c>
      <c r="AK25" s="94"/>
      <c r="AL25" s="94"/>
      <c r="AM25" s="94"/>
      <c r="AN25" s="95"/>
      <c r="AO25" s="93" t="s">
        <v>489</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0" t="s">
        <v>303</v>
      </c>
      <c r="AU26" s="661"/>
      <c r="AV26" s="661"/>
      <c r="AW26" s="661"/>
      <c r="AX26" s="662"/>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5" t="s">
        <v>320</v>
      </c>
      <c r="B47" s="684" t="s">
        <v>317</v>
      </c>
      <c r="C47" s="237"/>
      <c r="D47" s="237"/>
      <c r="E47" s="237"/>
      <c r="F47" s="238"/>
      <c r="G47" s="623" t="s">
        <v>311</v>
      </c>
      <c r="H47" s="623"/>
      <c r="I47" s="623"/>
      <c r="J47" s="623"/>
      <c r="K47" s="623"/>
      <c r="L47" s="623"/>
      <c r="M47" s="623"/>
      <c r="N47" s="623"/>
      <c r="O47" s="623"/>
      <c r="P47" s="623"/>
      <c r="Q47" s="623"/>
      <c r="R47" s="623"/>
      <c r="S47" s="623"/>
      <c r="T47" s="623"/>
      <c r="U47" s="623"/>
      <c r="V47" s="623"/>
      <c r="W47" s="623"/>
      <c r="X47" s="623"/>
      <c r="Y47" s="623"/>
      <c r="Z47" s="623"/>
      <c r="AA47" s="689"/>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4"/>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22.5" hidden="1" customHeight="1" x14ac:dyDescent="0.15">
      <c r="A50" s="235"/>
      <c r="B50" s="68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22.5" hidden="1" customHeight="1" x14ac:dyDescent="0.15">
      <c r="A51" s="235"/>
      <c r="B51" s="68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481</v>
      </c>
      <c r="H68" s="196"/>
      <c r="I68" s="196"/>
      <c r="J68" s="196"/>
      <c r="K68" s="196"/>
      <c r="L68" s="196"/>
      <c r="M68" s="196"/>
      <c r="N68" s="196"/>
      <c r="O68" s="196"/>
      <c r="P68" s="196"/>
      <c r="Q68" s="196"/>
      <c r="R68" s="196"/>
      <c r="S68" s="196"/>
      <c r="T68" s="196"/>
      <c r="U68" s="196"/>
      <c r="V68" s="196"/>
      <c r="W68" s="196"/>
      <c r="X68" s="197"/>
      <c r="Y68" s="333" t="s">
        <v>66</v>
      </c>
      <c r="Z68" s="334"/>
      <c r="AA68" s="335"/>
      <c r="AB68" s="203" t="s">
        <v>482</v>
      </c>
      <c r="AC68" s="204"/>
      <c r="AD68" s="205"/>
      <c r="AE68" s="93" t="s">
        <v>478</v>
      </c>
      <c r="AF68" s="94"/>
      <c r="AG68" s="94"/>
      <c r="AH68" s="94"/>
      <c r="AI68" s="95"/>
      <c r="AJ68" s="93" t="s">
        <v>478</v>
      </c>
      <c r="AK68" s="94"/>
      <c r="AL68" s="94"/>
      <c r="AM68" s="94"/>
      <c r="AN68" s="95"/>
      <c r="AO68" s="93" t="s">
        <v>478</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482</v>
      </c>
      <c r="AC69" s="212"/>
      <c r="AD69" s="213"/>
      <c r="AE69" s="93" t="s">
        <v>480</v>
      </c>
      <c r="AF69" s="94"/>
      <c r="AG69" s="94"/>
      <c r="AH69" s="94"/>
      <c r="AI69" s="95"/>
      <c r="AJ69" s="93" t="s">
        <v>480</v>
      </c>
      <c r="AK69" s="94"/>
      <c r="AL69" s="94"/>
      <c r="AM69" s="94"/>
      <c r="AN69" s="95"/>
      <c r="AO69" s="93" t="s">
        <v>480</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499</v>
      </c>
      <c r="H83" s="144"/>
      <c r="I83" s="144"/>
      <c r="J83" s="144"/>
      <c r="K83" s="144"/>
      <c r="L83" s="144"/>
      <c r="M83" s="144"/>
      <c r="N83" s="144"/>
      <c r="O83" s="144"/>
      <c r="P83" s="144"/>
      <c r="Q83" s="144"/>
      <c r="R83" s="144"/>
      <c r="S83" s="144"/>
      <c r="T83" s="144"/>
      <c r="U83" s="144"/>
      <c r="V83" s="144"/>
      <c r="W83" s="144"/>
      <c r="X83" s="144"/>
      <c r="Y83" s="146" t="s">
        <v>17</v>
      </c>
      <c r="Z83" s="147"/>
      <c r="AA83" s="148"/>
      <c r="AB83" s="181" t="s">
        <v>505</v>
      </c>
      <c r="AC83" s="150"/>
      <c r="AD83" s="151"/>
      <c r="AE83" s="152" t="s">
        <v>494</v>
      </c>
      <c r="AF83" s="153"/>
      <c r="AG83" s="153"/>
      <c r="AH83" s="153"/>
      <c r="AI83" s="153"/>
      <c r="AJ83" s="152" t="s">
        <v>494</v>
      </c>
      <c r="AK83" s="153"/>
      <c r="AL83" s="153"/>
      <c r="AM83" s="153"/>
      <c r="AN83" s="153"/>
      <c r="AO83" s="152" t="s">
        <v>494</v>
      </c>
      <c r="AP83" s="153"/>
      <c r="AQ83" s="153"/>
      <c r="AR83" s="153"/>
      <c r="AS83" s="153"/>
      <c r="AT83" s="93">
        <f>11/3</f>
        <v>3.6666666666666665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504</v>
      </c>
      <c r="AC84" s="158"/>
      <c r="AD84" s="159"/>
      <c r="AE84" s="157" t="s">
        <v>495</v>
      </c>
      <c r="AF84" s="158"/>
      <c r="AG84" s="158"/>
      <c r="AH84" s="158"/>
      <c r="AI84" s="159"/>
      <c r="AJ84" s="157" t="s">
        <v>494</v>
      </c>
      <c r="AK84" s="158"/>
      <c r="AL84" s="158"/>
      <c r="AM84" s="158"/>
      <c r="AN84" s="159"/>
      <c r="AO84" s="157" t="s">
        <v>494</v>
      </c>
      <c r="AP84" s="158"/>
      <c r="AQ84" s="158"/>
      <c r="AR84" s="158"/>
      <c r="AS84" s="159"/>
      <c r="AT84" s="182" t="s">
        <v>506</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483</v>
      </c>
      <c r="D98" s="414"/>
      <c r="E98" s="414"/>
      <c r="F98" s="414"/>
      <c r="G98" s="414"/>
      <c r="H98" s="414"/>
      <c r="I98" s="414"/>
      <c r="J98" s="414"/>
      <c r="K98" s="415"/>
      <c r="L98" s="71">
        <v>11</v>
      </c>
      <c r="M98" s="72"/>
      <c r="N98" s="72"/>
      <c r="O98" s="72"/>
      <c r="P98" s="72"/>
      <c r="Q98" s="73"/>
      <c r="R98" s="71" t="s">
        <v>500</v>
      </c>
      <c r="S98" s="72"/>
      <c r="T98" s="72"/>
      <c r="U98" s="72"/>
      <c r="V98" s="72"/>
      <c r="W98" s="73"/>
      <c r="X98" s="672" t="s">
        <v>513</v>
      </c>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11</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44.25"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473</v>
      </c>
      <c r="AE108" s="607"/>
      <c r="AF108" s="607"/>
      <c r="AG108" s="602" t="s">
        <v>491</v>
      </c>
      <c r="AH108" s="603"/>
      <c r="AI108" s="603"/>
      <c r="AJ108" s="603"/>
      <c r="AK108" s="603"/>
      <c r="AL108" s="603"/>
      <c r="AM108" s="603"/>
      <c r="AN108" s="603"/>
      <c r="AO108" s="603"/>
      <c r="AP108" s="603"/>
      <c r="AQ108" s="603"/>
      <c r="AR108" s="603"/>
      <c r="AS108" s="603"/>
      <c r="AT108" s="603"/>
      <c r="AU108" s="603"/>
      <c r="AV108" s="603"/>
      <c r="AW108" s="603"/>
      <c r="AX108" s="604"/>
    </row>
    <row r="109" spans="1:50" ht="44.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473</v>
      </c>
      <c r="AE109" s="442"/>
      <c r="AF109" s="442"/>
      <c r="AG109" s="605" t="s">
        <v>490</v>
      </c>
      <c r="AH109" s="305"/>
      <c r="AI109" s="305"/>
      <c r="AJ109" s="305"/>
      <c r="AK109" s="305"/>
      <c r="AL109" s="305"/>
      <c r="AM109" s="305"/>
      <c r="AN109" s="305"/>
      <c r="AO109" s="305"/>
      <c r="AP109" s="305"/>
      <c r="AQ109" s="305"/>
      <c r="AR109" s="305"/>
      <c r="AS109" s="305"/>
      <c r="AT109" s="305"/>
      <c r="AU109" s="305"/>
      <c r="AV109" s="305"/>
      <c r="AW109" s="305"/>
      <c r="AX109" s="306"/>
    </row>
    <row r="110" spans="1:50" ht="42.7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6" t="s">
        <v>473</v>
      </c>
      <c r="AE110" s="587"/>
      <c r="AF110" s="587"/>
      <c r="AG110" s="532" t="s">
        <v>492</v>
      </c>
      <c r="AH110" s="198"/>
      <c r="AI110" s="198"/>
      <c r="AJ110" s="198"/>
      <c r="AK110" s="198"/>
      <c r="AL110" s="198"/>
      <c r="AM110" s="198"/>
      <c r="AN110" s="198"/>
      <c r="AO110" s="198"/>
      <c r="AP110" s="198"/>
      <c r="AQ110" s="198"/>
      <c r="AR110" s="198"/>
      <c r="AS110" s="198"/>
      <c r="AT110" s="198"/>
      <c r="AU110" s="198"/>
      <c r="AV110" s="198"/>
      <c r="AW110" s="198"/>
      <c r="AX110" s="533"/>
    </row>
    <row r="111" spans="1:50" ht="19.350000000000001" customHeight="1" x14ac:dyDescent="0.15">
      <c r="A111" s="551"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484</v>
      </c>
      <c r="AE111" s="438"/>
      <c r="AF111" s="438"/>
      <c r="AG111" s="301"/>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484</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9"/>
      <c r="B113" s="590"/>
      <c r="C113" s="507"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484</v>
      </c>
      <c r="AE113" s="442"/>
      <c r="AF113" s="443"/>
      <c r="AG113" s="304"/>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484</v>
      </c>
      <c r="AE114" s="442"/>
      <c r="AF114" s="443"/>
      <c r="AG114" s="304"/>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1" t="s">
        <v>484</v>
      </c>
      <c r="AE115" s="442"/>
      <c r="AF115" s="443"/>
      <c r="AG115" s="304"/>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441" t="s">
        <v>484</v>
      </c>
      <c r="AE116" s="442"/>
      <c r="AF116" s="443"/>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484</v>
      </c>
      <c r="AE117" s="587"/>
      <c r="AF117" s="596"/>
      <c r="AG117" s="600"/>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58.5" customHeight="1" x14ac:dyDescent="0.15">
      <c r="A118" s="551" t="s">
        <v>47</v>
      </c>
      <c r="B118" s="588"/>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484</v>
      </c>
      <c r="AE118" s="438"/>
      <c r="AF118" s="638"/>
      <c r="AG118" s="301"/>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484</v>
      </c>
      <c r="AE119" s="609"/>
      <c r="AF119" s="609"/>
      <c r="AG119" s="304"/>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484</v>
      </c>
      <c r="AE120" s="442"/>
      <c r="AF120" s="442"/>
      <c r="AG120" s="304"/>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484</v>
      </c>
      <c r="AE121" s="442"/>
      <c r="AF121" s="442"/>
      <c r="AG121" s="582"/>
      <c r="AH121" s="198"/>
      <c r="AI121" s="198"/>
      <c r="AJ121" s="198"/>
      <c r="AK121" s="198"/>
      <c r="AL121" s="198"/>
      <c r="AM121" s="198"/>
      <c r="AN121" s="198"/>
      <c r="AO121" s="198"/>
      <c r="AP121" s="198"/>
      <c r="AQ121" s="198"/>
      <c r="AR121" s="198"/>
      <c r="AS121" s="198"/>
      <c r="AT121" s="198"/>
      <c r="AU121" s="198"/>
      <c r="AV121" s="198"/>
      <c r="AW121" s="198"/>
      <c r="AX121" s="533"/>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484</v>
      </c>
      <c r="AE122" s="438"/>
      <c r="AF122" s="438"/>
      <c r="AG122" s="578"/>
      <c r="AH122" s="196"/>
      <c r="AI122" s="196"/>
      <c r="AJ122" s="196"/>
      <c r="AK122" s="196"/>
      <c r="AL122" s="196"/>
      <c r="AM122" s="196"/>
      <c r="AN122" s="196"/>
      <c r="AO122" s="196"/>
      <c r="AP122" s="196"/>
      <c r="AQ122" s="196"/>
      <c r="AR122" s="196"/>
      <c r="AS122" s="196"/>
      <c r="AT122" s="196"/>
      <c r="AU122" s="196"/>
      <c r="AV122" s="196"/>
      <c r="AW122" s="196"/>
      <c r="AX122" s="579"/>
    </row>
    <row r="123" spans="1:64" ht="15.75" customHeight="1" x14ac:dyDescent="0.15">
      <c r="A123" s="627"/>
      <c r="B123" s="628"/>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0"/>
      <c r="AH123" s="277"/>
      <c r="AI123" s="277"/>
      <c r="AJ123" s="277"/>
      <c r="AK123" s="277"/>
      <c r="AL123" s="277"/>
      <c r="AM123" s="277"/>
      <c r="AN123" s="277"/>
      <c r="AO123" s="277"/>
      <c r="AP123" s="277"/>
      <c r="AQ123" s="277"/>
      <c r="AR123" s="277"/>
      <c r="AS123" s="277"/>
      <c r="AT123" s="277"/>
      <c r="AU123" s="277"/>
      <c r="AV123" s="277"/>
      <c r="AW123" s="277"/>
      <c r="AX123" s="581"/>
    </row>
    <row r="124" spans="1:64" ht="26.25" customHeight="1" x14ac:dyDescent="0.15">
      <c r="A124" s="627"/>
      <c r="B124" s="628"/>
      <c r="C124" s="639"/>
      <c r="D124" s="640"/>
      <c r="E124" s="640"/>
      <c r="F124" s="640"/>
      <c r="G124" s="640"/>
      <c r="H124" s="640"/>
      <c r="I124" s="640"/>
      <c r="J124" s="640"/>
      <c r="K124" s="640"/>
      <c r="L124" s="640"/>
      <c r="M124" s="640"/>
      <c r="N124" s="640"/>
      <c r="O124" s="641"/>
      <c r="P124" s="648"/>
      <c r="Q124" s="648"/>
      <c r="R124" s="648"/>
      <c r="S124" s="649"/>
      <c r="T124" s="633"/>
      <c r="U124" s="305"/>
      <c r="V124" s="305"/>
      <c r="W124" s="305"/>
      <c r="X124" s="305"/>
      <c r="Y124" s="305"/>
      <c r="Z124" s="305"/>
      <c r="AA124" s="305"/>
      <c r="AB124" s="305"/>
      <c r="AC124" s="305"/>
      <c r="AD124" s="305"/>
      <c r="AE124" s="305"/>
      <c r="AF124" s="634"/>
      <c r="AG124" s="580"/>
      <c r="AH124" s="277"/>
      <c r="AI124" s="277"/>
      <c r="AJ124" s="277"/>
      <c r="AK124" s="277"/>
      <c r="AL124" s="277"/>
      <c r="AM124" s="277"/>
      <c r="AN124" s="277"/>
      <c r="AO124" s="277"/>
      <c r="AP124" s="277"/>
      <c r="AQ124" s="277"/>
      <c r="AR124" s="277"/>
      <c r="AS124" s="277"/>
      <c r="AT124" s="277"/>
      <c r="AU124" s="277"/>
      <c r="AV124" s="277"/>
      <c r="AW124" s="277"/>
      <c r="AX124" s="581"/>
    </row>
    <row r="125" spans="1:64" ht="26.25" customHeight="1" x14ac:dyDescent="0.15">
      <c r="A125" s="629"/>
      <c r="B125" s="630"/>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2"/>
      <c r="AH125" s="198"/>
      <c r="AI125" s="198"/>
      <c r="AJ125" s="198"/>
      <c r="AK125" s="198"/>
      <c r="AL125" s="198"/>
      <c r="AM125" s="198"/>
      <c r="AN125" s="198"/>
      <c r="AO125" s="198"/>
      <c r="AP125" s="198"/>
      <c r="AQ125" s="198"/>
      <c r="AR125" s="198"/>
      <c r="AS125" s="198"/>
      <c r="AT125" s="198"/>
      <c r="AU125" s="198"/>
      <c r="AV125" s="198"/>
      <c r="AW125" s="198"/>
      <c r="AX125" s="533"/>
    </row>
    <row r="126" spans="1:64" ht="57" customHeight="1" x14ac:dyDescent="0.15">
      <c r="A126" s="551" t="s">
        <v>58</v>
      </c>
      <c r="B126" s="552"/>
      <c r="C126" s="392" t="s">
        <v>64</v>
      </c>
      <c r="D126" s="574"/>
      <c r="E126" s="574"/>
      <c r="F126" s="575"/>
      <c r="G126" s="545" t="s">
        <v>502</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1" t="s">
        <v>68</v>
      </c>
      <c r="D127" s="362"/>
      <c r="E127" s="362"/>
      <c r="F127" s="363"/>
      <c r="G127" s="364" t="s">
        <v>503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58.5" customHeight="1" thickBot="1" x14ac:dyDescent="0.2">
      <c r="A129" s="573" t="s">
        <v>512</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65.25" customHeight="1" thickBot="1" x14ac:dyDescent="0.2">
      <c r="A131" s="548" t="s">
        <v>307</v>
      </c>
      <c r="B131" s="549"/>
      <c r="C131" s="549"/>
      <c r="D131" s="549"/>
      <c r="E131" s="550"/>
      <c r="F131" s="567" t="s">
        <v>508</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81" customHeight="1" thickBot="1" x14ac:dyDescent="0.2">
      <c r="A133" s="431" t="s">
        <v>511</v>
      </c>
      <c r="B133" s="432"/>
      <c r="C133" s="432"/>
      <c r="D133" s="432"/>
      <c r="E133" s="433"/>
      <c r="F133" s="570" t="s">
        <v>510</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70.5" customHeight="1" thickBot="1" x14ac:dyDescent="0.2">
      <c r="A135" s="610" t="s">
        <v>509</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4" t="s">
        <v>224</v>
      </c>
      <c r="B137" s="405"/>
      <c r="C137" s="405"/>
      <c r="D137" s="405"/>
      <c r="E137" s="405"/>
      <c r="F137" s="405"/>
      <c r="G137" s="418" t="s">
        <v>480</v>
      </c>
      <c r="H137" s="419"/>
      <c r="I137" s="419"/>
      <c r="J137" s="419"/>
      <c r="K137" s="419"/>
      <c r="L137" s="419"/>
      <c r="M137" s="419"/>
      <c r="N137" s="419"/>
      <c r="O137" s="419"/>
      <c r="P137" s="420"/>
      <c r="Q137" s="405" t="s">
        <v>225</v>
      </c>
      <c r="R137" s="405"/>
      <c r="S137" s="405"/>
      <c r="T137" s="405"/>
      <c r="U137" s="405"/>
      <c r="V137" s="405"/>
      <c r="W137" s="418" t="s">
        <v>480</v>
      </c>
      <c r="X137" s="419"/>
      <c r="Y137" s="419"/>
      <c r="Z137" s="419"/>
      <c r="AA137" s="419"/>
      <c r="AB137" s="419"/>
      <c r="AC137" s="419"/>
      <c r="AD137" s="419"/>
      <c r="AE137" s="419"/>
      <c r="AF137" s="420"/>
      <c r="AG137" s="405" t="s">
        <v>226</v>
      </c>
      <c r="AH137" s="405"/>
      <c r="AI137" s="405"/>
      <c r="AJ137" s="405"/>
      <c r="AK137" s="405"/>
      <c r="AL137" s="405"/>
      <c r="AM137" s="401" t="s">
        <v>480</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478</v>
      </c>
      <c r="H138" s="422"/>
      <c r="I138" s="422"/>
      <c r="J138" s="422"/>
      <c r="K138" s="422"/>
      <c r="L138" s="422"/>
      <c r="M138" s="422"/>
      <c r="N138" s="422"/>
      <c r="O138" s="422"/>
      <c r="P138" s="423"/>
      <c r="Q138" s="407" t="s">
        <v>228</v>
      </c>
      <c r="R138" s="407"/>
      <c r="S138" s="407"/>
      <c r="T138" s="407"/>
      <c r="U138" s="407"/>
      <c r="V138" s="407"/>
      <c r="W138" s="421" t="s">
        <v>485</v>
      </c>
      <c r="X138" s="422"/>
      <c r="Y138" s="422"/>
      <c r="Z138" s="422"/>
      <c r="AA138" s="422"/>
      <c r="AB138" s="422"/>
      <c r="AC138" s="422"/>
      <c r="AD138" s="422"/>
      <c r="AE138" s="422"/>
      <c r="AF138" s="423"/>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7" t="s">
        <v>34</v>
      </c>
      <c r="B178" s="538"/>
      <c r="C178" s="538"/>
      <c r="D178" s="538"/>
      <c r="E178" s="538"/>
      <c r="F178" s="539"/>
      <c r="G178" s="388" t="s">
        <v>370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hidden="1" customHeight="1" x14ac:dyDescent="0.15">
      <c r="A179" s="126"/>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hidden="1" customHeight="1" x14ac:dyDescent="0.15">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hidden="1"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0"/>
      <c r="C191" s="540"/>
      <c r="D191" s="540"/>
      <c r="E191" s="540"/>
      <c r="F191" s="541"/>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x14ac:dyDescent="0.15">
      <c r="A192" s="126"/>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0"/>
      <c r="C204" s="540"/>
      <c r="D204" s="540"/>
      <c r="E204" s="540"/>
      <c r="F204" s="541"/>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0"/>
      <c r="C217" s="540"/>
      <c r="D217" s="540"/>
      <c r="E217" s="540"/>
      <c r="F217" s="541"/>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I69 AT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5:V17 P13:V13 AK13:AX13 AK15:AX15 AK16:AQ17">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I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W14:AJ14">
    <cfRule type="expression" dxfId="753" priority="9">
      <formula>IF(RIGHT(TEXT(W14,"0.#"),1)=".",FALSE,TRUE)</formula>
    </cfRule>
    <cfRule type="expression" dxfId="752" priority="10">
      <formula>IF(RIGHT(TEXT(W14,"0.#"),1)=".",TRUE,FALSE)</formula>
    </cfRule>
  </conditionalFormatting>
  <conditionalFormatting sqref="W15:AJ17 W13:AJ13">
    <cfRule type="expression" dxfId="751" priority="7">
      <formula>IF(RIGHT(TEXT(W13,"0.#"),1)=".",FALSE,TRUE)</formula>
    </cfRule>
    <cfRule type="expression" dxfId="750" priority="8">
      <formula>IF(RIGHT(TEXT(W13,"0.#"),1)=".",TRUE,FALSE)</formula>
    </cfRule>
  </conditionalFormatting>
  <conditionalFormatting sqref="AJ69:AS69">
    <cfRule type="expression" dxfId="749" priority="5">
      <formula>IF(RIGHT(TEXT(AJ69,"0.#"),1)=".",FALSE,TRUE)</formula>
    </cfRule>
    <cfRule type="expression" dxfId="748" priority="6">
      <formula>IF(RIGHT(TEXT(AJ69,"0.#"),1)=".",TRUE,FALSE)</formula>
    </cfRule>
  </conditionalFormatting>
  <conditionalFormatting sqref="AJ68:AS68">
    <cfRule type="expression" dxfId="747" priority="3">
      <formula>IF(RIGHT(TEXT(AJ68,"0.#"),1)=".",FALSE,TRUE)</formula>
    </cfRule>
    <cfRule type="expression" dxfId="746" priority="4">
      <formula>IF(RIGHT(TEXT(AJ68,"0.#"),1)=".",TRUE,FALSE)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473</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59"/>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3"/>
      <c r="H6" s="324"/>
      <c r="I6" s="324"/>
      <c r="J6" s="324"/>
      <c r="K6" s="324"/>
      <c r="L6" s="324"/>
      <c r="M6" s="324"/>
      <c r="N6" s="324"/>
      <c r="O6" s="325"/>
      <c r="P6" s="198"/>
      <c r="Q6" s="198"/>
      <c r="R6" s="198"/>
      <c r="S6" s="198"/>
      <c r="T6" s="198"/>
      <c r="U6" s="198"/>
      <c r="V6" s="198"/>
      <c r="W6" s="198"/>
      <c r="X6" s="199"/>
      <c r="Y6" s="120" t="s">
        <v>15</v>
      </c>
      <c r="Z6" s="121"/>
      <c r="AA6" s="171"/>
      <c r="AB6" s="681"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59"/>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3"/>
      <c r="H11" s="324"/>
      <c r="I11" s="324"/>
      <c r="J11" s="324"/>
      <c r="K11" s="324"/>
      <c r="L11" s="324"/>
      <c r="M11" s="324"/>
      <c r="N11" s="324"/>
      <c r="O11" s="325"/>
      <c r="P11" s="198"/>
      <c r="Q11" s="198"/>
      <c r="R11" s="198"/>
      <c r="S11" s="198"/>
      <c r="T11" s="198"/>
      <c r="U11" s="198"/>
      <c r="V11" s="198"/>
      <c r="W11" s="198"/>
      <c r="X11" s="199"/>
      <c r="Y11" s="120" t="s">
        <v>15</v>
      </c>
      <c r="Z11" s="121"/>
      <c r="AA11" s="171"/>
      <c r="AB11" s="681"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59"/>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3"/>
      <c r="H16" s="324"/>
      <c r="I16" s="324"/>
      <c r="J16" s="324"/>
      <c r="K16" s="324"/>
      <c r="L16" s="324"/>
      <c r="M16" s="324"/>
      <c r="N16" s="324"/>
      <c r="O16" s="325"/>
      <c r="P16" s="198"/>
      <c r="Q16" s="198"/>
      <c r="R16" s="198"/>
      <c r="S16" s="198"/>
      <c r="T16" s="198"/>
      <c r="U16" s="198"/>
      <c r="V16" s="198"/>
      <c r="W16" s="198"/>
      <c r="X16" s="199"/>
      <c r="Y16" s="120" t="s">
        <v>15</v>
      </c>
      <c r="Z16" s="121"/>
      <c r="AA16" s="171"/>
      <c r="AB16" s="681"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59"/>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3"/>
      <c r="H21" s="324"/>
      <c r="I21" s="324"/>
      <c r="J21" s="324"/>
      <c r="K21" s="324"/>
      <c r="L21" s="324"/>
      <c r="M21" s="324"/>
      <c r="N21" s="324"/>
      <c r="O21" s="325"/>
      <c r="P21" s="198"/>
      <c r="Q21" s="198"/>
      <c r="R21" s="198"/>
      <c r="S21" s="198"/>
      <c r="T21" s="198"/>
      <c r="U21" s="198"/>
      <c r="V21" s="198"/>
      <c r="W21" s="198"/>
      <c r="X21" s="199"/>
      <c r="Y21" s="120" t="s">
        <v>15</v>
      </c>
      <c r="Z21" s="121"/>
      <c r="AA21" s="171"/>
      <c r="AB21" s="681"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59"/>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3"/>
      <c r="H26" s="324"/>
      <c r="I26" s="324"/>
      <c r="J26" s="324"/>
      <c r="K26" s="324"/>
      <c r="L26" s="324"/>
      <c r="M26" s="324"/>
      <c r="N26" s="324"/>
      <c r="O26" s="325"/>
      <c r="P26" s="198"/>
      <c r="Q26" s="198"/>
      <c r="R26" s="198"/>
      <c r="S26" s="198"/>
      <c r="T26" s="198"/>
      <c r="U26" s="198"/>
      <c r="V26" s="198"/>
      <c r="W26" s="198"/>
      <c r="X26" s="199"/>
      <c r="Y26" s="120" t="s">
        <v>15</v>
      </c>
      <c r="Z26" s="121"/>
      <c r="AA26" s="171"/>
      <c r="AB26" s="681"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59"/>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3"/>
      <c r="H31" s="324"/>
      <c r="I31" s="324"/>
      <c r="J31" s="324"/>
      <c r="K31" s="324"/>
      <c r="L31" s="324"/>
      <c r="M31" s="324"/>
      <c r="N31" s="324"/>
      <c r="O31" s="325"/>
      <c r="P31" s="198"/>
      <c r="Q31" s="198"/>
      <c r="R31" s="198"/>
      <c r="S31" s="198"/>
      <c r="T31" s="198"/>
      <c r="U31" s="198"/>
      <c r="V31" s="198"/>
      <c r="W31" s="198"/>
      <c r="X31" s="199"/>
      <c r="Y31" s="120" t="s">
        <v>15</v>
      </c>
      <c r="Z31" s="121"/>
      <c r="AA31" s="171"/>
      <c r="AB31" s="681"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59"/>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3"/>
      <c r="H36" s="324"/>
      <c r="I36" s="324"/>
      <c r="J36" s="324"/>
      <c r="K36" s="324"/>
      <c r="L36" s="324"/>
      <c r="M36" s="324"/>
      <c r="N36" s="324"/>
      <c r="O36" s="325"/>
      <c r="P36" s="198"/>
      <c r="Q36" s="198"/>
      <c r="R36" s="198"/>
      <c r="S36" s="198"/>
      <c r="T36" s="198"/>
      <c r="U36" s="198"/>
      <c r="V36" s="198"/>
      <c r="W36" s="198"/>
      <c r="X36" s="199"/>
      <c r="Y36" s="120" t="s">
        <v>15</v>
      </c>
      <c r="Z36" s="121"/>
      <c r="AA36" s="171"/>
      <c r="AB36" s="681"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59"/>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3"/>
      <c r="H41" s="324"/>
      <c r="I41" s="324"/>
      <c r="J41" s="324"/>
      <c r="K41" s="324"/>
      <c r="L41" s="324"/>
      <c r="M41" s="324"/>
      <c r="N41" s="324"/>
      <c r="O41" s="325"/>
      <c r="P41" s="198"/>
      <c r="Q41" s="198"/>
      <c r="R41" s="198"/>
      <c r="S41" s="198"/>
      <c r="T41" s="198"/>
      <c r="U41" s="198"/>
      <c r="V41" s="198"/>
      <c r="W41" s="198"/>
      <c r="X41" s="199"/>
      <c r="Y41" s="120" t="s">
        <v>15</v>
      </c>
      <c r="Z41" s="121"/>
      <c r="AA41" s="171"/>
      <c r="AB41" s="681"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59"/>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3"/>
      <c r="H46" s="324"/>
      <c r="I46" s="324"/>
      <c r="J46" s="324"/>
      <c r="K46" s="324"/>
      <c r="L46" s="324"/>
      <c r="M46" s="324"/>
      <c r="N46" s="324"/>
      <c r="O46" s="325"/>
      <c r="P46" s="198"/>
      <c r="Q46" s="198"/>
      <c r="R46" s="198"/>
      <c r="S46" s="198"/>
      <c r="T46" s="198"/>
      <c r="U46" s="198"/>
      <c r="V46" s="198"/>
      <c r="W46" s="198"/>
      <c r="X46" s="199"/>
      <c r="Y46" s="120" t="s">
        <v>15</v>
      </c>
      <c r="Z46" s="121"/>
      <c r="AA46" s="171"/>
      <c r="AB46" s="681"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59"/>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3"/>
      <c r="H51" s="324"/>
      <c r="I51" s="324"/>
      <c r="J51" s="324"/>
      <c r="K51" s="324"/>
      <c r="L51" s="324"/>
      <c r="M51" s="324"/>
      <c r="N51" s="324"/>
      <c r="O51" s="325"/>
      <c r="P51" s="198"/>
      <c r="Q51" s="198"/>
      <c r="R51" s="198"/>
      <c r="S51" s="198"/>
      <c r="T51" s="198"/>
      <c r="U51" s="198"/>
      <c r="V51" s="198"/>
      <c r="W51" s="198"/>
      <c r="X51" s="199"/>
      <c r="Y51" s="120" t="s">
        <v>15</v>
      </c>
      <c r="Z51" s="121"/>
      <c r="AA51" s="171"/>
      <c r="AB51" s="690" t="s">
        <v>466</v>
      </c>
      <c r="AC51" s="691"/>
      <c r="AD51" s="691"/>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19103D-5AC8-4250-830B-F5ABC7BB6290}">
  <ds:schemaRefs>
    <ds:schemaRef ds:uri="http://schemas.microsoft.com/sharepoint/v3/contenttype/forms"/>
  </ds:schemaRefs>
</ds:datastoreItem>
</file>

<file path=customXml/itemProps2.xml><?xml version="1.0" encoding="utf-8"?>
<ds:datastoreItem xmlns:ds="http://schemas.openxmlformats.org/officeDocument/2006/customXml" ds:itemID="{048CF812-3493-4213-8CC0-3B65A377E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A62BED7-2A5E-43CD-9702-2936A6EF6AE6}">
  <ds:schemaRefs>
    <ds:schemaRef ds:uri="http://purl.org/dc/dcmitype/"/>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2015-08-17T03:11:50Z</cp:lastPrinted>
  <dcterms:created xsi:type="dcterms:W3CDTF">2012-03-13T00:50:25Z</dcterms:created>
  <dcterms:modified xsi:type="dcterms:W3CDTF">2015-08-28T14:44:45Z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