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85" yWindow="240" windowWidth="14115" windowHeight="628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<sst xmlns="http://schemas.openxmlformats.org/spreadsheetml/2006/main" count="1314" uniqueCount="508">
  <si>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</si>
  <si>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</si>
  <si>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</si>
  <si>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</si>
  <si>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</si>
  <si>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</si>
  <si>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</si>
  <si>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</si>
  <si>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</si>
  <si>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</si>
  <si>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</si>
  <si>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</si>
  <si>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</si>
  <si>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</si>
  <si>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</si>
  <si>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</si>
  <si>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</si>
  <si>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</si>
  <si>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</si>
  <si>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</si>
  <si>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</si>
  <si>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</si>
  <si>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</si>
  <si>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</si>
  <si>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</si>
  <si>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</si>
  <si>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</si>
  <si>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</si>
  <si>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</si>
  <si>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</si>
  <si>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</si>
  <si>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</si>
  <si>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</si>
  <si>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</si>
  <si>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</si>
  <si>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</si>
  <si>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</si>
  <si>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</si>
  <si>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</si>
  <si>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</si>
  <si>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</si>
  <si>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</si>
  <si>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</si>
  <si>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</si>
  <si>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</si>
  <si>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</si>
  <si>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</si>
  <si>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</si>
  <si>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</si>
  <si>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</si>
  <si>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</si>
  <si>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</si>
  <si>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</si>
  <si>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</si>
  <si>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</si>
  <si>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</si>
  <si>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</si>
  <si>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</si>
  <si>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</si>
  <si>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</si>
  <si>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</si>
  <si>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</si>
  <si>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</si>
  <si>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</si>
  <si>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</si>
  <si>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</si>
  <si>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</si>
  <si>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</si>
  <si>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</si>
  <si>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</si>
  <si>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</si>
  <si>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</si>
  <si>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</si>
  <si>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</si>
  <si>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</si>
  <si>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</si>
  <si>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</si>
  <si>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</si>
  <si>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</si>
  <si>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</si>
  <si>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</si>
  <si>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</si>
  <si>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</si>
  <si>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</si>
  <si>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</si>
  <si>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</si>
  <si>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</si>
  <si>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</si>
  <si>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</si>
  <si>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</si>
  <si>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</si>
  <si>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</si>
  <si>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</si>
  <si>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</si>
  <si>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</si>
  <si>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</si>
  <si>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</si>
  <si>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</si>
  <si>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</si>
  <si>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</si>
  <si>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</si>
  <si>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</si>
  <si>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</si>
  <si>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</si>
  <si>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</si>
  <si>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</si>
  <si>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</si>
  <si>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</si>
  <si>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</si>
  <si>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</si>
  <si>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</si>
  <si>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</si>
  <si>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</si>
  <si>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</si>
  <si>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</si>
  <si>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</si>
  <si>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</si>
  <si>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</si>
  <si>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</si>
  <si>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</si>
  <si>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</si>
  <si>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</si>
  <si>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</si>
  <si>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</si>
  <si>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</si>
  <si>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</si>
  <si>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</si>
  <si>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</si>
  <si>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</si>
  <si>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</si>
  <si>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</si>
  <si>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</si>
  <si>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</si>
  <si>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</si>
  <si>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</si>
  <si>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</si>
  <si>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</si>
  <si>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</si>
  <si>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</si>
  <si>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</si>
  <si>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</si>
  <si>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</si>
  <si>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</si>
  <si>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</si>
  <si>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</si>
  <si>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</si>
  <si>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</si>
  <si>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</si>
  <si>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</si>
  <si>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</si>
  <si>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</si>
  <si>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</si>
  <si>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</si>
  <si>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</si>
  <si>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</si>
  <si>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</si>
  <si>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</si>
  <si>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</si>
  <si>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</si>
  <si>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</si>
  <si>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</si>
  <si>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</si>
  <si>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</si>
  <si>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</si>
  <si>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</si>
  <si>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</si>
  <si>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</si>
  <si>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</si>
  <si>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</si>
  <si>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</si>
  <si>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</si>
  <si>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</si>
  <si>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</si>
  <si>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</si>
  <si>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</si>
  <si>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</si>
  <si>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</si>
  <si>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</si>
  <si>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</si>
  <si>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</si>
  <si>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</si>
  <si>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</si>
  <si>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</si>
  <si>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</si>
  <si>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</si>
  <si>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</si>
  <si>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</si>
  <si>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</si>
  <si>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</si>
  <si>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</si>
  <si>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</si>
  <si>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</si>
  <si>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</si>
  <si>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</si>
  <si>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</si>
  <si>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</si>
  <si>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</si>
  <si>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</si>
  <si>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</si>
  <si>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</si>
  <si>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</si>
  <si>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</si>
  <si>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</si>
  <si>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</si>
  <si>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</si>
  <si>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</si>
  <si>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</si>
  <si>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</si>
  <si>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</si>
  <si>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</si>
  <si>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</si>
  <si>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</si>
  <si>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</si>
  <si>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</si>
  <si>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</si>
  <si>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</si>
  <si>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</si>
  <si>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</si>
  <si>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</si>
  <si>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</si>
  <si>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</si>
  <si>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</si>
  <si>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</si>
  <si>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</si>
  <si>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</si>
  <si>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</si>
  <si>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</si>
  <si>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</si>
  <si>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</si>
  <si>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</si>
  <si>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</si>
  <si>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</si>
  <si>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</si>
  <si>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</si>
  <si>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</si>
  <si>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</si>
  <si>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</si>
  <si>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</si>
  <si>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</si>
  <si>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</si>
  <si>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</si>
  <si>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</si>
  <si>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</si>
  <si>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</si>
  <si>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</si>
  <si>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</si>
  <si>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</si>
  <si>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</si>
  <si>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</si>
  <si>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</si>
  <si>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</si>
  <si>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</si>
  <si>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</si>
  <si>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</si>
  <si>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</si>
  <si>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</si>
  <si>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</si>
  <si>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</si>
  <si>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</si>
  <si>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</si>
  <si>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</si>
  <si>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</si>
  <si>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</si>
  <si>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</si>
  <si>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</si>
  <si>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</si>
  <si>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</si>
  <si>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</si>
  <si>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</si>
  <si>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</si>
  <si>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</si>
  <si>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</si>
  <si>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</si>
  <si>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</si>
  <si>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</si>
  <si>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</si>
  <si>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</si>
  <si>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</si>
  <si>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</si>
  <si>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</si>
  <si>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</si>
  <si>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</si>
  <si>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</si>
  <si>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</si>
  <si>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</si>
  <si>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</si>
  <si>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</si>
  <si>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</si>
  <si>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</si>
  <si>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</si>
  <si>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</si>
  <si>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</si>
  <si>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</si>
  <si>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</si>
  <si>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</si>
  <si>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</si>
  <si>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</si>
  <si>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</si>
  <si>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</si>
  <si>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</si>
  <si>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</si>
  <si>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</si>
  <si>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</si>
  <si>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</si>
  <si>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</si>
  <si>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</si>
  <si>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</si>
  <si>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</si>
  <si>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</si>
  <si>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</si>
  <si>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</si>
  <si>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</si>
  <si>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</si>
  <si>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</si>
  <si>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</si>
  <si>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</si>
  <si>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</si>
  <si>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</si>
  <si>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</si>
  <si>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</si>
  <si>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</si>
  <si>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</si>
  <si>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</si>
  <si>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</si>
  <si>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</si>
  <si>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</si>
  <si>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</si>
  <si>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</si>
  <si>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</si>
  <si>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</si>
  <si>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</si>
  <si>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</si>
  <si>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</si>
  <si>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</si>
  <si>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</si>
  <si>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</si>
  <si>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</si>
  <si>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</si>
  <si>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</si>
  <si>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</si>
  <si>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</si>
  <si>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</si>
  <si>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</si>
  <si>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</si>
  <si>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</si>
  <si>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</si>
  <si>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</si>
  <si>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</si>
  <si>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</si>
  <si>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</si>
  <si>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</si>
  <si>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</si>
  <si>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</si>
  <si>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</si>
  <si>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</si>
  <si>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</si>
  <si>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</si>
  <si>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</si>
  <si>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</si>
  <si>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</si>
  <si>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</si>
  <si>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</si>
  <si>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</si>
  <si>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</si>
  <si>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</si>
  <si>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</si>
  <si>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</si>
  <si>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</si>
  <si>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</si>
  <si>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</si>
  <si>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</si>
  <si>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</si>
  <si>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</si>
  <si>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</si>
  <si>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</si>
  <si>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</si>
  <si>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</si>
  <si>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</si>
  <si>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</si>
  <si>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</si>
  <si>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</si>
  <si>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</si>
  <si>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</si>
  <si>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</si>
  <si>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</si>
  <si>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</si>
  <si>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</si>
  <si>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</si>
  <si>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</si>
  <si>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</si>
  <si>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</si>
  <si>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</si>
  <si>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</si>
  <si>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</si>
  <si>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</si>
  <si>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</si>
  <si>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</si>
  <si>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</si>
  <si>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</si>
  <si>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</si>
  <si>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</si>
  <si>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</si>
  <si>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</si>
  <si>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</si>
  <si>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</si>
  <si>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</si>
  <si>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</si>
  <si>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</si>
  <si>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</si>
  <si>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</si>
  <si>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</si>
  <si>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</si>
  <si>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</si>
  <si>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</si>
  <si>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</si>
  <si>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</si>
  <si>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</si>
  <si>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</si>
  <si>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</si>
  <si>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</si>
  <si>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</si>
  <si>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</si>
  <si>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</si>
  <si>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</si>
  <si>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</si>
  <si>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</si>
  <si>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</si>
  <si>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</si>
  <si>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</si>
  <si>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</si>
  <si>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</si>
  <si>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</si>
  <si>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</si>
  <si>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</si>
  <si>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</si>
  <si>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</si>
  <si>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</si>
  <si>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</si>
  <si>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</si>
  <si>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</si>
  <si>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</si>
  <si>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</si>
  <si>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</si>
  <si>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</si>
  <si>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</si>
  <si>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</si>
  <si>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</si>
  <si>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</si>
  <si>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</si>
  <si>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</si>
  <si>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</si>
  <si>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</si>
  <si>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</si>
  <si>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</si>
  <si>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</si>
  <si>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</si>
  <si>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</si>
  <si>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</si>
  <si>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</si>
  <si>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</si>
  <si>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</si>
  <si>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</si>
  <si>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</si>
  <si>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</si>
  <si>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</si>
  <si>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</si>
  <si>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</si>
  <si>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</si>
  <si>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</si>
  <si>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</si>
  <si>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持続的な地域創生を推進する人材育成拠点形成モデル事業</t>
    <phoneticPr fontId="5"/>
  </si>
  <si>
    <t>地球環境局</t>
    <phoneticPr fontId="5"/>
  </si>
  <si>
    <t>地球温暖化対策課</t>
    <phoneticPr fontId="5"/>
  </si>
  <si>
    <t>課長　土居　健太郎</t>
    <phoneticPr fontId="5"/>
  </si>
  <si>
    <t>1.地球温暖化対策の推進
 1-2 国内における温室効果ガスの排出抑制</t>
    <phoneticPr fontId="5"/>
  </si>
  <si>
    <t>特別会計に関する法律第85条第3条第3号
施行令第50条第９項第１号</t>
    <phoneticPr fontId="5"/>
  </si>
  <si>
    <t>-</t>
    <phoneticPr fontId="5"/>
  </si>
  <si>
    <t>○</t>
  </si>
  <si>
    <t>地域の特色を活かした人材育成のモデルを確立し、全国に展開するとともに、地域資源を活かした持続的かつ主体的な「低炭素・循環・自然共生」の地域づくりの具体的な推進を図る。
さらに、地域内の経済循環の拡大、雇用創出、地域のコミュニティの活性化等、幅広い視点から活性化を促進する。</t>
    <phoneticPr fontId="5"/>
  </si>
  <si>
    <t>（１）持続的な地域創生を推進する人材育成拠点形成事業　
  全国３ヶ所程度で、地方公共団体、教育機関、民間団体等が連携し、地域内の定住者等を対象に「低炭素・循環・自然共生」社会の実現の核となる人材を育成する事業を実施する。
（２）高度な知見・ノウハウ提供支援事業
  　地域の「低炭素・資源循環・自然共生」社会の創出に向けた計画や取組に対して、高度な知見やノウハウ並びに情報を提供するため、専門家の派遣や紹介さらには知見等を有する企業等の紹介等、取組の実現に向けた支援を実施する。</t>
    <phoneticPr fontId="5"/>
  </si>
  <si>
    <t>-</t>
    <phoneticPr fontId="5"/>
  </si>
  <si>
    <t>人材育成のための拠点数</t>
    <phoneticPr fontId="5"/>
  </si>
  <si>
    <t>箇所</t>
    <rPh sb="0" eb="2">
      <t>カショ</t>
    </rPh>
    <phoneticPr fontId="5"/>
  </si>
  <si>
    <t>-</t>
    <phoneticPr fontId="5"/>
  </si>
  <si>
    <t>-</t>
    <phoneticPr fontId="5"/>
  </si>
  <si>
    <t>人</t>
    <rPh sb="0" eb="1">
      <t>ヒト</t>
    </rPh>
    <phoneticPr fontId="5"/>
  </si>
  <si>
    <t>百万円／拠点数</t>
    <phoneticPr fontId="5"/>
  </si>
  <si>
    <t>２００／３</t>
    <phoneticPr fontId="5"/>
  </si>
  <si>
    <t>二酸化炭素排出抑制対策事業等委託費</t>
    <phoneticPr fontId="5"/>
  </si>
  <si>
    <t>‐</t>
  </si>
  <si>
    <t>予算の範囲内で効率的・効果的に効果が得られるよう事業の実施に努める。</t>
    <phoneticPr fontId="5"/>
  </si>
  <si>
    <t>支出予定額／人材育成のための拠点数</t>
    <rPh sb="0" eb="2">
      <t>シシュツ</t>
    </rPh>
    <rPh sb="2" eb="4">
      <t>ヨテイ</t>
    </rPh>
    <phoneticPr fontId="5"/>
  </si>
  <si>
    <t>支出予定額/拠点数</t>
    <rPh sb="0" eb="2">
      <t>シシュツ</t>
    </rPh>
    <rPh sb="2" eb="4">
      <t>ヨテイ</t>
    </rPh>
    <phoneticPr fontId="5"/>
  </si>
  <si>
    <t>新27-0010</t>
    <phoneticPr fontId="5"/>
  </si>
  <si>
    <t>本事業は、「低炭素、資源循環・自然共生」社会の創出を通じこの実現を図る取組であり、まさに国が率先して進める必要がある。</t>
    <phoneticPr fontId="5"/>
  </si>
  <si>
    <t>公募・審査のプロセスを経て、費目・使途は事業目的に即し真に必要なものに限定する。</t>
    <rPh sb="0" eb="2">
      <t>コウボ</t>
    </rPh>
    <rPh sb="3" eb="5">
      <t>シンサ</t>
    </rPh>
    <rPh sb="11" eb="12">
      <t>ヘ</t>
    </rPh>
    <rPh sb="14" eb="16">
      <t>ヒモク</t>
    </rPh>
    <rPh sb="17" eb="19">
      <t>シト</t>
    </rPh>
    <rPh sb="20" eb="22">
      <t>ジギョウ</t>
    </rPh>
    <rPh sb="22" eb="24">
      <t>モクテキ</t>
    </rPh>
    <rPh sb="25" eb="26">
      <t>ソク</t>
    </rPh>
    <rPh sb="27" eb="28">
      <t>シン</t>
    </rPh>
    <rPh sb="29" eb="31">
      <t>ヒツヨウ</t>
    </rPh>
    <rPh sb="35" eb="37">
      <t>ゲンテイ</t>
    </rPh>
    <phoneticPr fontId="5"/>
  </si>
  <si>
    <t>公募・審査のプロセスを経て、コスト水準の妥当性を確保する。</t>
    <rPh sb="0" eb="2">
      <t>コウボ</t>
    </rPh>
    <rPh sb="3" eb="5">
      <t>シンサ</t>
    </rPh>
    <rPh sb="11" eb="12">
      <t>ヘ</t>
    </rPh>
    <rPh sb="17" eb="19">
      <t>スイジュン</t>
    </rPh>
    <rPh sb="20" eb="23">
      <t>ダトウセイ</t>
    </rPh>
    <rPh sb="24" eb="26">
      <t>カクホ</t>
    </rPh>
    <phoneticPr fontId="5"/>
  </si>
  <si>
    <t>支出先の選定については広く公募を行い、競争性を確保する。</t>
    <rPh sb="0" eb="3">
      <t>シシュツサキ</t>
    </rPh>
    <rPh sb="4" eb="6">
      <t>センテイ</t>
    </rPh>
    <rPh sb="11" eb="12">
      <t>ヒロ</t>
    </rPh>
    <rPh sb="13" eb="15">
      <t>コウボ</t>
    </rPh>
    <rPh sb="16" eb="17">
      <t>オコナ</t>
    </rPh>
    <rPh sb="19" eb="22">
      <t>キョウソウセイ</t>
    </rPh>
    <rPh sb="23" eb="25">
      <t>カクホ</t>
    </rPh>
    <phoneticPr fontId="5"/>
  </si>
  <si>
    <t>本事業は持続的な地域づくりの担い手を育成するものであり、温暖化対策のみならず国の現下の最重要課題である地域活性化の実現に大きく貢献するものである。</t>
    <rPh sb="28" eb="31">
      <t>オンダンカ</t>
    </rPh>
    <rPh sb="31" eb="33">
      <t>タイサク</t>
    </rPh>
    <phoneticPr fontId="5"/>
  </si>
  <si>
    <t>受託者による支出が適正なものになるよう務める。</t>
    <rPh sb="0" eb="3">
      <t>ジュタクシャ</t>
    </rPh>
    <rPh sb="6" eb="8">
      <t>シシュツ</t>
    </rPh>
    <rPh sb="9" eb="11">
      <t>テキセイ</t>
    </rPh>
    <rPh sb="19" eb="20">
      <t>ツト</t>
    </rPh>
    <phoneticPr fontId="5"/>
  </si>
  <si>
    <t>地域の特色を活かした人材育成のモデルを確立し、同様の取組の全国展開を後押しするものであり、政策目的の達成手段として必要かつ適切である。経済財政運営と改革の基本方針2014においても、「外部人材の知見を活用しＵＩＪターンを組み合わせた地域への人材還流を促す仕組みを拡充する」旨が明記されているところであり、政策的優先度は高い。</t>
    <rPh sb="0" eb="2">
      <t>チイキ</t>
    </rPh>
    <rPh sb="3" eb="5">
      <t>トクショク</t>
    </rPh>
    <rPh sb="6" eb="7">
      <t>イ</t>
    </rPh>
    <rPh sb="10" eb="12">
      <t>ジンザイ</t>
    </rPh>
    <rPh sb="12" eb="14">
      <t>イクセイ</t>
    </rPh>
    <rPh sb="19" eb="21">
      <t>カクリツ</t>
    </rPh>
    <rPh sb="23" eb="25">
      <t>ドウヨウ</t>
    </rPh>
    <rPh sb="26" eb="28">
      <t>トリクミ</t>
    </rPh>
    <rPh sb="29" eb="31">
      <t>ゼンコク</t>
    </rPh>
    <rPh sb="31" eb="33">
      <t>テンカイ</t>
    </rPh>
    <rPh sb="34" eb="36">
      <t>アトオ</t>
    </rPh>
    <rPh sb="45" eb="47">
      <t>セイサク</t>
    </rPh>
    <rPh sb="47" eb="49">
      <t>モクテキ</t>
    </rPh>
    <rPh sb="50" eb="52">
      <t>タッセイ</t>
    </rPh>
    <rPh sb="52" eb="54">
      <t>シュダン</t>
    </rPh>
    <rPh sb="57" eb="59">
      <t>ヒツヨウ</t>
    </rPh>
    <rPh sb="61" eb="63">
      <t>テキセツ</t>
    </rPh>
    <rPh sb="152" eb="155">
      <t>セイサクテキ</t>
    </rPh>
    <rPh sb="155" eb="158">
      <t>ユウセンド</t>
    </rPh>
    <rPh sb="159" eb="160">
      <t>タカ</t>
    </rPh>
    <phoneticPr fontId="5"/>
  </si>
  <si>
    <t>-</t>
    <phoneticPr fontId="5"/>
  </si>
  <si>
    <t>平成28年度までに全国３ヶ所程度で拠点を形成する</t>
    <rPh sb="17" eb="19">
      <t>キョテン</t>
    </rPh>
    <rPh sb="20" eb="22">
      <t>ケイセイ</t>
    </rPh>
    <phoneticPr fontId="5"/>
  </si>
  <si>
    <t>研修実施人数</t>
    <rPh sb="0" eb="2">
      <t>ケンシュウ</t>
    </rPh>
    <phoneticPr fontId="5"/>
  </si>
  <si>
    <t>事業の効果と進捗を図るさらなる指標を引き続き検討した上で、事業を適切に実施すること。</t>
    <phoneticPr fontId="5"/>
  </si>
  <si>
    <t>-</t>
    <phoneticPr fontId="5"/>
  </si>
  <si>
    <t>現状通り</t>
  </si>
  <si>
    <r>
      <t>2</t>
    </r>
    <r>
      <rPr>
        <sz val="11"/>
        <rFont val="ＭＳ Ｐゴシック"/>
        <family val="3"/>
        <charset val="128"/>
      </rPr>
      <t>7年度に実施するモデル事業の内容を踏まえつつ、事業の効果を測るためにより適切な指標の設定について引き続き検討していく。</t>
    </r>
    <rPh sb="2" eb="4">
      <t>ネンド</t>
    </rPh>
    <rPh sb="5" eb="7">
      <t>ジッシ</t>
    </rPh>
    <rPh sb="12" eb="14">
      <t>ジギョウ</t>
    </rPh>
    <rPh sb="15" eb="17">
      <t>ナイヨウ</t>
    </rPh>
    <rPh sb="18" eb="19">
      <t>フ</t>
    </rPh>
    <rPh sb="24" eb="26">
      <t>ジギョウ</t>
    </rPh>
    <rPh sb="27" eb="29">
      <t>コウカ</t>
    </rPh>
    <rPh sb="30" eb="31">
      <t>ハカ</t>
    </rPh>
    <rPh sb="37" eb="39">
      <t>テキセツ</t>
    </rPh>
    <rPh sb="40" eb="42">
      <t>シヒョウ</t>
    </rPh>
    <rPh sb="43" eb="45">
      <t>セッテイ</t>
    </rPh>
    <rPh sb="49" eb="50">
      <t>ヒ</t>
    </rPh>
    <rPh sb="51" eb="52">
      <t>ツヅ</t>
    </rPh>
    <rPh sb="53" eb="55">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</si>
</sst>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140</xdr:row>
      <xdr:rowOff>0</xdr:rowOff>
    </xdr:from>
    <xdr:to>
      <xdr:col>33</xdr:col>
      <xdr:colOff>111142</xdr:colOff>
      <xdr:row>141</xdr:row>
      <xdr:rowOff>189535</xdr:rowOff>
    </xdr:to>
    <xdr:sp macro="" textlink="">
      <xdr:nvSpPr>
        <xdr:cNvPr id="19" name="正方形/長方形 18"/>
        <xdr:cNvSpPr/>
      </xdr:nvSpPr>
      <xdr:spPr>
        <a:xfrm>
          <a:off x="4876800" y="30619700"/>
          <a:ext cx="1939942" cy="545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２００百万円</a:t>
          </a:r>
        </a:p>
      </xdr:txBody>
    </xdr:sp>
    <xdr:clientData/>
  </xdr:twoCellAnchor>
  <xdr:twoCellAnchor>
    <xdr:from>
      <xdr:col>28</xdr:col>
      <xdr:colOff>141212</xdr:colOff>
      <xdr:row>141</xdr:row>
      <xdr:rowOff>185662</xdr:rowOff>
    </xdr:from>
    <xdr:to>
      <xdr:col>28</xdr:col>
      <xdr:colOff>141212</xdr:colOff>
      <xdr:row>147</xdr:row>
      <xdr:rowOff>39922</xdr:rowOff>
    </xdr:to>
    <xdr:cxnSp macro="">
      <xdr:nvCxnSpPr>
        <xdr:cNvPr id="20" name="直線コネクタ 19"/>
        <xdr:cNvCxnSpPr/>
      </xdr:nvCxnSpPr>
      <xdr:spPr>
        <a:xfrm>
          <a:off x="5830812" y="31160962"/>
          <a:ext cx="0" cy="1987860"/>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131534</xdr:colOff>
      <xdr:row>142</xdr:row>
      <xdr:rowOff>211060</xdr:rowOff>
    </xdr:from>
    <xdr:to>
      <xdr:col>44</xdr:col>
      <xdr:colOff>102808</xdr:colOff>
      <xdr:row>145</xdr:row>
      <xdr:rowOff>202595</xdr:rowOff>
    </xdr:to>
    <xdr:sp macro="" textlink="">
      <xdr:nvSpPr>
        <xdr:cNvPr id="21" name="大かっこ 20"/>
        <xdr:cNvSpPr/>
      </xdr:nvSpPr>
      <xdr:spPr>
        <a:xfrm>
          <a:off x="6024334" y="31541960"/>
          <a:ext cx="3019274" cy="10583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algn="l"/>
          <a:r>
            <a:rPr lang="ja-JP" altLang="en-US" sz="1100">
              <a:solidFill>
                <a:schemeClr val="tx1"/>
              </a:solidFill>
              <a:effectLst/>
              <a:latin typeface="+mn-lt"/>
              <a:ea typeface="+mn-ea"/>
              <a:cs typeface="+mn-cs"/>
            </a:rPr>
            <a:t>（１）持続的な地域創生を推進する人材育成拠点形成事業</a:t>
          </a:r>
          <a:endParaRPr lang="en-US" altLang="ja-JP" sz="1100">
            <a:solidFill>
              <a:schemeClr val="tx1"/>
            </a:solidFill>
            <a:effectLst/>
            <a:latin typeface="+mn-lt"/>
            <a:ea typeface="+mn-ea"/>
            <a:cs typeface="+mn-cs"/>
          </a:endParaRPr>
        </a:p>
        <a:p>
          <a:pPr algn="l"/>
          <a:r>
            <a:rPr kumimoji="1" lang="ja-JP" altLang="en-US" sz="1100"/>
            <a:t>（２）高度な知見・ノウハウ提供支援事業</a:t>
          </a:r>
        </a:p>
      </xdr:txBody>
    </xdr:sp>
    <xdr:clientData/>
  </xdr:twoCellAnchor>
  <xdr:oneCellAnchor>
    <xdr:from>
      <xdr:col>26</xdr:col>
      <xdr:colOff>66525</xdr:colOff>
      <xdr:row>147</xdr:row>
      <xdr:rowOff>45961</xdr:rowOff>
    </xdr:from>
    <xdr:ext cx="960519" cy="275717"/>
    <xdr:sp macro="" textlink="">
      <xdr:nvSpPr>
        <xdr:cNvPr id="22" name="テキスト ボックス 21"/>
        <xdr:cNvSpPr txBox="1"/>
      </xdr:nvSpPr>
      <xdr:spPr>
        <a:xfrm>
          <a:off x="5349725" y="36190161"/>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oneCellAnchor>
    <xdr:from>
      <xdr:col>25</xdr:col>
      <xdr:colOff>22075</xdr:colOff>
      <xdr:row>147</xdr:row>
      <xdr:rowOff>295729</xdr:rowOff>
    </xdr:from>
    <xdr:ext cx="1513416" cy="661650"/>
    <xdr:sp macro="" textlink="">
      <xdr:nvSpPr>
        <xdr:cNvPr id="23" name="正方形/長方形 22"/>
        <xdr:cNvSpPr/>
      </xdr:nvSpPr>
      <xdr:spPr>
        <a:xfrm>
          <a:off x="5102075" y="33404629"/>
          <a:ext cx="1513416" cy="661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oAutofit/>
        </a:bodyPr>
        <a:lstStyle/>
        <a:p>
          <a:pPr algn="ctr"/>
          <a:r>
            <a:rPr kumimoji="1" lang="en-US" altLang="ja-JP" sz="1100">
              <a:solidFill>
                <a:sysClr val="windowText" lastClr="000000"/>
              </a:solidFill>
            </a:rPr>
            <a:t>A.</a:t>
          </a:r>
          <a:r>
            <a:rPr kumimoji="1" lang="ja-JP" altLang="en-US" sz="1100">
              <a:solidFill>
                <a:sysClr val="windowText" lastClr="000000"/>
              </a:solidFill>
            </a:rPr>
            <a:t>民間事業者等</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２００百万円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showGridLines="0" tabSelected="1" view="pageBreakPreview" topLeftCell="A130" zoomScale="60" zoomScaleNormal="7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361</v>
      </c>
      <c r="AR2" s="106"/>
      <c r="AS2" s="68" t="str">
        <f>IF(OR(AQ2="　", AQ2=""), "", "-")</f>
        <v>-</v>
      </c>
      <c r="AT2" s="107">
        <v>8</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469</v>
      </c>
      <c r="AK3" s="299"/>
      <c r="AL3" s="299"/>
      <c r="AM3" s="299"/>
      <c r="AN3" s="299"/>
      <c r="AO3" s="299"/>
      <c r="AP3" s="299"/>
      <c r="AQ3" s="299"/>
      <c r="AR3" s="299"/>
      <c r="AS3" s="299"/>
      <c r="AT3" s="299"/>
      <c r="AU3" s="299"/>
      <c r="AV3" s="299"/>
      <c r="AW3" s="299"/>
      <c r="AX3" s="36" t="s">
        <v>91</v>
      </c>
    </row>
    <row r="4" spans="1:50" ht="24.75" customHeight="1" x14ac:dyDescent="0.15">
      <c r="A4" s="519" t="s">
        <v>30</v>
      </c>
      <c r="B4" s="520"/>
      <c r="C4" s="520"/>
      <c r="D4" s="520"/>
      <c r="E4" s="520"/>
      <c r="F4" s="520"/>
      <c r="G4" s="493" t="s">
        <v>470</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471</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5" t="s">
        <v>99</v>
      </c>
      <c r="H5" s="326"/>
      <c r="I5" s="326"/>
      <c r="J5" s="326"/>
      <c r="K5" s="326"/>
      <c r="L5" s="326"/>
      <c r="M5" s="327" t="s">
        <v>92</v>
      </c>
      <c r="N5" s="328"/>
      <c r="O5" s="328"/>
      <c r="P5" s="328"/>
      <c r="Q5" s="328"/>
      <c r="R5" s="329"/>
      <c r="S5" s="330" t="s">
        <v>101</v>
      </c>
      <c r="T5" s="326"/>
      <c r="U5" s="326"/>
      <c r="V5" s="326"/>
      <c r="W5" s="326"/>
      <c r="X5" s="331"/>
      <c r="Y5" s="510" t="s">
        <v>3</v>
      </c>
      <c r="Z5" s="511"/>
      <c r="AA5" s="511"/>
      <c r="AB5" s="511"/>
      <c r="AC5" s="511"/>
      <c r="AD5" s="512"/>
      <c r="AE5" s="513" t="s">
        <v>472</v>
      </c>
      <c r="AF5" s="514"/>
      <c r="AG5" s="514"/>
      <c r="AH5" s="514"/>
      <c r="AI5" s="514"/>
      <c r="AJ5" s="514"/>
      <c r="AK5" s="514"/>
      <c r="AL5" s="514"/>
      <c r="AM5" s="514"/>
      <c r="AN5" s="514"/>
      <c r="AO5" s="514"/>
      <c r="AP5" s="515"/>
      <c r="AQ5" s="516" t="s">
        <v>473</v>
      </c>
      <c r="AR5" s="517"/>
      <c r="AS5" s="517"/>
      <c r="AT5" s="517"/>
      <c r="AU5" s="517"/>
      <c r="AV5" s="517"/>
      <c r="AW5" s="517"/>
      <c r="AX5" s="518"/>
    </row>
    <row r="6" spans="1:50" ht="39" customHeight="1" x14ac:dyDescent="0.15">
      <c r="A6" s="521" t="s">
        <v>4</v>
      </c>
      <c r="B6" s="522"/>
      <c r="C6" s="522"/>
      <c r="D6" s="522"/>
      <c r="E6" s="522"/>
      <c r="F6" s="522"/>
      <c r="G6" s="523" t="str">
        <f>入力規則等!F39</f>
        <v>エネルギー対策特別会計エネルギー需給勘定</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474</v>
      </c>
      <c r="AF6" s="528"/>
      <c r="AG6" s="528"/>
      <c r="AH6" s="528"/>
      <c r="AI6" s="528"/>
      <c r="AJ6" s="528"/>
      <c r="AK6" s="528"/>
      <c r="AL6" s="528"/>
      <c r="AM6" s="528"/>
      <c r="AN6" s="528"/>
      <c r="AO6" s="528"/>
      <c r="AP6" s="528"/>
      <c r="AQ6" s="124"/>
      <c r="AR6" s="124"/>
      <c r="AS6" s="124"/>
      <c r="AT6" s="124"/>
      <c r="AU6" s="124"/>
      <c r="AV6" s="124"/>
      <c r="AW6" s="124"/>
      <c r="AX6" s="529"/>
    </row>
    <row r="7" spans="1:50" ht="49.5" customHeight="1" x14ac:dyDescent="0.15">
      <c r="A7" s="449" t="s">
        <v>25</v>
      </c>
      <c r="B7" s="450"/>
      <c r="C7" s="450"/>
      <c r="D7" s="450"/>
      <c r="E7" s="450"/>
      <c r="F7" s="450"/>
      <c r="G7" s="451" t="s">
        <v>475</v>
      </c>
      <c r="H7" s="452"/>
      <c r="I7" s="452"/>
      <c r="J7" s="452"/>
      <c r="K7" s="452"/>
      <c r="L7" s="452"/>
      <c r="M7" s="452"/>
      <c r="N7" s="452"/>
      <c r="O7" s="452"/>
      <c r="P7" s="452"/>
      <c r="Q7" s="452"/>
      <c r="R7" s="452"/>
      <c r="S7" s="452"/>
      <c r="T7" s="452"/>
      <c r="U7" s="452"/>
      <c r="V7" s="453"/>
      <c r="W7" s="453"/>
      <c r="X7" s="453"/>
      <c r="Y7" s="454" t="s">
        <v>5</v>
      </c>
      <c r="Z7" s="394"/>
      <c r="AA7" s="394"/>
      <c r="AB7" s="394"/>
      <c r="AC7" s="394"/>
      <c r="AD7" s="396"/>
      <c r="AE7" s="455" t="s">
        <v>476</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6" t="s">
        <v>308</v>
      </c>
      <c r="B8" s="357"/>
      <c r="C8" s="357"/>
      <c r="D8" s="357"/>
      <c r="E8" s="357"/>
      <c r="F8" s="358"/>
      <c r="G8" s="353" t="str">
        <f>入力規則等!A26</f>
        <v>地球温暖化対策、地方創生</v>
      </c>
      <c r="H8" s="354"/>
      <c r="I8" s="354"/>
      <c r="J8" s="354"/>
      <c r="K8" s="354"/>
      <c r="L8" s="354"/>
      <c r="M8" s="354"/>
      <c r="N8" s="354"/>
      <c r="O8" s="354"/>
      <c r="P8" s="354"/>
      <c r="Q8" s="354"/>
      <c r="R8" s="354"/>
      <c r="S8" s="354"/>
      <c r="T8" s="354"/>
      <c r="U8" s="354"/>
      <c r="V8" s="354"/>
      <c r="W8" s="354"/>
      <c r="X8" s="355"/>
      <c r="Y8" s="530" t="s">
        <v>79</v>
      </c>
      <c r="Z8" s="530"/>
      <c r="AA8" s="530"/>
      <c r="AB8" s="530"/>
      <c r="AC8" s="530"/>
      <c r="AD8" s="530"/>
      <c r="AE8" s="484" t="str">
        <f>入力規則等!K13</f>
        <v>エネルギー対策</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478</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97.5" customHeight="1" x14ac:dyDescent="0.15">
      <c r="A10" s="458" t="s">
        <v>36</v>
      </c>
      <c r="B10" s="459"/>
      <c r="C10" s="459"/>
      <c r="D10" s="459"/>
      <c r="E10" s="459"/>
      <c r="F10" s="459"/>
      <c r="G10" s="487" t="s">
        <v>479</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委託・請負</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t="s">
        <v>483</v>
      </c>
      <c r="Q13" s="72"/>
      <c r="R13" s="72"/>
      <c r="S13" s="72"/>
      <c r="T13" s="72"/>
      <c r="U13" s="72"/>
      <c r="V13" s="73"/>
      <c r="W13" s="71" t="s">
        <v>483</v>
      </c>
      <c r="X13" s="72"/>
      <c r="Y13" s="72"/>
      <c r="Z13" s="72"/>
      <c r="AA13" s="72"/>
      <c r="AB13" s="72"/>
      <c r="AC13" s="73"/>
      <c r="AD13" s="71" t="s">
        <v>483</v>
      </c>
      <c r="AE13" s="72"/>
      <c r="AF13" s="72"/>
      <c r="AG13" s="72"/>
      <c r="AH13" s="72"/>
      <c r="AI13" s="72"/>
      <c r="AJ13" s="73"/>
      <c r="AK13" s="71">
        <v>200</v>
      </c>
      <c r="AL13" s="72"/>
      <c r="AM13" s="72"/>
      <c r="AN13" s="72"/>
      <c r="AO13" s="72"/>
      <c r="AP13" s="72"/>
      <c r="AQ13" s="73"/>
      <c r="AR13" s="667">
        <v>170</v>
      </c>
      <c r="AS13" s="668"/>
      <c r="AT13" s="668"/>
      <c r="AU13" s="668"/>
      <c r="AV13" s="668"/>
      <c r="AW13" s="668"/>
      <c r="AX13" s="669"/>
    </row>
    <row r="14" spans="1:50" ht="21" customHeight="1" x14ac:dyDescent="0.15">
      <c r="A14" s="464"/>
      <c r="B14" s="465"/>
      <c r="C14" s="465"/>
      <c r="D14" s="465"/>
      <c r="E14" s="465"/>
      <c r="F14" s="466"/>
      <c r="G14" s="477"/>
      <c r="H14" s="478"/>
      <c r="I14" s="344" t="s">
        <v>9</v>
      </c>
      <c r="J14" s="472"/>
      <c r="K14" s="472"/>
      <c r="L14" s="472"/>
      <c r="M14" s="472"/>
      <c r="N14" s="472"/>
      <c r="O14" s="473"/>
      <c r="P14" s="71" t="s">
        <v>484</v>
      </c>
      <c r="Q14" s="72"/>
      <c r="R14" s="72"/>
      <c r="S14" s="72"/>
      <c r="T14" s="72"/>
      <c r="U14" s="72"/>
      <c r="V14" s="73"/>
      <c r="W14" s="71" t="s">
        <v>483</v>
      </c>
      <c r="X14" s="72"/>
      <c r="Y14" s="72"/>
      <c r="Z14" s="72"/>
      <c r="AA14" s="72"/>
      <c r="AB14" s="72"/>
      <c r="AC14" s="73"/>
      <c r="AD14" s="71" t="s">
        <v>483</v>
      </c>
      <c r="AE14" s="72"/>
      <c r="AF14" s="72"/>
      <c r="AG14" s="72"/>
      <c r="AH14" s="72"/>
      <c r="AI14" s="72"/>
      <c r="AJ14" s="73"/>
      <c r="AK14" s="71" t="s">
        <v>483</v>
      </c>
      <c r="AL14" s="72"/>
      <c r="AM14" s="72"/>
      <c r="AN14" s="72"/>
      <c r="AO14" s="72"/>
      <c r="AP14" s="72"/>
      <c r="AQ14" s="73"/>
      <c r="AR14" s="665"/>
      <c r="AS14" s="665"/>
      <c r="AT14" s="665"/>
      <c r="AU14" s="665"/>
      <c r="AV14" s="665"/>
      <c r="AW14" s="665"/>
      <c r="AX14" s="666"/>
    </row>
    <row r="15" spans="1:50" ht="21" customHeight="1" x14ac:dyDescent="0.15">
      <c r="A15" s="464"/>
      <c r="B15" s="465"/>
      <c r="C15" s="465"/>
      <c r="D15" s="465"/>
      <c r="E15" s="465"/>
      <c r="F15" s="466"/>
      <c r="G15" s="477"/>
      <c r="H15" s="478"/>
      <c r="I15" s="344" t="s">
        <v>62</v>
      </c>
      <c r="J15" s="345"/>
      <c r="K15" s="345"/>
      <c r="L15" s="345"/>
      <c r="M15" s="345"/>
      <c r="N15" s="345"/>
      <c r="O15" s="346"/>
      <c r="P15" s="71" t="s">
        <v>480</v>
      </c>
      <c r="Q15" s="72"/>
      <c r="R15" s="72"/>
      <c r="S15" s="72"/>
      <c r="T15" s="72"/>
      <c r="U15" s="72"/>
      <c r="V15" s="73"/>
      <c r="W15" s="71" t="s">
        <v>483</v>
      </c>
      <c r="X15" s="72"/>
      <c r="Y15" s="72"/>
      <c r="Z15" s="72"/>
      <c r="AA15" s="72"/>
      <c r="AB15" s="72"/>
      <c r="AC15" s="73"/>
      <c r="AD15" s="71" t="s">
        <v>483</v>
      </c>
      <c r="AE15" s="72"/>
      <c r="AF15" s="72"/>
      <c r="AG15" s="72"/>
      <c r="AH15" s="72"/>
      <c r="AI15" s="72"/>
      <c r="AJ15" s="73"/>
      <c r="AK15" s="71" t="s">
        <v>480</v>
      </c>
      <c r="AL15" s="72"/>
      <c r="AM15" s="72"/>
      <c r="AN15" s="72"/>
      <c r="AO15" s="72"/>
      <c r="AP15" s="72"/>
      <c r="AQ15" s="73"/>
      <c r="AR15" s="71" t="s">
        <v>501</v>
      </c>
      <c r="AS15" s="72"/>
      <c r="AT15" s="72"/>
      <c r="AU15" s="72"/>
      <c r="AV15" s="72"/>
      <c r="AW15" s="72"/>
      <c r="AX15" s="664"/>
    </row>
    <row r="16" spans="1:50" ht="21" customHeight="1" x14ac:dyDescent="0.15">
      <c r="A16" s="464"/>
      <c r="B16" s="465"/>
      <c r="C16" s="465"/>
      <c r="D16" s="465"/>
      <c r="E16" s="465"/>
      <c r="F16" s="466"/>
      <c r="G16" s="477"/>
      <c r="H16" s="478"/>
      <c r="I16" s="344" t="s">
        <v>63</v>
      </c>
      <c r="J16" s="345"/>
      <c r="K16" s="345"/>
      <c r="L16" s="345"/>
      <c r="M16" s="345"/>
      <c r="N16" s="345"/>
      <c r="O16" s="346"/>
      <c r="P16" s="71" t="s">
        <v>480</v>
      </c>
      <c r="Q16" s="72"/>
      <c r="R16" s="72"/>
      <c r="S16" s="72"/>
      <c r="T16" s="72"/>
      <c r="U16" s="72"/>
      <c r="V16" s="73"/>
      <c r="W16" s="71" t="s">
        <v>483</v>
      </c>
      <c r="X16" s="72"/>
      <c r="Y16" s="72"/>
      <c r="Z16" s="72"/>
      <c r="AA16" s="72"/>
      <c r="AB16" s="72"/>
      <c r="AC16" s="73"/>
      <c r="AD16" s="71" t="s">
        <v>483</v>
      </c>
      <c r="AE16" s="72"/>
      <c r="AF16" s="72"/>
      <c r="AG16" s="72"/>
      <c r="AH16" s="72"/>
      <c r="AI16" s="72"/>
      <c r="AJ16" s="73"/>
      <c r="AK16" s="71" t="s">
        <v>483</v>
      </c>
      <c r="AL16" s="72"/>
      <c r="AM16" s="72"/>
      <c r="AN16" s="72"/>
      <c r="AO16" s="72"/>
      <c r="AP16" s="72"/>
      <c r="AQ16" s="73"/>
      <c r="AR16" s="444"/>
      <c r="AS16" s="445"/>
      <c r="AT16" s="445"/>
      <c r="AU16" s="445"/>
      <c r="AV16" s="445"/>
      <c r="AW16" s="445"/>
      <c r="AX16" s="446"/>
    </row>
    <row r="17" spans="1:50" ht="24.75" customHeight="1" x14ac:dyDescent="0.15">
      <c r="A17" s="464"/>
      <c r="B17" s="465"/>
      <c r="C17" s="465"/>
      <c r="D17" s="465"/>
      <c r="E17" s="465"/>
      <c r="F17" s="466"/>
      <c r="G17" s="477"/>
      <c r="H17" s="478"/>
      <c r="I17" s="344" t="s">
        <v>61</v>
      </c>
      <c r="J17" s="472"/>
      <c r="K17" s="472"/>
      <c r="L17" s="472"/>
      <c r="M17" s="472"/>
      <c r="N17" s="472"/>
      <c r="O17" s="473"/>
      <c r="P17" s="71" t="s">
        <v>480</v>
      </c>
      <c r="Q17" s="72"/>
      <c r="R17" s="72"/>
      <c r="S17" s="72"/>
      <c r="T17" s="72"/>
      <c r="U17" s="72"/>
      <c r="V17" s="73"/>
      <c r="W17" s="71" t="s">
        <v>484</v>
      </c>
      <c r="X17" s="72"/>
      <c r="Y17" s="72"/>
      <c r="Z17" s="72"/>
      <c r="AA17" s="72"/>
      <c r="AB17" s="72"/>
      <c r="AC17" s="73"/>
      <c r="AD17" s="71" t="s">
        <v>484</v>
      </c>
      <c r="AE17" s="72"/>
      <c r="AF17" s="72"/>
      <c r="AG17" s="72"/>
      <c r="AH17" s="72"/>
      <c r="AI17" s="72"/>
      <c r="AJ17" s="73"/>
      <c r="AK17" s="71" t="s">
        <v>483</v>
      </c>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7" t="s">
        <v>22</v>
      </c>
      <c r="J18" s="348"/>
      <c r="K18" s="348"/>
      <c r="L18" s="348"/>
      <c r="M18" s="348"/>
      <c r="N18" s="348"/>
      <c r="O18" s="349"/>
      <c r="P18" s="315">
        <f>SUM(P13:V17)</f>
        <v>0</v>
      </c>
      <c r="Q18" s="316"/>
      <c r="R18" s="316"/>
      <c r="S18" s="316"/>
      <c r="T18" s="316"/>
      <c r="U18" s="316"/>
      <c r="V18" s="317"/>
      <c r="W18" s="315">
        <f>SUM(W13:AC17)</f>
        <v>0</v>
      </c>
      <c r="X18" s="316"/>
      <c r="Y18" s="316"/>
      <c r="Z18" s="316"/>
      <c r="AA18" s="316"/>
      <c r="AB18" s="316"/>
      <c r="AC18" s="317"/>
      <c r="AD18" s="315">
        <f t="shared" ref="AD18" si="0">SUM(AD13:AJ17)</f>
        <v>0</v>
      </c>
      <c r="AE18" s="316"/>
      <c r="AF18" s="316"/>
      <c r="AG18" s="316"/>
      <c r="AH18" s="316"/>
      <c r="AI18" s="316"/>
      <c r="AJ18" s="317"/>
      <c r="AK18" s="315">
        <f t="shared" ref="AK18" si="1">SUM(AK13:AQ17)</f>
        <v>200</v>
      </c>
      <c r="AL18" s="316"/>
      <c r="AM18" s="316"/>
      <c r="AN18" s="316"/>
      <c r="AO18" s="316"/>
      <c r="AP18" s="316"/>
      <c r="AQ18" s="317"/>
      <c r="AR18" s="315">
        <f t="shared" ref="AR18" si="2">SUM(AR13:AX17)</f>
        <v>170</v>
      </c>
      <c r="AS18" s="316"/>
      <c r="AT18" s="316"/>
      <c r="AU18" s="316"/>
      <c r="AV18" s="316"/>
      <c r="AW18" s="316"/>
      <c r="AX18" s="318"/>
    </row>
    <row r="19" spans="1:50" ht="24.75" customHeight="1" x14ac:dyDescent="0.15">
      <c r="A19" s="464"/>
      <c r="B19" s="465"/>
      <c r="C19" s="465"/>
      <c r="D19" s="465"/>
      <c r="E19" s="465"/>
      <c r="F19" s="466"/>
      <c r="G19" s="312" t="s">
        <v>10</v>
      </c>
      <c r="H19" s="313"/>
      <c r="I19" s="313"/>
      <c r="J19" s="313"/>
      <c r="K19" s="313"/>
      <c r="L19" s="313"/>
      <c r="M19" s="313"/>
      <c r="N19" s="313"/>
      <c r="O19" s="313"/>
      <c r="P19" s="71" t="s">
        <v>483</v>
      </c>
      <c r="Q19" s="72"/>
      <c r="R19" s="72"/>
      <c r="S19" s="72"/>
      <c r="T19" s="72"/>
      <c r="U19" s="72"/>
      <c r="V19" s="73"/>
      <c r="W19" s="71" t="s">
        <v>484</v>
      </c>
      <c r="X19" s="72"/>
      <c r="Y19" s="72"/>
      <c r="Z19" s="72"/>
      <c r="AA19" s="72"/>
      <c r="AB19" s="72"/>
      <c r="AC19" s="73"/>
      <c r="AD19" s="71" t="s">
        <v>484</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7"/>
      <c r="B20" s="468"/>
      <c r="C20" s="468"/>
      <c r="D20" s="468"/>
      <c r="E20" s="468"/>
      <c r="F20" s="469"/>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t="str">
        <f>IF(AD18=0, "-", AD19/AD18)</f>
        <v>-</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2.5" customHeight="1" x14ac:dyDescent="0.15">
      <c r="A23" s="216"/>
      <c r="B23" s="214"/>
      <c r="C23" s="214"/>
      <c r="D23" s="214"/>
      <c r="E23" s="214"/>
      <c r="F23" s="215"/>
      <c r="G23" s="321" t="s">
        <v>502</v>
      </c>
      <c r="H23" s="288"/>
      <c r="I23" s="288"/>
      <c r="J23" s="288"/>
      <c r="K23" s="288"/>
      <c r="L23" s="288"/>
      <c r="M23" s="288"/>
      <c r="N23" s="288"/>
      <c r="O23" s="289"/>
      <c r="P23" s="254" t="s">
        <v>481</v>
      </c>
      <c r="Q23" s="195"/>
      <c r="R23" s="195"/>
      <c r="S23" s="195"/>
      <c r="T23" s="195"/>
      <c r="U23" s="195"/>
      <c r="V23" s="195"/>
      <c r="W23" s="195"/>
      <c r="X23" s="196"/>
      <c r="Y23" s="293" t="s">
        <v>14</v>
      </c>
      <c r="Z23" s="294"/>
      <c r="AA23" s="295"/>
      <c r="AB23" s="210" t="s">
        <v>482</v>
      </c>
      <c r="AC23" s="659"/>
      <c r="AD23" s="660"/>
      <c r="AE23" s="93" t="s">
        <v>484</v>
      </c>
      <c r="AF23" s="94"/>
      <c r="AG23" s="94"/>
      <c r="AH23" s="94"/>
      <c r="AI23" s="95"/>
      <c r="AJ23" s="93" t="s">
        <v>483</v>
      </c>
      <c r="AK23" s="94"/>
      <c r="AL23" s="94"/>
      <c r="AM23" s="94"/>
      <c r="AN23" s="95"/>
      <c r="AO23" s="93" t="s">
        <v>483</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482</v>
      </c>
      <c r="AC24" s="336"/>
      <c r="AD24" s="337"/>
      <c r="AE24" s="93" t="s">
        <v>480</v>
      </c>
      <c r="AF24" s="94"/>
      <c r="AG24" s="94"/>
      <c r="AH24" s="94"/>
      <c r="AI24" s="95"/>
      <c r="AJ24" s="93" t="s">
        <v>483</v>
      </c>
      <c r="AK24" s="94"/>
      <c r="AL24" s="94"/>
      <c r="AM24" s="94"/>
      <c r="AN24" s="95"/>
      <c r="AO24" s="93" t="s">
        <v>483</v>
      </c>
      <c r="AP24" s="94"/>
      <c r="AQ24" s="94"/>
      <c r="AR24" s="94"/>
      <c r="AS24" s="95"/>
      <c r="AT24" s="93">
        <v>3</v>
      </c>
      <c r="AU24" s="94"/>
      <c r="AV24" s="94"/>
      <c r="AW24" s="94"/>
      <c r="AX24" s="96"/>
    </row>
    <row r="25" spans="1:50" ht="22.5" customHeight="1" x14ac:dyDescent="0.15">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364</v>
      </c>
      <c r="AC25" s="264"/>
      <c r="AD25" s="264"/>
      <c r="AE25" s="93" t="s">
        <v>483</v>
      </c>
      <c r="AF25" s="94"/>
      <c r="AG25" s="94"/>
      <c r="AH25" s="94"/>
      <c r="AI25" s="95"/>
      <c r="AJ25" s="93" t="s">
        <v>484</v>
      </c>
      <c r="AK25" s="94"/>
      <c r="AL25" s="94"/>
      <c r="AM25" s="94"/>
      <c r="AN25" s="95"/>
      <c r="AO25" s="93" t="s">
        <v>480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4" t="s">
        <v>320</v>
      </c>
      <c r="B47" s="685"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90"/>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4"/>
      <c r="B48" s="68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5"/>
      <c r="C49" s="236"/>
      <c r="D49" s="236"/>
      <c r="E49" s="236"/>
      <c r="F49" s="237"/>
      <c r="G49" s="338"/>
      <c r="H49" s="338"/>
      <c r="I49" s="338"/>
      <c r="J49" s="338"/>
      <c r="K49" s="338"/>
      <c r="L49" s="338"/>
      <c r="M49" s="338"/>
      <c r="N49" s="338"/>
      <c r="O49" s="338"/>
      <c r="P49" s="338"/>
      <c r="Q49" s="338"/>
      <c r="R49" s="338"/>
      <c r="S49" s="338"/>
      <c r="T49" s="338"/>
      <c r="U49" s="338"/>
      <c r="V49" s="338"/>
      <c r="W49" s="338"/>
      <c r="X49" s="338"/>
      <c r="Y49" s="338"/>
      <c r="Z49" s="338"/>
      <c r="AA49" s="339"/>
      <c r="AB49" s="614"/>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5"/>
    </row>
    <row r="50" spans="1:50" ht="22.5" hidden="1" customHeight="1" x14ac:dyDescent="0.15">
      <c r="A50" s="234"/>
      <c r="B50" s="685"/>
      <c r="C50" s="236"/>
      <c r="D50" s="236"/>
      <c r="E50" s="236"/>
      <c r="F50" s="237"/>
      <c r="G50" s="340"/>
      <c r="H50" s="340"/>
      <c r="I50" s="340"/>
      <c r="J50" s="340"/>
      <c r="K50" s="340"/>
      <c r="L50" s="340"/>
      <c r="M50" s="340"/>
      <c r="N50" s="340"/>
      <c r="O50" s="340"/>
      <c r="P50" s="340"/>
      <c r="Q50" s="340"/>
      <c r="R50" s="340"/>
      <c r="S50" s="340"/>
      <c r="T50" s="340"/>
      <c r="U50" s="340"/>
      <c r="V50" s="340"/>
      <c r="W50" s="340"/>
      <c r="X50" s="340"/>
      <c r="Y50" s="340"/>
      <c r="Z50" s="340"/>
      <c r="AA50" s="341"/>
      <c r="AB50" s="616"/>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7"/>
    </row>
    <row r="51" spans="1:50" ht="22.5" hidden="1" customHeight="1" x14ac:dyDescent="0.15">
      <c r="A51" s="234"/>
      <c r="B51" s="686"/>
      <c r="C51" s="238"/>
      <c r="D51" s="238"/>
      <c r="E51" s="238"/>
      <c r="F51" s="239"/>
      <c r="G51" s="342"/>
      <c r="H51" s="342"/>
      <c r="I51" s="342"/>
      <c r="J51" s="342"/>
      <c r="K51" s="342"/>
      <c r="L51" s="342"/>
      <c r="M51" s="342"/>
      <c r="N51" s="342"/>
      <c r="O51" s="342"/>
      <c r="P51" s="342"/>
      <c r="Q51" s="342"/>
      <c r="R51" s="342"/>
      <c r="S51" s="342"/>
      <c r="T51" s="342"/>
      <c r="U51" s="342"/>
      <c r="V51" s="342"/>
      <c r="W51" s="342"/>
      <c r="X51" s="342"/>
      <c r="Y51" s="342"/>
      <c r="Z51" s="342"/>
      <c r="AA51" s="343"/>
      <c r="AB51" s="618"/>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19"/>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70"/>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503</v>
      </c>
      <c r="H68" s="195"/>
      <c r="I68" s="195"/>
      <c r="J68" s="195"/>
      <c r="K68" s="195"/>
      <c r="L68" s="195"/>
      <c r="M68" s="195"/>
      <c r="N68" s="195"/>
      <c r="O68" s="195"/>
      <c r="P68" s="195"/>
      <c r="Q68" s="195"/>
      <c r="R68" s="195"/>
      <c r="S68" s="195"/>
      <c r="T68" s="195"/>
      <c r="U68" s="195"/>
      <c r="V68" s="195"/>
      <c r="W68" s="195"/>
      <c r="X68" s="196"/>
      <c r="Y68" s="332" t="s">
        <v>66</v>
      </c>
      <c r="Z68" s="333"/>
      <c r="AA68" s="334"/>
      <c r="AB68" s="202" t="s">
        <v>485</v>
      </c>
      <c r="AC68" s="203"/>
      <c r="AD68" s="204"/>
      <c r="AE68" s="93" t="s">
        <v>483</v>
      </c>
      <c r="AF68" s="94"/>
      <c r="AG68" s="94"/>
      <c r="AH68" s="94"/>
      <c r="AI68" s="95"/>
      <c r="AJ68" s="93" t="s">
        <v>483</v>
      </c>
      <c r="AK68" s="94"/>
      <c r="AL68" s="94"/>
      <c r="AM68" s="94"/>
      <c r="AN68" s="95"/>
      <c r="AO68" s="93" t="s">
        <v>483</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485</v>
      </c>
      <c r="AC69" s="211"/>
      <c r="AD69" s="212"/>
      <c r="AE69" s="93" t="s">
        <v>483</v>
      </c>
      <c r="AF69" s="94"/>
      <c r="AG69" s="94"/>
      <c r="AH69" s="94"/>
      <c r="AI69" s="95"/>
      <c r="AJ69" s="93" t="s">
        <v>483</v>
      </c>
      <c r="AK69" s="94"/>
      <c r="AL69" s="94"/>
      <c r="AM69" s="94"/>
      <c r="AN69" s="95"/>
      <c r="AO69" s="93" t="s">
        <v>483</v>
      </c>
      <c r="AP69" s="94"/>
      <c r="AQ69" s="94"/>
      <c r="AR69" s="94"/>
      <c r="AS69" s="95"/>
      <c r="AT69" s="93">
        <v>60</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491</v>
      </c>
      <c r="H83" s="144"/>
      <c r="I83" s="144"/>
      <c r="J83" s="144"/>
      <c r="K83" s="144"/>
      <c r="L83" s="144"/>
      <c r="M83" s="144"/>
      <c r="N83" s="144"/>
      <c r="O83" s="144"/>
      <c r="P83" s="144"/>
      <c r="Q83" s="144"/>
      <c r="R83" s="144"/>
      <c r="S83" s="144"/>
      <c r="T83" s="144"/>
      <c r="U83" s="144"/>
      <c r="V83" s="144"/>
      <c r="W83" s="144"/>
      <c r="X83" s="144"/>
      <c r="Y83" s="146" t="s">
        <v>17</v>
      </c>
      <c r="Z83" s="147"/>
      <c r="AA83" s="148"/>
      <c r="AB83" s="181" t="s">
        <v>486</v>
      </c>
      <c r="AC83" s="150"/>
      <c r="AD83" s="151"/>
      <c r="AE83" s="152" t="s">
        <v>483</v>
      </c>
      <c r="AF83" s="153"/>
      <c r="AG83" s="153"/>
      <c r="AH83" s="153"/>
      <c r="AI83" s="153"/>
      <c r="AJ83" s="152" t="s">
        <v>483</v>
      </c>
      <c r="AK83" s="153"/>
      <c r="AL83" s="153"/>
      <c r="AM83" s="153"/>
      <c r="AN83" s="153"/>
      <c r="AO83" s="152" t="s">
        <v>484</v>
      </c>
      <c r="AP83" s="153"/>
      <c r="AQ83" s="153"/>
      <c r="AR83" s="153"/>
      <c r="AS83" s="153"/>
      <c r="AT83" s="93">
        <f>200/3</f>
        <v>66.666666666666671</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492</v>
      </c>
      <c r="AC84" s="158"/>
      <c r="AD84" s="159"/>
      <c r="AE84" s="157" t="s">
        <v>483</v>
      </c>
      <c r="AF84" s="158"/>
      <c r="AG84" s="158"/>
      <c r="AH84" s="158"/>
      <c r="AI84" s="159"/>
      <c r="AJ84" s="157" t="s">
        <v>484</v>
      </c>
      <c r="AK84" s="158"/>
      <c r="AL84" s="158"/>
      <c r="AM84" s="158"/>
      <c r="AN84" s="159"/>
      <c r="AO84" s="157" t="s">
        <v>484</v>
      </c>
      <c r="AP84" s="158"/>
      <c r="AQ84" s="158"/>
      <c r="AR84" s="158"/>
      <c r="AS84" s="159"/>
      <c r="AT84" s="157" t="s">
        <v>487</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31.5" customHeight="1" x14ac:dyDescent="0.15">
      <c r="A98" s="379"/>
      <c r="B98" s="380"/>
      <c r="C98" s="414" t="s">
        <v>488</v>
      </c>
      <c r="D98" s="415"/>
      <c r="E98" s="415"/>
      <c r="F98" s="415"/>
      <c r="G98" s="415"/>
      <c r="H98" s="415"/>
      <c r="I98" s="415"/>
      <c r="J98" s="415"/>
      <c r="K98" s="416"/>
      <c r="L98" s="71">
        <v>200</v>
      </c>
      <c r="M98" s="72"/>
      <c r="N98" s="72"/>
      <c r="O98" s="72"/>
      <c r="P98" s="72"/>
      <c r="Q98" s="73"/>
      <c r="R98" s="71">
        <v>170</v>
      </c>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2.5" customHeight="1" x14ac:dyDescent="0.15">
      <c r="A99" s="379"/>
      <c r="B99" s="380"/>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9"/>
      <c r="B100" s="380"/>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9"/>
      <c r="B101" s="380"/>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9"/>
      <c r="B102" s="380"/>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9"/>
      <c r="B103" s="380"/>
      <c r="C103" s="383"/>
      <c r="D103" s="384"/>
      <c r="E103" s="384"/>
      <c r="F103" s="384"/>
      <c r="G103" s="384"/>
      <c r="H103" s="384"/>
      <c r="I103" s="384"/>
      <c r="J103" s="384"/>
      <c r="K103" s="385"/>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1"/>
      <c r="B104" s="382"/>
      <c r="C104" s="371" t="s">
        <v>22</v>
      </c>
      <c r="D104" s="372"/>
      <c r="E104" s="372"/>
      <c r="F104" s="372"/>
      <c r="G104" s="372"/>
      <c r="H104" s="372"/>
      <c r="I104" s="372"/>
      <c r="J104" s="372"/>
      <c r="K104" s="373"/>
      <c r="L104" s="374">
        <f>SUM(L98:Q103)</f>
        <v>200</v>
      </c>
      <c r="M104" s="375"/>
      <c r="N104" s="375"/>
      <c r="O104" s="375"/>
      <c r="P104" s="375"/>
      <c r="Q104" s="376"/>
      <c r="R104" s="374">
        <f>SUM(R98:W103)</f>
        <v>170</v>
      </c>
      <c r="S104" s="375"/>
      <c r="T104" s="375"/>
      <c r="U104" s="375"/>
      <c r="V104" s="375"/>
      <c r="W104" s="376"/>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72.75" customHeight="1" x14ac:dyDescent="0.15">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477</v>
      </c>
      <c r="AE108" s="605"/>
      <c r="AF108" s="605"/>
      <c r="AG108" s="601" t="s">
        <v>498</v>
      </c>
      <c r="AH108" s="602"/>
      <c r="AI108" s="602"/>
      <c r="AJ108" s="602"/>
      <c r="AK108" s="602"/>
      <c r="AL108" s="602"/>
      <c r="AM108" s="602"/>
      <c r="AN108" s="602"/>
      <c r="AO108" s="602"/>
      <c r="AP108" s="602"/>
      <c r="AQ108" s="602"/>
      <c r="AR108" s="602"/>
      <c r="AS108" s="602"/>
      <c r="AT108" s="602"/>
      <c r="AU108" s="602"/>
      <c r="AV108" s="602"/>
      <c r="AW108" s="602"/>
      <c r="AX108" s="603"/>
    </row>
    <row r="109" spans="1:50" ht="68.25" customHeight="1" x14ac:dyDescent="0.15">
      <c r="A109" s="308"/>
      <c r="B109" s="309"/>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2" t="s">
        <v>477</v>
      </c>
      <c r="AE109" s="443"/>
      <c r="AF109" s="443"/>
      <c r="AG109" s="303" t="s">
        <v>494</v>
      </c>
      <c r="AH109" s="304"/>
      <c r="AI109" s="304"/>
      <c r="AJ109" s="304"/>
      <c r="AK109" s="304"/>
      <c r="AL109" s="304"/>
      <c r="AM109" s="304"/>
      <c r="AN109" s="304"/>
      <c r="AO109" s="304"/>
      <c r="AP109" s="304"/>
      <c r="AQ109" s="304"/>
      <c r="AR109" s="304"/>
      <c r="AS109" s="304"/>
      <c r="AT109" s="304"/>
      <c r="AU109" s="304"/>
      <c r="AV109" s="304"/>
      <c r="AW109" s="304"/>
      <c r="AX109" s="305"/>
    </row>
    <row r="110" spans="1:50" ht="111.75" customHeight="1" x14ac:dyDescent="0.15">
      <c r="A110" s="310"/>
      <c r="B110" s="311"/>
      <c r="C110" s="427" t="s">
        <v>314</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4" t="s">
        <v>477</v>
      </c>
      <c r="AE110" s="585"/>
      <c r="AF110" s="585"/>
      <c r="AG110" s="531" t="s">
        <v>500</v>
      </c>
      <c r="AH110" s="197"/>
      <c r="AI110" s="197"/>
      <c r="AJ110" s="197"/>
      <c r="AK110" s="197"/>
      <c r="AL110" s="197"/>
      <c r="AM110" s="197"/>
      <c r="AN110" s="197"/>
      <c r="AO110" s="197"/>
      <c r="AP110" s="197"/>
      <c r="AQ110" s="197"/>
      <c r="AR110" s="197"/>
      <c r="AS110" s="197"/>
      <c r="AT110" s="197"/>
      <c r="AU110" s="197"/>
      <c r="AV110" s="197"/>
      <c r="AW110" s="197"/>
      <c r="AX110" s="532"/>
    </row>
    <row r="111" spans="1:50" ht="36.75" customHeight="1" x14ac:dyDescent="0.15">
      <c r="A111" s="550" t="s">
        <v>46</v>
      </c>
      <c r="B111" s="587"/>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586" t="s">
        <v>477</v>
      </c>
      <c r="AE111" s="439"/>
      <c r="AF111" s="439"/>
      <c r="AG111" s="300" t="s">
        <v>497</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8"/>
      <c r="B112" s="589"/>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2" t="s">
        <v>489</v>
      </c>
      <c r="AE112" s="443"/>
      <c r="AF112" s="443"/>
      <c r="AG112" s="303"/>
      <c r="AH112" s="304"/>
      <c r="AI112" s="304"/>
      <c r="AJ112" s="304"/>
      <c r="AK112" s="304"/>
      <c r="AL112" s="304"/>
      <c r="AM112" s="304"/>
      <c r="AN112" s="304"/>
      <c r="AO112" s="304"/>
      <c r="AP112" s="304"/>
      <c r="AQ112" s="304"/>
      <c r="AR112" s="304"/>
      <c r="AS112" s="304"/>
      <c r="AT112" s="304"/>
      <c r="AU112" s="304"/>
      <c r="AV112" s="304"/>
      <c r="AW112" s="304"/>
      <c r="AX112" s="305"/>
    </row>
    <row r="113" spans="1:64" ht="39.75" customHeight="1" x14ac:dyDescent="0.15">
      <c r="A113" s="588"/>
      <c r="B113" s="589"/>
      <c r="C113" s="506" t="s">
        <v>315</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2" t="s">
        <v>477</v>
      </c>
      <c r="AE113" s="443"/>
      <c r="AF113" s="443"/>
      <c r="AG113" s="303" t="s">
        <v>496</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8"/>
      <c r="B114" s="589"/>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2" t="s">
        <v>489</v>
      </c>
      <c r="AE114" s="443"/>
      <c r="AF114" s="443"/>
      <c r="AG114" s="303"/>
      <c r="AH114" s="304"/>
      <c r="AI114" s="304"/>
      <c r="AJ114" s="304"/>
      <c r="AK114" s="304"/>
      <c r="AL114" s="304"/>
      <c r="AM114" s="304"/>
      <c r="AN114" s="304"/>
      <c r="AO114" s="304"/>
      <c r="AP114" s="304"/>
      <c r="AQ114" s="304"/>
      <c r="AR114" s="304"/>
      <c r="AS114" s="304"/>
      <c r="AT114" s="304"/>
      <c r="AU114" s="304"/>
      <c r="AV114" s="304"/>
      <c r="AW114" s="304"/>
      <c r="AX114" s="305"/>
    </row>
    <row r="115" spans="1:64" ht="39" customHeight="1" x14ac:dyDescent="0.15">
      <c r="A115" s="588"/>
      <c r="B115" s="589"/>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2"/>
      <c r="AD115" s="442" t="s">
        <v>477</v>
      </c>
      <c r="AE115" s="443"/>
      <c r="AF115" s="443"/>
      <c r="AG115" s="303" t="s">
        <v>495</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8"/>
      <c r="B116" s="589"/>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2"/>
      <c r="AD116" s="633" t="s">
        <v>489</v>
      </c>
      <c r="AE116" s="634"/>
      <c r="AF116" s="634"/>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21"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4" t="s">
        <v>489</v>
      </c>
      <c r="AE117" s="585"/>
      <c r="AF117" s="595"/>
      <c r="AG117" s="599"/>
      <c r="AH117" s="436"/>
      <c r="AI117" s="436"/>
      <c r="AJ117" s="436"/>
      <c r="AK117" s="436"/>
      <c r="AL117" s="436"/>
      <c r="AM117" s="436"/>
      <c r="AN117" s="436"/>
      <c r="AO117" s="436"/>
      <c r="AP117" s="436"/>
      <c r="AQ117" s="436"/>
      <c r="AR117" s="436"/>
      <c r="AS117" s="436"/>
      <c r="AT117" s="436"/>
      <c r="AU117" s="436"/>
      <c r="AV117" s="436"/>
      <c r="AW117" s="436"/>
      <c r="AX117" s="600"/>
      <c r="BG117" s="10"/>
      <c r="BH117" s="10"/>
      <c r="BI117" s="10"/>
      <c r="BJ117" s="10"/>
    </row>
    <row r="118" spans="1:64" ht="24" customHeight="1" x14ac:dyDescent="0.15">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8" t="s">
        <v>489</v>
      </c>
      <c r="AE118" s="439"/>
      <c r="AF118" s="638"/>
      <c r="AG118" s="300"/>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8"/>
      <c r="B119" s="589"/>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6" t="s">
        <v>489</v>
      </c>
      <c r="AE119" s="607"/>
      <c r="AF119" s="607"/>
      <c r="AG119" s="303"/>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8"/>
      <c r="B120" s="589"/>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2" t="s">
        <v>489</v>
      </c>
      <c r="AE120" s="443"/>
      <c r="AF120" s="443"/>
      <c r="AG120" s="303"/>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0"/>
      <c r="B121" s="591"/>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2" t="s">
        <v>489</v>
      </c>
      <c r="AE121" s="443"/>
      <c r="AF121" s="443"/>
      <c r="AG121" s="531"/>
      <c r="AH121" s="197"/>
      <c r="AI121" s="197"/>
      <c r="AJ121" s="197"/>
      <c r="AK121" s="197"/>
      <c r="AL121" s="197"/>
      <c r="AM121" s="197"/>
      <c r="AN121" s="197"/>
      <c r="AO121" s="197"/>
      <c r="AP121" s="197"/>
      <c r="AQ121" s="197"/>
      <c r="AR121" s="197"/>
      <c r="AS121" s="197"/>
      <c r="AT121" s="197"/>
      <c r="AU121" s="197"/>
      <c r="AV121" s="197"/>
      <c r="AW121" s="197"/>
      <c r="AX121" s="532"/>
    </row>
    <row r="122" spans="1:64" ht="33.6" customHeight="1" x14ac:dyDescent="0.15">
      <c r="A122" s="623" t="s">
        <v>80</v>
      </c>
      <c r="B122" s="624"/>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1"/>
      <c r="AD122" s="438" t="s">
        <v>489</v>
      </c>
      <c r="AE122" s="439"/>
      <c r="AF122" s="439"/>
      <c r="AG122" s="576" t="s">
        <v>484</v>
      </c>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5"/>
      <c r="B124" s="626"/>
      <c r="C124" s="639"/>
      <c r="D124" s="640"/>
      <c r="E124" s="640"/>
      <c r="F124" s="640"/>
      <c r="G124" s="640"/>
      <c r="H124" s="640"/>
      <c r="I124" s="640"/>
      <c r="J124" s="640"/>
      <c r="K124" s="640"/>
      <c r="L124" s="640"/>
      <c r="M124" s="640"/>
      <c r="N124" s="640"/>
      <c r="O124" s="641"/>
      <c r="P124" s="648"/>
      <c r="Q124" s="648"/>
      <c r="R124" s="648"/>
      <c r="S124" s="649"/>
      <c r="T124" s="631"/>
      <c r="U124" s="304"/>
      <c r="V124" s="304"/>
      <c r="W124" s="304"/>
      <c r="X124" s="304"/>
      <c r="Y124" s="304"/>
      <c r="Z124" s="304"/>
      <c r="AA124" s="304"/>
      <c r="AB124" s="304"/>
      <c r="AC124" s="304"/>
      <c r="AD124" s="304"/>
      <c r="AE124" s="304"/>
      <c r="AF124" s="632"/>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7"/>
      <c r="B125" s="628"/>
      <c r="C125" s="642"/>
      <c r="D125" s="643"/>
      <c r="E125" s="643"/>
      <c r="F125" s="643"/>
      <c r="G125" s="643"/>
      <c r="H125" s="643"/>
      <c r="I125" s="643"/>
      <c r="J125" s="643"/>
      <c r="K125" s="643"/>
      <c r="L125" s="643"/>
      <c r="M125" s="643"/>
      <c r="N125" s="643"/>
      <c r="O125" s="644"/>
      <c r="P125" s="650"/>
      <c r="Q125" s="650"/>
      <c r="R125" s="650"/>
      <c r="S125" s="651"/>
      <c r="T125" s="435"/>
      <c r="U125" s="436"/>
      <c r="V125" s="436"/>
      <c r="W125" s="436"/>
      <c r="X125" s="436"/>
      <c r="Y125" s="436"/>
      <c r="Z125" s="436"/>
      <c r="AA125" s="436"/>
      <c r="AB125" s="436"/>
      <c r="AC125" s="436"/>
      <c r="AD125" s="436"/>
      <c r="AE125" s="436"/>
      <c r="AF125" s="437"/>
      <c r="AG125" s="580"/>
      <c r="AH125" s="197"/>
      <c r="AI125" s="197"/>
      <c r="AJ125" s="197"/>
      <c r="AK125" s="197"/>
      <c r="AL125" s="197"/>
      <c r="AM125" s="197"/>
      <c r="AN125" s="197"/>
      <c r="AO125" s="197"/>
      <c r="AP125" s="197"/>
      <c r="AQ125" s="197"/>
      <c r="AR125" s="197"/>
      <c r="AS125" s="197"/>
      <c r="AT125" s="197"/>
      <c r="AU125" s="197"/>
      <c r="AV125" s="197"/>
      <c r="AW125" s="197"/>
      <c r="AX125" s="532"/>
    </row>
    <row r="126" spans="1:64" ht="44.25" customHeight="1" x14ac:dyDescent="0.15">
      <c r="A126" s="550" t="s">
        <v>58</v>
      </c>
      <c r="B126" s="551"/>
      <c r="C126" s="393" t="s">
        <v>64</v>
      </c>
      <c r="D126" s="572"/>
      <c r="E126" s="572"/>
      <c r="F126" s="573"/>
      <c r="G126" s="544" t="s">
        <v>490</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55.5" customHeight="1" thickBot="1" x14ac:dyDescent="0.2">
      <c r="A127" s="552"/>
      <c r="B127" s="553"/>
      <c r="C127" s="362" t="s">
        <v>68</v>
      </c>
      <c r="D127" s="363"/>
      <c r="E127" s="363"/>
      <c r="F127" s="364"/>
      <c r="G127" s="365" t="s">
        <v>499</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04.25" customHeight="1" thickBot="1" x14ac:dyDescent="0.2">
      <c r="A129" s="571" t="s">
        <v>505</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92.25" customHeight="1" thickBot="1" x14ac:dyDescent="0.2">
      <c r="A131" s="547" t="s">
        <v>307</v>
      </c>
      <c r="B131" s="548"/>
      <c r="C131" s="548"/>
      <c r="D131" s="548"/>
      <c r="E131" s="549"/>
      <c r="F131" s="566" t="s">
        <v>504</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84.75" customHeight="1" thickBot="1" x14ac:dyDescent="0.2">
      <c r="A133" s="432" t="s">
        <v>506</v>
      </c>
      <c r="B133" s="433"/>
      <c r="C133" s="433"/>
      <c r="D133" s="433"/>
      <c r="E133" s="434"/>
      <c r="F133" s="716" t="s">
        <v>507</v>
      </c>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5" t="s">
        <v>224</v>
      </c>
      <c r="B137" s="406"/>
      <c r="C137" s="406"/>
      <c r="D137" s="406"/>
      <c r="E137" s="406"/>
      <c r="F137" s="406"/>
      <c r="G137" s="419" t="s">
        <v>483</v>
      </c>
      <c r="H137" s="420"/>
      <c r="I137" s="420"/>
      <c r="J137" s="420"/>
      <c r="K137" s="420"/>
      <c r="L137" s="420"/>
      <c r="M137" s="420"/>
      <c r="N137" s="420"/>
      <c r="O137" s="420"/>
      <c r="P137" s="421"/>
      <c r="Q137" s="406" t="s">
        <v>225</v>
      </c>
      <c r="R137" s="406"/>
      <c r="S137" s="406"/>
      <c r="T137" s="406"/>
      <c r="U137" s="406"/>
      <c r="V137" s="406"/>
      <c r="W137" s="419" t="s">
        <v>483</v>
      </c>
      <c r="X137" s="420"/>
      <c r="Y137" s="420"/>
      <c r="Z137" s="420"/>
      <c r="AA137" s="420"/>
      <c r="AB137" s="420"/>
      <c r="AC137" s="420"/>
      <c r="AD137" s="420"/>
      <c r="AE137" s="420"/>
      <c r="AF137" s="421"/>
      <c r="AG137" s="406" t="s">
        <v>226</v>
      </c>
      <c r="AH137" s="406"/>
      <c r="AI137" s="406"/>
      <c r="AJ137" s="406"/>
      <c r="AK137" s="406"/>
      <c r="AL137" s="406"/>
      <c r="AM137" s="402" t="s">
        <v>483</v>
      </c>
      <c r="AN137" s="403"/>
      <c r="AO137" s="403"/>
      <c r="AP137" s="403"/>
      <c r="AQ137" s="403"/>
      <c r="AR137" s="403"/>
      <c r="AS137" s="403"/>
      <c r="AT137" s="403"/>
      <c r="AU137" s="403"/>
      <c r="AV137" s="404"/>
      <c r="AW137" s="12"/>
      <c r="AX137" s="13"/>
    </row>
    <row r="138" spans="1:50" ht="19.899999999999999" customHeight="1" thickBot="1" x14ac:dyDescent="0.2">
      <c r="A138" s="407" t="s">
        <v>227</v>
      </c>
      <c r="B138" s="408"/>
      <c r="C138" s="408"/>
      <c r="D138" s="408"/>
      <c r="E138" s="408"/>
      <c r="F138" s="408"/>
      <c r="G138" s="422" t="s">
        <v>483</v>
      </c>
      <c r="H138" s="423"/>
      <c r="I138" s="423"/>
      <c r="J138" s="423"/>
      <c r="K138" s="423"/>
      <c r="L138" s="423"/>
      <c r="M138" s="423"/>
      <c r="N138" s="423"/>
      <c r="O138" s="423"/>
      <c r="P138" s="424"/>
      <c r="Q138" s="408" t="s">
        <v>228</v>
      </c>
      <c r="R138" s="408"/>
      <c r="S138" s="408"/>
      <c r="T138" s="408"/>
      <c r="U138" s="408"/>
      <c r="V138" s="408"/>
      <c r="W138" s="422" t="s">
        <v>493</v>
      </c>
      <c r="X138" s="423"/>
      <c r="Y138" s="423"/>
      <c r="Z138" s="423"/>
      <c r="AA138" s="423"/>
      <c r="AB138" s="423"/>
      <c r="AC138" s="423"/>
      <c r="AD138" s="423"/>
      <c r="AE138" s="423"/>
      <c r="AF138" s="424"/>
      <c r="AG138" s="574"/>
      <c r="AH138" s="575"/>
      <c r="AI138" s="575"/>
      <c r="AJ138" s="575"/>
      <c r="AK138" s="575"/>
      <c r="AL138" s="575"/>
      <c r="AM138" s="611"/>
      <c r="AN138" s="612"/>
      <c r="AO138" s="612"/>
      <c r="AP138" s="612"/>
      <c r="AQ138" s="612"/>
      <c r="AR138" s="612"/>
      <c r="AS138" s="612"/>
      <c r="AT138" s="612"/>
      <c r="AU138" s="612"/>
      <c r="AV138" s="613"/>
      <c r="AW138" s="28"/>
      <c r="AX138" s="29"/>
    </row>
    <row r="139" spans="1:50" ht="23.6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36" t="s">
        <v>34</v>
      </c>
      <c r="B178" s="537"/>
      <c r="C178" s="537"/>
      <c r="D178" s="537"/>
      <c r="E178" s="537"/>
      <c r="F178" s="538"/>
      <c r="G178" s="389" t="s">
        <v>370</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464</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hidden="1" customHeight="1" x14ac:dyDescent="0.15">
      <c r="A179" s="126"/>
      <c r="B179" s="539"/>
      <c r="C179" s="539"/>
      <c r="D179" s="539"/>
      <c r="E179" s="539"/>
      <c r="F179" s="540"/>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hidden="1" customHeight="1" x14ac:dyDescent="0.15">
      <c r="A180" s="126"/>
      <c r="B180" s="539"/>
      <c r="C180" s="539"/>
      <c r="D180" s="539"/>
      <c r="E180" s="539"/>
      <c r="F180" s="540"/>
      <c r="G180" s="97"/>
      <c r="H180" s="98"/>
      <c r="I180" s="98"/>
      <c r="J180" s="98"/>
      <c r="K180" s="99"/>
      <c r="L180" s="100"/>
      <c r="M180" s="101"/>
      <c r="N180" s="101"/>
      <c r="O180" s="101"/>
      <c r="P180" s="101"/>
      <c r="Q180" s="101"/>
      <c r="R180" s="101"/>
      <c r="S180" s="101"/>
      <c r="T180" s="101"/>
      <c r="U180" s="101"/>
      <c r="V180" s="101"/>
      <c r="W180" s="101"/>
      <c r="X180" s="102"/>
      <c r="Y180" s="103"/>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1"/>
    </row>
    <row r="181" spans="1:50" ht="24.75" hidden="1" customHeight="1" x14ac:dyDescent="0.15">
      <c r="A181" s="126"/>
      <c r="B181" s="539"/>
      <c r="C181" s="539"/>
      <c r="D181" s="539"/>
      <c r="E181" s="539"/>
      <c r="F181" s="54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hidden="1"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39"/>
      <c r="C191" s="539"/>
      <c r="D191" s="539"/>
      <c r="E191" s="539"/>
      <c r="F191" s="540"/>
      <c r="G191" s="389" t="s">
        <v>372</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hidden="1" customHeight="1" x14ac:dyDescent="0.15">
      <c r="A192" s="126"/>
      <c r="B192" s="539"/>
      <c r="C192" s="539"/>
      <c r="D192" s="539"/>
      <c r="E192" s="539"/>
      <c r="F192" s="540"/>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hidden="1" customHeight="1" x14ac:dyDescent="0.15">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4.75" hidden="1" customHeight="1" x14ac:dyDescent="0.15">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39"/>
      <c r="C204" s="539"/>
      <c r="D204" s="539"/>
      <c r="E204" s="539"/>
      <c r="F204" s="540"/>
      <c r="G204" s="389" t="s">
        <v>366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367</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hidden="1" customHeight="1" x14ac:dyDescent="0.15">
      <c r="A205" s="126"/>
      <c r="B205" s="539"/>
      <c r="C205" s="539"/>
      <c r="D205" s="539"/>
      <c r="E205" s="539"/>
      <c r="F205" s="540"/>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hidden="1" customHeight="1" x14ac:dyDescent="0.15">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4.75" hidden="1"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39"/>
      <c r="C217" s="539"/>
      <c r="D217" s="539"/>
      <c r="E217" s="539"/>
      <c r="F217" s="540"/>
      <c r="G217" s="389" t="s">
        <v>368</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369</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hidden="1" customHeight="1" x14ac:dyDescent="0.15">
      <c r="A218" s="126"/>
      <c r="B218" s="539"/>
      <c r="C218" s="539"/>
      <c r="D218" s="539"/>
      <c r="E218" s="539"/>
      <c r="F218" s="540"/>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hidden="1" customHeight="1" x14ac:dyDescent="0.15">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4.75" hidden="1" customHeight="1" x14ac:dyDescent="0.15">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hidden="1" customHeight="1" x14ac:dyDescent="0.15">
      <c r="A236" s="112">
        <v>1</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rowBreaks count="2" manualBreakCount="2">
    <brk id="104"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2" sqref="L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477</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477</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477</v>
      </c>
      <c r="C23" s="15" t="str">
        <f t="shared" si="0"/>
        <v>地方創生</v>
      </c>
      <c r="D23" s="15" t="str">
        <f t="shared" si="7"/>
        <v>地球温暖化対策、地方創生</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地球温暖化対策、地方創生</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地球温暖化対策、地方創生</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92"/>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691"/>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92"/>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691"/>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92"/>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691"/>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92"/>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691"/>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92"/>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691"/>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92"/>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691"/>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92"/>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691"/>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92"/>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691"/>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92"/>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691"/>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92"/>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691"/>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3" t="s">
        <v>466</v>
      </c>
      <c r="AC51" s="694"/>
      <c r="AD51" s="694"/>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5" t="s">
        <v>34</v>
      </c>
      <c r="B2" s="696"/>
      <c r="C2" s="696"/>
      <c r="D2" s="696"/>
      <c r="E2" s="696"/>
      <c r="F2" s="697"/>
      <c r="G2" s="389" t="s">
        <v>373</v>
      </c>
      <c r="H2" s="390"/>
      <c r="I2" s="390"/>
      <c r="J2" s="390"/>
      <c r="K2" s="390"/>
      <c r="L2" s="390"/>
      <c r="M2" s="390"/>
      <c r="N2" s="390"/>
      <c r="O2" s="390"/>
      <c r="P2" s="390"/>
      <c r="Q2" s="390"/>
      <c r="R2" s="390"/>
      <c r="S2" s="390"/>
      <c r="T2" s="390"/>
      <c r="U2" s="390"/>
      <c r="V2" s="390"/>
      <c r="W2" s="390"/>
      <c r="X2" s="390"/>
      <c r="Y2" s="390"/>
      <c r="Z2" s="390"/>
      <c r="AA2" s="390"/>
      <c r="AB2" s="391"/>
      <c r="AC2" s="389" t="s">
        <v>463</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8"/>
      <c r="B3" s="699"/>
      <c r="C3" s="699"/>
      <c r="D3" s="699"/>
      <c r="E3" s="699"/>
      <c r="F3" s="700"/>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8"/>
      <c r="B4" s="699"/>
      <c r="C4" s="699"/>
      <c r="D4" s="699"/>
      <c r="E4" s="699"/>
      <c r="F4" s="700"/>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x14ac:dyDescent="0.15">
      <c r="A5" s="698"/>
      <c r="B5" s="699"/>
      <c r="C5" s="699"/>
      <c r="D5" s="699"/>
      <c r="E5" s="699"/>
      <c r="F5" s="700"/>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8"/>
      <c r="B6" s="699"/>
      <c r="C6" s="699"/>
      <c r="D6" s="699"/>
      <c r="E6" s="699"/>
      <c r="F6" s="700"/>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8"/>
      <c r="B7" s="699"/>
      <c r="C7" s="699"/>
      <c r="D7" s="699"/>
      <c r="E7" s="699"/>
      <c r="F7" s="700"/>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8"/>
      <c r="B8" s="699"/>
      <c r="C8" s="699"/>
      <c r="D8" s="699"/>
      <c r="E8" s="699"/>
      <c r="F8" s="700"/>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8"/>
      <c r="B9" s="699"/>
      <c r="C9" s="699"/>
      <c r="D9" s="699"/>
      <c r="E9" s="699"/>
      <c r="F9" s="700"/>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8"/>
      <c r="B10" s="699"/>
      <c r="C10" s="699"/>
      <c r="D10" s="699"/>
      <c r="E10" s="699"/>
      <c r="F10" s="700"/>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8"/>
      <c r="B11" s="699"/>
      <c r="C11" s="699"/>
      <c r="D11" s="699"/>
      <c r="E11" s="699"/>
      <c r="F11" s="700"/>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8"/>
      <c r="B12" s="699"/>
      <c r="C12" s="699"/>
      <c r="D12" s="699"/>
      <c r="E12" s="699"/>
      <c r="F12" s="700"/>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8"/>
      <c r="B13" s="699"/>
      <c r="C13" s="699"/>
      <c r="D13" s="699"/>
      <c r="E13" s="699"/>
      <c r="F13" s="700"/>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8"/>
      <c r="B14" s="699"/>
      <c r="C14" s="699"/>
      <c r="D14" s="699"/>
      <c r="E14" s="699"/>
      <c r="F14" s="700"/>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8"/>
      <c r="B15" s="699"/>
      <c r="C15" s="699"/>
      <c r="D15" s="699"/>
      <c r="E15" s="699"/>
      <c r="F15" s="700"/>
      <c r="G15" s="389" t="s">
        <v>374</v>
      </c>
      <c r="H15" s="390"/>
      <c r="I15" s="390"/>
      <c r="J15" s="390"/>
      <c r="K15" s="390"/>
      <c r="L15" s="390"/>
      <c r="M15" s="390"/>
      <c r="N15" s="390"/>
      <c r="O15" s="390"/>
      <c r="P15" s="390"/>
      <c r="Q15" s="390"/>
      <c r="R15" s="390"/>
      <c r="S15" s="390"/>
      <c r="T15" s="390"/>
      <c r="U15" s="390"/>
      <c r="V15" s="390"/>
      <c r="W15" s="390"/>
      <c r="X15" s="390"/>
      <c r="Y15" s="390"/>
      <c r="Z15" s="390"/>
      <c r="AA15" s="390"/>
      <c r="AB15" s="391"/>
      <c r="AC15" s="389" t="s">
        <v>375</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8"/>
      <c r="B16" s="699"/>
      <c r="C16" s="699"/>
      <c r="D16" s="699"/>
      <c r="E16" s="699"/>
      <c r="F16" s="700"/>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8"/>
      <c r="B17" s="699"/>
      <c r="C17" s="699"/>
      <c r="D17" s="699"/>
      <c r="E17" s="699"/>
      <c r="F17" s="700"/>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x14ac:dyDescent="0.15">
      <c r="A18" s="698"/>
      <c r="B18" s="699"/>
      <c r="C18" s="699"/>
      <c r="D18" s="699"/>
      <c r="E18" s="699"/>
      <c r="F18" s="700"/>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8"/>
      <c r="B19" s="699"/>
      <c r="C19" s="699"/>
      <c r="D19" s="699"/>
      <c r="E19" s="699"/>
      <c r="F19" s="700"/>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8"/>
      <c r="B20" s="699"/>
      <c r="C20" s="699"/>
      <c r="D20" s="699"/>
      <c r="E20" s="699"/>
      <c r="F20" s="700"/>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8"/>
      <c r="B21" s="699"/>
      <c r="C21" s="699"/>
      <c r="D21" s="699"/>
      <c r="E21" s="699"/>
      <c r="F21" s="700"/>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8"/>
      <c r="B22" s="699"/>
      <c r="C22" s="699"/>
      <c r="D22" s="699"/>
      <c r="E22" s="699"/>
      <c r="F22" s="700"/>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8"/>
      <c r="B23" s="699"/>
      <c r="C23" s="699"/>
      <c r="D23" s="699"/>
      <c r="E23" s="699"/>
      <c r="F23" s="700"/>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8"/>
      <c r="B24" s="699"/>
      <c r="C24" s="699"/>
      <c r="D24" s="699"/>
      <c r="E24" s="699"/>
      <c r="F24" s="700"/>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8"/>
      <c r="B25" s="699"/>
      <c r="C25" s="699"/>
      <c r="D25" s="699"/>
      <c r="E25" s="699"/>
      <c r="F25" s="700"/>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8"/>
      <c r="B26" s="699"/>
      <c r="C26" s="699"/>
      <c r="D26" s="699"/>
      <c r="E26" s="699"/>
      <c r="F26" s="700"/>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8"/>
      <c r="B27" s="699"/>
      <c r="C27" s="699"/>
      <c r="D27" s="699"/>
      <c r="E27" s="699"/>
      <c r="F27" s="700"/>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8"/>
      <c r="B28" s="699"/>
      <c r="C28" s="699"/>
      <c r="D28" s="699"/>
      <c r="E28" s="699"/>
      <c r="F28" s="700"/>
      <c r="G28" s="389" t="s">
        <v>376</v>
      </c>
      <c r="H28" s="390"/>
      <c r="I28" s="390"/>
      <c r="J28" s="390"/>
      <c r="K28" s="390"/>
      <c r="L28" s="390"/>
      <c r="M28" s="390"/>
      <c r="N28" s="390"/>
      <c r="O28" s="390"/>
      <c r="P28" s="390"/>
      <c r="Q28" s="390"/>
      <c r="R28" s="390"/>
      <c r="S28" s="390"/>
      <c r="T28" s="390"/>
      <c r="U28" s="390"/>
      <c r="V28" s="390"/>
      <c r="W28" s="390"/>
      <c r="X28" s="390"/>
      <c r="Y28" s="390"/>
      <c r="Z28" s="390"/>
      <c r="AA28" s="390"/>
      <c r="AB28" s="391"/>
      <c r="AC28" s="389" t="s">
        <v>377</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8"/>
      <c r="B29" s="699"/>
      <c r="C29" s="699"/>
      <c r="D29" s="699"/>
      <c r="E29" s="699"/>
      <c r="F29" s="700"/>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8"/>
      <c r="B30" s="699"/>
      <c r="C30" s="699"/>
      <c r="D30" s="699"/>
      <c r="E30" s="699"/>
      <c r="F30" s="700"/>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x14ac:dyDescent="0.15">
      <c r="A31" s="698"/>
      <c r="B31" s="699"/>
      <c r="C31" s="699"/>
      <c r="D31" s="699"/>
      <c r="E31" s="699"/>
      <c r="F31" s="700"/>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8"/>
      <c r="B32" s="699"/>
      <c r="C32" s="699"/>
      <c r="D32" s="699"/>
      <c r="E32" s="699"/>
      <c r="F32" s="700"/>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8"/>
      <c r="B33" s="699"/>
      <c r="C33" s="699"/>
      <c r="D33" s="699"/>
      <c r="E33" s="699"/>
      <c r="F33" s="700"/>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8"/>
      <c r="B34" s="699"/>
      <c r="C34" s="699"/>
      <c r="D34" s="699"/>
      <c r="E34" s="699"/>
      <c r="F34" s="700"/>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8"/>
      <c r="B35" s="699"/>
      <c r="C35" s="699"/>
      <c r="D35" s="699"/>
      <c r="E35" s="699"/>
      <c r="F35" s="700"/>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8"/>
      <c r="B36" s="699"/>
      <c r="C36" s="699"/>
      <c r="D36" s="699"/>
      <c r="E36" s="699"/>
      <c r="F36" s="700"/>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8"/>
      <c r="B37" s="699"/>
      <c r="C37" s="699"/>
      <c r="D37" s="699"/>
      <c r="E37" s="699"/>
      <c r="F37" s="700"/>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8"/>
      <c r="B38" s="699"/>
      <c r="C38" s="699"/>
      <c r="D38" s="699"/>
      <c r="E38" s="699"/>
      <c r="F38" s="700"/>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8"/>
      <c r="B39" s="699"/>
      <c r="C39" s="699"/>
      <c r="D39" s="699"/>
      <c r="E39" s="699"/>
      <c r="F39" s="700"/>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8"/>
      <c r="B40" s="699"/>
      <c r="C40" s="699"/>
      <c r="D40" s="699"/>
      <c r="E40" s="699"/>
      <c r="F40" s="700"/>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8"/>
      <c r="B41" s="699"/>
      <c r="C41" s="699"/>
      <c r="D41" s="699"/>
      <c r="E41" s="699"/>
      <c r="F41" s="700"/>
      <c r="G41" s="389" t="s">
        <v>378</v>
      </c>
      <c r="H41" s="390"/>
      <c r="I41" s="390"/>
      <c r="J41" s="390"/>
      <c r="K41" s="390"/>
      <c r="L41" s="390"/>
      <c r="M41" s="390"/>
      <c r="N41" s="390"/>
      <c r="O41" s="390"/>
      <c r="P41" s="390"/>
      <c r="Q41" s="390"/>
      <c r="R41" s="390"/>
      <c r="S41" s="390"/>
      <c r="T41" s="390"/>
      <c r="U41" s="390"/>
      <c r="V41" s="390"/>
      <c r="W41" s="390"/>
      <c r="X41" s="390"/>
      <c r="Y41" s="390"/>
      <c r="Z41" s="390"/>
      <c r="AA41" s="390"/>
      <c r="AB41" s="391"/>
      <c r="AC41" s="389" t="s">
        <v>379</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8"/>
      <c r="B42" s="699"/>
      <c r="C42" s="699"/>
      <c r="D42" s="699"/>
      <c r="E42" s="699"/>
      <c r="F42" s="700"/>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8"/>
      <c r="B43" s="699"/>
      <c r="C43" s="699"/>
      <c r="D43" s="699"/>
      <c r="E43" s="699"/>
      <c r="F43" s="700"/>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x14ac:dyDescent="0.15">
      <c r="A44" s="698"/>
      <c r="B44" s="699"/>
      <c r="C44" s="699"/>
      <c r="D44" s="699"/>
      <c r="E44" s="699"/>
      <c r="F44" s="700"/>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8"/>
      <c r="B45" s="699"/>
      <c r="C45" s="699"/>
      <c r="D45" s="699"/>
      <c r="E45" s="699"/>
      <c r="F45" s="700"/>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8"/>
      <c r="B46" s="699"/>
      <c r="C46" s="699"/>
      <c r="D46" s="699"/>
      <c r="E46" s="699"/>
      <c r="F46" s="700"/>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8"/>
      <c r="B47" s="699"/>
      <c r="C47" s="699"/>
      <c r="D47" s="699"/>
      <c r="E47" s="699"/>
      <c r="F47" s="700"/>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8"/>
      <c r="B48" s="699"/>
      <c r="C48" s="699"/>
      <c r="D48" s="699"/>
      <c r="E48" s="699"/>
      <c r="F48" s="700"/>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8"/>
      <c r="B49" s="699"/>
      <c r="C49" s="699"/>
      <c r="D49" s="699"/>
      <c r="E49" s="699"/>
      <c r="F49" s="700"/>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8"/>
      <c r="B50" s="699"/>
      <c r="C50" s="699"/>
      <c r="D50" s="699"/>
      <c r="E50" s="699"/>
      <c r="F50" s="700"/>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8"/>
      <c r="B51" s="699"/>
      <c r="C51" s="699"/>
      <c r="D51" s="699"/>
      <c r="E51" s="699"/>
      <c r="F51" s="700"/>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8"/>
      <c r="B52" s="699"/>
      <c r="C52" s="699"/>
      <c r="D52" s="699"/>
      <c r="E52" s="699"/>
      <c r="F52" s="700"/>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1"/>
      <c r="B53" s="702"/>
      <c r="C53" s="702"/>
      <c r="D53" s="702"/>
      <c r="E53" s="702"/>
      <c r="F53" s="703"/>
      <c r="G53" s="704" t="s">
        <v>22</v>
      </c>
      <c r="H53" s="705"/>
      <c r="I53" s="705"/>
      <c r="J53" s="705"/>
      <c r="K53" s="705"/>
      <c r="L53" s="706"/>
      <c r="M53" s="707"/>
      <c r="N53" s="707"/>
      <c r="O53" s="707"/>
      <c r="P53" s="707"/>
      <c r="Q53" s="707"/>
      <c r="R53" s="707"/>
      <c r="S53" s="707"/>
      <c r="T53" s="707"/>
      <c r="U53" s="707"/>
      <c r="V53" s="707"/>
      <c r="W53" s="707"/>
      <c r="X53" s="708"/>
      <c r="Y53" s="709">
        <f>SUM(Y43:AB52)</f>
        <v>0</v>
      </c>
      <c r="Z53" s="710"/>
      <c r="AA53" s="710"/>
      <c r="AB53" s="711"/>
      <c r="AC53" s="704" t="s">
        <v>22</v>
      </c>
      <c r="AD53" s="705"/>
      <c r="AE53" s="705"/>
      <c r="AF53" s="705"/>
      <c r="AG53" s="705"/>
      <c r="AH53" s="706"/>
      <c r="AI53" s="707"/>
      <c r="AJ53" s="707"/>
      <c r="AK53" s="707"/>
      <c r="AL53" s="707"/>
      <c r="AM53" s="707"/>
      <c r="AN53" s="707"/>
      <c r="AO53" s="707"/>
      <c r="AP53" s="707"/>
      <c r="AQ53" s="707"/>
      <c r="AR53" s="707"/>
      <c r="AS53" s="707"/>
      <c r="AT53" s="708"/>
      <c r="AU53" s="709">
        <f>SUM(AU43:AX52)</f>
        <v>0</v>
      </c>
      <c r="AV53" s="710"/>
      <c r="AW53" s="710"/>
      <c r="AX53" s="712"/>
    </row>
    <row r="54" spans="1:50" s="51" customFormat="1" ht="24.75" customHeight="1" thickBot="1" x14ac:dyDescent="0.2"/>
    <row r="55" spans="1:50" ht="30" customHeight="1" x14ac:dyDescent="0.15">
      <c r="A55" s="695" t="s">
        <v>34</v>
      </c>
      <c r="B55" s="696"/>
      <c r="C55" s="696"/>
      <c r="D55" s="696"/>
      <c r="E55" s="696"/>
      <c r="F55" s="697"/>
      <c r="G55" s="389" t="s">
        <v>380</v>
      </c>
      <c r="H55" s="390"/>
      <c r="I55" s="390"/>
      <c r="J55" s="390"/>
      <c r="K55" s="390"/>
      <c r="L55" s="390"/>
      <c r="M55" s="390"/>
      <c r="N55" s="390"/>
      <c r="O55" s="390"/>
      <c r="P55" s="390"/>
      <c r="Q55" s="390"/>
      <c r="R55" s="390"/>
      <c r="S55" s="390"/>
      <c r="T55" s="390"/>
      <c r="U55" s="390"/>
      <c r="V55" s="390"/>
      <c r="W55" s="390"/>
      <c r="X55" s="390"/>
      <c r="Y55" s="390"/>
      <c r="Z55" s="390"/>
      <c r="AA55" s="390"/>
      <c r="AB55" s="391"/>
      <c r="AC55" s="389" t="s">
        <v>381</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698"/>
      <c r="B56" s="699"/>
      <c r="C56" s="699"/>
      <c r="D56" s="699"/>
      <c r="E56" s="699"/>
      <c r="F56" s="700"/>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698"/>
      <c r="B57" s="699"/>
      <c r="C57" s="699"/>
      <c r="D57" s="699"/>
      <c r="E57" s="699"/>
      <c r="F57" s="700"/>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x14ac:dyDescent="0.15">
      <c r="A58" s="698"/>
      <c r="B58" s="699"/>
      <c r="C58" s="699"/>
      <c r="D58" s="699"/>
      <c r="E58" s="699"/>
      <c r="F58" s="700"/>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8"/>
      <c r="B59" s="699"/>
      <c r="C59" s="699"/>
      <c r="D59" s="699"/>
      <c r="E59" s="699"/>
      <c r="F59" s="700"/>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8"/>
      <c r="B60" s="699"/>
      <c r="C60" s="699"/>
      <c r="D60" s="699"/>
      <c r="E60" s="699"/>
      <c r="F60" s="700"/>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8"/>
      <c r="B61" s="699"/>
      <c r="C61" s="699"/>
      <c r="D61" s="699"/>
      <c r="E61" s="699"/>
      <c r="F61" s="700"/>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8"/>
      <c r="B62" s="699"/>
      <c r="C62" s="699"/>
      <c r="D62" s="699"/>
      <c r="E62" s="699"/>
      <c r="F62" s="700"/>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8"/>
      <c r="B63" s="699"/>
      <c r="C63" s="699"/>
      <c r="D63" s="699"/>
      <c r="E63" s="699"/>
      <c r="F63" s="700"/>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8"/>
      <c r="B64" s="699"/>
      <c r="C64" s="699"/>
      <c r="D64" s="699"/>
      <c r="E64" s="699"/>
      <c r="F64" s="700"/>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8"/>
      <c r="B65" s="699"/>
      <c r="C65" s="699"/>
      <c r="D65" s="699"/>
      <c r="E65" s="699"/>
      <c r="F65" s="700"/>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8"/>
      <c r="B66" s="699"/>
      <c r="C66" s="699"/>
      <c r="D66" s="699"/>
      <c r="E66" s="699"/>
      <c r="F66" s="700"/>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8"/>
      <c r="B67" s="699"/>
      <c r="C67" s="699"/>
      <c r="D67" s="699"/>
      <c r="E67" s="699"/>
      <c r="F67" s="700"/>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8"/>
      <c r="B68" s="699"/>
      <c r="C68" s="699"/>
      <c r="D68" s="699"/>
      <c r="E68" s="699"/>
      <c r="F68" s="700"/>
      <c r="G68" s="389" t="s">
        <v>382</v>
      </c>
      <c r="H68" s="390"/>
      <c r="I68" s="390"/>
      <c r="J68" s="390"/>
      <c r="K68" s="390"/>
      <c r="L68" s="390"/>
      <c r="M68" s="390"/>
      <c r="N68" s="390"/>
      <c r="O68" s="390"/>
      <c r="P68" s="390"/>
      <c r="Q68" s="390"/>
      <c r="R68" s="390"/>
      <c r="S68" s="390"/>
      <c r="T68" s="390"/>
      <c r="U68" s="390"/>
      <c r="V68" s="390"/>
      <c r="W68" s="390"/>
      <c r="X68" s="390"/>
      <c r="Y68" s="390"/>
      <c r="Z68" s="390"/>
      <c r="AA68" s="390"/>
      <c r="AB68" s="391"/>
      <c r="AC68" s="389" t="s">
        <v>383</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698"/>
      <c r="B69" s="699"/>
      <c r="C69" s="699"/>
      <c r="D69" s="699"/>
      <c r="E69" s="699"/>
      <c r="F69" s="700"/>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698"/>
      <c r="B70" s="699"/>
      <c r="C70" s="699"/>
      <c r="D70" s="699"/>
      <c r="E70" s="699"/>
      <c r="F70" s="700"/>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x14ac:dyDescent="0.15">
      <c r="A71" s="698"/>
      <c r="B71" s="699"/>
      <c r="C71" s="699"/>
      <c r="D71" s="699"/>
      <c r="E71" s="699"/>
      <c r="F71" s="700"/>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8"/>
      <c r="B72" s="699"/>
      <c r="C72" s="699"/>
      <c r="D72" s="699"/>
      <c r="E72" s="699"/>
      <c r="F72" s="700"/>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8"/>
      <c r="B73" s="699"/>
      <c r="C73" s="699"/>
      <c r="D73" s="699"/>
      <c r="E73" s="699"/>
      <c r="F73" s="700"/>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8"/>
      <c r="B74" s="699"/>
      <c r="C74" s="699"/>
      <c r="D74" s="699"/>
      <c r="E74" s="699"/>
      <c r="F74" s="700"/>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8"/>
      <c r="B75" s="699"/>
      <c r="C75" s="699"/>
      <c r="D75" s="699"/>
      <c r="E75" s="699"/>
      <c r="F75" s="700"/>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8"/>
      <c r="B76" s="699"/>
      <c r="C76" s="699"/>
      <c r="D76" s="699"/>
      <c r="E76" s="699"/>
      <c r="F76" s="700"/>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8"/>
      <c r="B77" s="699"/>
      <c r="C77" s="699"/>
      <c r="D77" s="699"/>
      <c r="E77" s="699"/>
      <c r="F77" s="700"/>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8"/>
      <c r="B78" s="699"/>
      <c r="C78" s="699"/>
      <c r="D78" s="699"/>
      <c r="E78" s="699"/>
      <c r="F78" s="700"/>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8"/>
      <c r="B79" s="699"/>
      <c r="C79" s="699"/>
      <c r="D79" s="699"/>
      <c r="E79" s="699"/>
      <c r="F79" s="700"/>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8"/>
      <c r="B80" s="699"/>
      <c r="C80" s="699"/>
      <c r="D80" s="699"/>
      <c r="E80" s="699"/>
      <c r="F80" s="700"/>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8"/>
      <c r="B81" s="699"/>
      <c r="C81" s="699"/>
      <c r="D81" s="699"/>
      <c r="E81" s="699"/>
      <c r="F81" s="700"/>
      <c r="G81" s="389" t="s">
        <v>384</v>
      </c>
      <c r="H81" s="390"/>
      <c r="I81" s="390"/>
      <c r="J81" s="390"/>
      <c r="K81" s="390"/>
      <c r="L81" s="390"/>
      <c r="M81" s="390"/>
      <c r="N81" s="390"/>
      <c r="O81" s="390"/>
      <c r="P81" s="390"/>
      <c r="Q81" s="390"/>
      <c r="R81" s="390"/>
      <c r="S81" s="390"/>
      <c r="T81" s="390"/>
      <c r="U81" s="390"/>
      <c r="V81" s="390"/>
      <c r="W81" s="390"/>
      <c r="X81" s="390"/>
      <c r="Y81" s="390"/>
      <c r="Z81" s="390"/>
      <c r="AA81" s="390"/>
      <c r="AB81" s="391"/>
      <c r="AC81" s="389" t="s">
        <v>385</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698"/>
      <c r="B82" s="699"/>
      <c r="C82" s="699"/>
      <c r="D82" s="699"/>
      <c r="E82" s="699"/>
      <c r="F82" s="700"/>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698"/>
      <c r="B83" s="699"/>
      <c r="C83" s="699"/>
      <c r="D83" s="699"/>
      <c r="E83" s="699"/>
      <c r="F83" s="700"/>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x14ac:dyDescent="0.15">
      <c r="A84" s="698"/>
      <c r="B84" s="699"/>
      <c r="C84" s="699"/>
      <c r="D84" s="699"/>
      <c r="E84" s="699"/>
      <c r="F84" s="700"/>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8"/>
      <c r="B85" s="699"/>
      <c r="C85" s="699"/>
      <c r="D85" s="699"/>
      <c r="E85" s="699"/>
      <c r="F85" s="700"/>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8"/>
      <c r="B86" s="699"/>
      <c r="C86" s="699"/>
      <c r="D86" s="699"/>
      <c r="E86" s="699"/>
      <c r="F86" s="700"/>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8"/>
      <c r="B87" s="699"/>
      <c r="C87" s="699"/>
      <c r="D87" s="699"/>
      <c r="E87" s="699"/>
      <c r="F87" s="700"/>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8"/>
      <c r="B88" s="699"/>
      <c r="C88" s="699"/>
      <c r="D88" s="699"/>
      <c r="E88" s="699"/>
      <c r="F88" s="700"/>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8"/>
      <c r="B89" s="699"/>
      <c r="C89" s="699"/>
      <c r="D89" s="699"/>
      <c r="E89" s="699"/>
      <c r="F89" s="700"/>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8"/>
      <c r="B90" s="699"/>
      <c r="C90" s="699"/>
      <c r="D90" s="699"/>
      <c r="E90" s="699"/>
      <c r="F90" s="700"/>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8"/>
      <c r="B91" s="699"/>
      <c r="C91" s="699"/>
      <c r="D91" s="699"/>
      <c r="E91" s="699"/>
      <c r="F91" s="700"/>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8"/>
      <c r="B92" s="699"/>
      <c r="C92" s="699"/>
      <c r="D92" s="699"/>
      <c r="E92" s="699"/>
      <c r="F92" s="700"/>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8"/>
      <c r="B93" s="699"/>
      <c r="C93" s="699"/>
      <c r="D93" s="699"/>
      <c r="E93" s="699"/>
      <c r="F93" s="700"/>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8"/>
      <c r="B94" s="699"/>
      <c r="C94" s="699"/>
      <c r="D94" s="699"/>
      <c r="E94" s="699"/>
      <c r="F94" s="700"/>
      <c r="G94" s="389" t="s">
        <v>386</v>
      </c>
      <c r="H94" s="390"/>
      <c r="I94" s="390"/>
      <c r="J94" s="390"/>
      <c r="K94" s="390"/>
      <c r="L94" s="390"/>
      <c r="M94" s="390"/>
      <c r="N94" s="390"/>
      <c r="O94" s="390"/>
      <c r="P94" s="390"/>
      <c r="Q94" s="390"/>
      <c r="R94" s="390"/>
      <c r="S94" s="390"/>
      <c r="T94" s="390"/>
      <c r="U94" s="390"/>
      <c r="V94" s="390"/>
      <c r="W94" s="390"/>
      <c r="X94" s="390"/>
      <c r="Y94" s="390"/>
      <c r="Z94" s="390"/>
      <c r="AA94" s="390"/>
      <c r="AB94" s="391"/>
      <c r="AC94" s="389" t="s">
        <v>387</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698"/>
      <c r="B95" s="699"/>
      <c r="C95" s="699"/>
      <c r="D95" s="699"/>
      <c r="E95" s="699"/>
      <c r="F95" s="700"/>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698"/>
      <c r="B96" s="699"/>
      <c r="C96" s="699"/>
      <c r="D96" s="699"/>
      <c r="E96" s="699"/>
      <c r="F96" s="700"/>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x14ac:dyDescent="0.15">
      <c r="A97" s="698"/>
      <c r="B97" s="699"/>
      <c r="C97" s="699"/>
      <c r="D97" s="699"/>
      <c r="E97" s="699"/>
      <c r="F97" s="700"/>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8"/>
      <c r="B98" s="699"/>
      <c r="C98" s="699"/>
      <c r="D98" s="699"/>
      <c r="E98" s="699"/>
      <c r="F98" s="700"/>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8"/>
      <c r="B99" s="699"/>
      <c r="C99" s="699"/>
      <c r="D99" s="699"/>
      <c r="E99" s="699"/>
      <c r="F99" s="700"/>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8"/>
      <c r="B100" s="699"/>
      <c r="C100" s="699"/>
      <c r="D100" s="699"/>
      <c r="E100" s="699"/>
      <c r="F100" s="700"/>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8"/>
      <c r="B101" s="699"/>
      <c r="C101" s="699"/>
      <c r="D101" s="699"/>
      <c r="E101" s="699"/>
      <c r="F101" s="700"/>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8"/>
      <c r="B102" s="699"/>
      <c r="C102" s="699"/>
      <c r="D102" s="699"/>
      <c r="E102" s="699"/>
      <c r="F102" s="700"/>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8"/>
      <c r="B103" s="699"/>
      <c r="C103" s="699"/>
      <c r="D103" s="699"/>
      <c r="E103" s="699"/>
      <c r="F103" s="700"/>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8"/>
      <c r="B104" s="699"/>
      <c r="C104" s="699"/>
      <c r="D104" s="699"/>
      <c r="E104" s="699"/>
      <c r="F104" s="700"/>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8"/>
      <c r="B105" s="699"/>
      <c r="C105" s="699"/>
      <c r="D105" s="699"/>
      <c r="E105" s="699"/>
      <c r="F105" s="700"/>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1"/>
      <c r="B106" s="702"/>
      <c r="C106" s="702"/>
      <c r="D106" s="702"/>
      <c r="E106" s="702"/>
      <c r="F106" s="703"/>
      <c r="G106" s="704" t="s">
        <v>22</v>
      </c>
      <c r="H106" s="705"/>
      <c r="I106" s="705"/>
      <c r="J106" s="705"/>
      <c r="K106" s="705"/>
      <c r="L106" s="706"/>
      <c r="M106" s="707"/>
      <c r="N106" s="707"/>
      <c r="O106" s="707"/>
      <c r="P106" s="707"/>
      <c r="Q106" s="707"/>
      <c r="R106" s="707"/>
      <c r="S106" s="707"/>
      <c r="T106" s="707"/>
      <c r="U106" s="707"/>
      <c r="V106" s="707"/>
      <c r="W106" s="707"/>
      <c r="X106" s="708"/>
      <c r="Y106" s="709">
        <f>SUM(Y96:AB105)</f>
        <v>0</v>
      </c>
      <c r="Z106" s="710"/>
      <c r="AA106" s="710"/>
      <c r="AB106" s="711"/>
      <c r="AC106" s="704" t="s">
        <v>22</v>
      </c>
      <c r="AD106" s="705"/>
      <c r="AE106" s="705"/>
      <c r="AF106" s="705"/>
      <c r="AG106" s="705"/>
      <c r="AH106" s="706"/>
      <c r="AI106" s="707"/>
      <c r="AJ106" s="707"/>
      <c r="AK106" s="707"/>
      <c r="AL106" s="707"/>
      <c r="AM106" s="707"/>
      <c r="AN106" s="707"/>
      <c r="AO106" s="707"/>
      <c r="AP106" s="707"/>
      <c r="AQ106" s="707"/>
      <c r="AR106" s="707"/>
      <c r="AS106" s="707"/>
      <c r="AT106" s="708"/>
      <c r="AU106" s="709">
        <f>SUM(AU96:AX105)</f>
        <v>0</v>
      </c>
      <c r="AV106" s="710"/>
      <c r="AW106" s="710"/>
      <c r="AX106" s="712"/>
    </row>
    <row r="107" spans="1:50" s="51" customFormat="1" ht="24.75" customHeight="1" thickBot="1" x14ac:dyDescent="0.2"/>
    <row r="108" spans="1:50" ht="30" customHeight="1" x14ac:dyDescent="0.15">
      <c r="A108" s="695" t="s">
        <v>34</v>
      </c>
      <c r="B108" s="696"/>
      <c r="C108" s="696"/>
      <c r="D108" s="696"/>
      <c r="E108" s="696"/>
      <c r="F108" s="697"/>
      <c r="G108" s="389" t="s">
        <v>388</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389</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698"/>
      <c r="B109" s="699"/>
      <c r="C109" s="699"/>
      <c r="D109" s="699"/>
      <c r="E109" s="699"/>
      <c r="F109" s="700"/>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698"/>
      <c r="B110" s="699"/>
      <c r="C110" s="699"/>
      <c r="D110" s="699"/>
      <c r="E110" s="699"/>
      <c r="F110" s="700"/>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x14ac:dyDescent="0.15">
      <c r="A111" s="698"/>
      <c r="B111" s="699"/>
      <c r="C111" s="699"/>
      <c r="D111" s="699"/>
      <c r="E111" s="699"/>
      <c r="F111" s="700"/>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8"/>
      <c r="B112" s="699"/>
      <c r="C112" s="699"/>
      <c r="D112" s="699"/>
      <c r="E112" s="699"/>
      <c r="F112" s="700"/>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8"/>
      <c r="B113" s="699"/>
      <c r="C113" s="699"/>
      <c r="D113" s="699"/>
      <c r="E113" s="699"/>
      <c r="F113" s="700"/>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8"/>
      <c r="B114" s="699"/>
      <c r="C114" s="699"/>
      <c r="D114" s="699"/>
      <c r="E114" s="699"/>
      <c r="F114" s="700"/>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8"/>
      <c r="B115" s="699"/>
      <c r="C115" s="699"/>
      <c r="D115" s="699"/>
      <c r="E115" s="699"/>
      <c r="F115" s="700"/>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8"/>
      <c r="B116" s="699"/>
      <c r="C116" s="699"/>
      <c r="D116" s="699"/>
      <c r="E116" s="699"/>
      <c r="F116" s="700"/>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8"/>
      <c r="B117" s="699"/>
      <c r="C117" s="699"/>
      <c r="D117" s="699"/>
      <c r="E117" s="699"/>
      <c r="F117" s="700"/>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8"/>
      <c r="B118" s="699"/>
      <c r="C118" s="699"/>
      <c r="D118" s="699"/>
      <c r="E118" s="699"/>
      <c r="F118" s="700"/>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8"/>
      <c r="B119" s="699"/>
      <c r="C119" s="699"/>
      <c r="D119" s="699"/>
      <c r="E119" s="699"/>
      <c r="F119" s="700"/>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8"/>
      <c r="B120" s="699"/>
      <c r="C120" s="699"/>
      <c r="D120" s="699"/>
      <c r="E120" s="699"/>
      <c r="F120" s="700"/>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8"/>
      <c r="B121" s="699"/>
      <c r="C121" s="699"/>
      <c r="D121" s="699"/>
      <c r="E121" s="699"/>
      <c r="F121" s="700"/>
      <c r="G121" s="389" t="s">
        <v>410</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390</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698"/>
      <c r="B122" s="699"/>
      <c r="C122" s="699"/>
      <c r="D122" s="699"/>
      <c r="E122" s="699"/>
      <c r="F122" s="700"/>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698"/>
      <c r="B123" s="699"/>
      <c r="C123" s="699"/>
      <c r="D123" s="699"/>
      <c r="E123" s="699"/>
      <c r="F123" s="700"/>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x14ac:dyDescent="0.15">
      <c r="A124" s="698"/>
      <c r="B124" s="699"/>
      <c r="C124" s="699"/>
      <c r="D124" s="699"/>
      <c r="E124" s="699"/>
      <c r="F124" s="700"/>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8"/>
      <c r="B125" s="699"/>
      <c r="C125" s="699"/>
      <c r="D125" s="699"/>
      <c r="E125" s="699"/>
      <c r="F125" s="700"/>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8"/>
      <c r="B126" s="699"/>
      <c r="C126" s="699"/>
      <c r="D126" s="699"/>
      <c r="E126" s="699"/>
      <c r="F126" s="700"/>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8"/>
      <c r="B127" s="699"/>
      <c r="C127" s="699"/>
      <c r="D127" s="699"/>
      <c r="E127" s="699"/>
      <c r="F127" s="700"/>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8"/>
      <c r="B128" s="699"/>
      <c r="C128" s="699"/>
      <c r="D128" s="699"/>
      <c r="E128" s="699"/>
      <c r="F128" s="700"/>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8"/>
      <c r="B129" s="699"/>
      <c r="C129" s="699"/>
      <c r="D129" s="699"/>
      <c r="E129" s="699"/>
      <c r="F129" s="700"/>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8"/>
      <c r="B130" s="699"/>
      <c r="C130" s="699"/>
      <c r="D130" s="699"/>
      <c r="E130" s="699"/>
      <c r="F130" s="700"/>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8"/>
      <c r="B131" s="699"/>
      <c r="C131" s="699"/>
      <c r="D131" s="699"/>
      <c r="E131" s="699"/>
      <c r="F131" s="700"/>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8"/>
      <c r="B132" s="699"/>
      <c r="C132" s="699"/>
      <c r="D132" s="699"/>
      <c r="E132" s="699"/>
      <c r="F132" s="700"/>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8"/>
      <c r="B133" s="699"/>
      <c r="C133" s="699"/>
      <c r="D133" s="699"/>
      <c r="E133" s="699"/>
      <c r="F133" s="700"/>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8"/>
      <c r="B134" s="699"/>
      <c r="C134" s="699"/>
      <c r="D134" s="699"/>
      <c r="E134" s="699"/>
      <c r="F134" s="700"/>
      <c r="G134" s="389" t="s">
        <v>391</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392</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698"/>
      <c r="B135" s="699"/>
      <c r="C135" s="699"/>
      <c r="D135" s="699"/>
      <c r="E135" s="699"/>
      <c r="F135" s="700"/>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698"/>
      <c r="B136" s="699"/>
      <c r="C136" s="699"/>
      <c r="D136" s="699"/>
      <c r="E136" s="699"/>
      <c r="F136" s="700"/>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x14ac:dyDescent="0.15">
      <c r="A137" s="698"/>
      <c r="B137" s="699"/>
      <c r="C137" s="699"/>
      <c r="D137" s="699"/>
      <c r="E137" s="699"/>
      <c r="F137" s="700"/>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8"/>
      <c r="B138" s="699"/>
      <c r="C138" s="699"/>
      <c r="D138" s="699"/>
      <c r="E138" s="699"/>
      <c r="F138" s="700"/>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8"/>
      <c r="B139" s="699"/>
      <c r="C139" s="699"/>
      <c r="D139" s="699"/>
      <c r="E139" s="699"/>
      <c r="F139" s="700"/>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8"/>
      <c r="B140" s="699"/>
      <c r="C140" s="699"/>
      <c r="D140" s="699"/>
      <c r="E140" s="699"/>
      <c r="F140" s="700"/>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8"/>
      <c r="B141" s="699"/>
      <c r="C141" s="699"/>
      <c r="D141" s="699"/>
      <c r="E141" s="699"/>
      <c r="F141" s="700"/>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8"/>
      <c r="B142" s="699"/>
      <c r="C142" s="699"/>
      <c r="D142" s="699"/>
      <c r="E142" s="699"/>
      <c r="F142" s="700"/>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8"/>
      <c r="B143" s="699"/>
      <c r="C143" s="699"/>
      <c r="D143" s="699"/>
      <c r="E143" s="699"/>
      <c r="F143" s="700"/>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8"/>
      <c r="B144" s="699"/>
      <c r="C144" s="699"/>
      <c r="D144" s="699"/>
      <c r="E144" s="699"/>
      <c r="F144" s="700"/>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8"/>
      <c r="B145" s="699"/>
      <c r="C145" s="699"/>
      <c r="D145" s="699"/>
      <c r="E145" s="699"/>
      <c r="F145" s="700"/>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8"/>
      <c r="B146" s="699"/>
      <c r="C146" s="699"/>
      <c r="D146" s="699"/>
      <c r="E146" s="699"/>
      <c r="F146" s="700"/>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8"/>
      <c r="B147" s="699"/>
      <c r="C147" s="699"/>
      <c r="D147" s="699"/>
      <c r="E147" s="699"/>
      <c r="F147" s="700"/>
      <c r="G147" s="389" t="s">
        <v>393</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394</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698"/>
      <c r="B148" s="699"/>
      <c r="C148" s="699"/>
      <c r="D148" s="699"/>
      <c r="E148" s="699"/>
      <c r="F148" s="700"/>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698"/>
      <c r="B149" s="699"/>
      <c r="C149" s="699"/>
      <c r="D149" s="699"/>
      <c r="E149" s="699"/>
      <c r="F149" s="700"/>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x14ac:dyDescent="0.15">
      <c r="A150" s="698"/>
      <c r="B150" s="699"/>
      <c r="C150" s="699"/>
      <c r="D150" s="699"/>
      <c r="E150" s="699"/>
      <c r="F150" s="700"/>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8"/>
      <c r="B151" s="699"/>
      <c r="C151" s="699"/>
      <c r="D151" s="699"/>
      <c r="E151" s="699"/>
      <c r="F151" s="700"/>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8"/>
      <c r="B152" s="699"/>
      <c r="C152" s="699"/>
      <c r="D152" s="699"/>
      <c r="E152" s="699"/>
      <c r="F152" s="700"/>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8"/>
      <c r="B153" s="699"/>
      <c r="C153" s="699"/>
      <c r="D153" s="699"/>
      <c r="E153" s="699"/>
      <c r="F153" s="700"/>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8"/>
      <c r="B154" s="699"/>
      <c r="C154" s="699"/>
      <c r="D154" s="699"/>
      <c r="E154" s="699"/>
      <c r="F154" s="700"/>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8"/>
      <c r="B155" s="699"/>
      <c r="C155" s="699"/>
      <c r="D155" s="699"/>
      <c r="E155" s="699"/>
      <c r="F155" s="700"/>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8"/>
      <c r="B156" s="699"/>
      <c r="C156" s="699"/>
      <c r="D156" s="699"/>
      <c r="E156" s="699"/>
      <c r="F156" s="700"/>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8"/>
      <c r="B157" s="699"/>
      <c r="C157" s="699"/>
      <c r="D157" s="699"/>
      <c r="E157" s="699"/>
      <c r="F157" s="700"/>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8"/>
      <c r="B158" s="699"/>
      <c r="C158" s="699"/>
      <c r="D158" s="699"/>
      <c r="E158" s="699"/>
      <c r="F158" s="700"/>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1"/>
      <c r="B159" s="702"/>
      <c r="C159" s="702"/>
      <c r="D159" s="702"/>
      <c r="E159" s="702"/>
      <c r="F159" s="703"/>
      <c r="G159" s="704" t="s">
        <v>22</v>
      </c>
      <c r="H159" s="705"/>
      <c r="I159" s="705"/>
      <c r="J159" s="705"/>
      <c r="K159" s="705"/>
      <c r="L159" s="706"/>
      <c r="M159" s="707"/>
      <c r="N159" s="707"/>
      <c r="O159" s="707"/>
      <c r="P159" s="707"/>
      <c r="Q159" s="707"/>
      <c r="R159" s="707"/>
      <c r="S159" s="707"/>
      <c r="T159" s="707"/>
      <c r="U159" s="707"/>
      <c r="V159" s="707"/>
      <c r="W159" s="707"/>
      <c r="X159" s="708"/>
      <c r="Y159" s="709">
        <f>SUM(Y149:AB158)</f>
        <v>0</v>
      </c>
      <c r="Z159" s="710"/>
      <c r="AA159" s="710"/>
      <c r="AB159" s="711"/>
      <c r="AC159" s="704" t="s">
        <v>22</v>
      </c>
      <c r="AD159" s="705"/>
      <c r="AE159" s="705"/>
      <c r="AF159" s="705"/>
      <c r="AG159" s="705"/>
      <c r="AH159" s="706"/>
      <c r="AI159" s="707"/>
      <c r="AJ159" s="707"/>
      <c r="AK159" s="707"/>
      <c r="AL159" s="707"/>
      <c r="AM159" s="707"/>
      <c r="AN159" s="707"/>
      <c r="AO159" s="707"/>
      <c r="AP159" s="707"/>
      <c r="AQ159" s="707"/>
      <c r="AR159" s="707"/>
      <c r="AS159" s="707"/>
      <c r="AT159" s="708"/>
      <c r="AU159" s="709">
        <f>SUM(AU149:AX158)</f>
        <v>0</v>
      </c>
      <c r="AV159" s="710"/>
      <c r="AW159" s="710"/>
      <c r="AX159" s="712"/>
    </row>
    <row r="160" spans="1:50" s="51" customFormat="1" ht="24.75" customHeight="1" thickBot="1" x14ac:dyDescent="0.2"/>
    <row r="161" spans="1:50" ht="30" customHeight="1" x14ac:dyDescent="0.15">
      <c r="A161" s="695" t="s">
        <v>34</v>
      </c>
      <c r="B161" s="696"/>
      <c r="C161" s="696"/>
      <c r="D161" s="696"/>
      <c r="E161" s="696"/>
      <c r="F161" s="697"/>
      <c r="G161" s="389" t="s">
        <v>395</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396</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698"/>
      <c r="B162" s="699"/>
      <c r="C162" s="699"/>
      <c r="D162" s="699"/>
      <c r="E162" s="699"/>
      <c r="F162" s="700"/>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698"/>
      <c r="B163" s="699"/>
      <c r="C163" s="699"/>
      <c r="D163" s="699"/>
      <c r="E163" s="699"/>
      <c r="F163" s="700"/>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x14ac:dyDescent="0.15">
      <c r="A164" s="698"/>
      <c r="B164" s="699"/>
      <c r="C164" s="699"/>
      <c r="D164" s="699"/>
      <c r="E164" s="699"/>
      <c r="F164" s="700"/>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8"/>
      <c r="B165" s="699"/>
      <c r="C165" s="699"/>
      <c r="D165" s="699"/>
      <c r="E165" s="699"/>
      <c r="F165" s="700"/>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8"/>
      <c r="B166" s="699"/>
      <c r="C166" s="699"/>
      <c r="D166" s="699"/>
      <c r="E166" s="699"/>
      <c r="F166" s="700"/>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8"/>
      <c r="B167" s="699"/>
      <c r="C167" s="699"/>
      <c r="D167" s="699"/>
      <c r="E167" s="699"/>
      <c r="F167" s="700"/>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8"/>
      <c r="B168" s="699"/>
      <c r="C168" s="699"/>
      <c r="D168" s="699"/>
      <c r="E168" s="699"/>
      <c r="F168" s="700"/>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8"/>
      <c r="B169" s="699"/>
      <c r="C169" s="699"/>
      <c r="D169" s="699"/>
      <c r="E169" s="699"/>
      <c r="F169" s="700"/>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8"/>
      <c r="B170" s="699"/>
      <c r="C170" s="699"/>
      <c r="D170" s="699"/>
      <c r="E170" s="699"/>
      <c r="F170" s="700"/>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8"/>
      <c r="B171" s="699"/>
      <c r="C171" s="699"/>
      <c r="D171" s="699"/>
      <c r="E171" s="699"/>
      <c r="F171" s="700"/>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8"/>
      <c r="B172" s="699"/>
      <c r="C172" s="699"/>
      <c r="D172" s="699"/>
      <c r="E172" s="699"/>
      <c r="F172" s="700"/>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8"/>
      <c r="B173" s="699"/>
      <c r="C173" s="699"/>
      <c r="D173" s="699"/>
      <c r="E173" s="699"/>
      <c r="F173" s="700"/>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8"/>
      <c r="B174" s="699"/>
      <c r="C174" s="699"/>
      <c r="D174" s="699"/>
      <c r="E174" s="699"/>
      <c r="F174" s="700"/>
      <c r="G174" s="389" t="s">
        <v>397</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398</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698"/>
      <c r="B175" s="699"/>
      <c r="C175" s="699"/>
      <c r="D175" s="699"/>
      <c r="E175" s="699"/>
      <c r="F175" s="700"/>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698"/>
      <c r="B176" s="699"/>
      <c r="C176" s="699"/>
      <c r="D176" s="699"/>
      <c r="E176" s="699"/>
      <c r="F176" s="700"/>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x14ac:dyDescent="0.15">
      <c r="A177" s="698"/>
      <c r="B177" s="699"/>
      <c r="C177" s="699"/>
      <c r="D177" s="699"/>
      <c r="E177" s="699"/>
      <c r="F177" s="700"/>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8"/>
      <c r="B178" s="699"/>
      <c r="C178" s="699"/>
      <c r="D178" s="699"/>
      <c r="E178" s="699"/>
      <c r="F178" s="700"/>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8"/>
      <c r="B179" s="699"/>
      <c r="C179" s="699"/>
      <c r="D179" s="699"/>
      <c r="E179" s="699"/>
      <c r="F179" s="700"/>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8"/>
      <c r="B180" s="699"/>
      <c r="C180" s="699"/>
      <c r="D180" s="699"/>
      <c r="E180" s="699"/>
      <c r="F180" s="700"/>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8"/>
      <c r="B181" s="699"/>
      <c r="C181" s="699"/>
      <c r="D181" s="699"/>
      <c r="E181" s="699"/>
      <c r="F181" s="700"/>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8"/>
      <c r="B182" s="699"/>
      <c r="C182" s="699"/>
      <c r="D182" s="699"/>
      <c r="E182" s="699"/>
      <c r="F182" s="70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8"/>
      <c r="B183" s="699"/>
      <c r="C183" s="699"/>
      <c r="D183" s="699"/>
      <c r="E183" s="699"/>
      <c r="F183" s="70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8"/>
      <c r="B184" s="699"/>
      <c r="C184" s="699"/>
      <c r="D184" s="699"/>
      <c r="E184" s="699"/>
      <c r="F184" s="70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8"/>
      <c r="B185" s="699"/>
      <c r="C185" s="699"/>
      <c r="D185" s="699"/>
      <c r="E185" s="699"/>
      <c r="F185" s="70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8"/>
      <c r="B186" s="699"/>
      <c r="C186" s="699"/>
      <c r="D186" s="699"/>
      <c r="E186" s="699"/>
      <c r="F186" s="700"/>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8"/>
      <c r="B187" s="699"/>
      <c r="C187" s="699"/>
      <c r="D187" s="699"/>
      <c r="E187" s="699"/>
      <c r="F187" s="700"/>
      <c r="G187" s="389" t="s">
        <v>399</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400</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698"/>
      <c r="B188" s="699"/>
      <c r="C188" s="699"/>
      <c r="D188" s="699"/>
      <c r="E188" s="699"/>
      <c r="F188" s="700"/>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698"/>
      <c r="B189" s="699"/>
      <c r="C189" s="699"/>
      <c r="D189" s="699"/>
      <c r="E189" s="699"/>
      <c r="F189" s="700"/>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x14ac:dyDescent="0.15">
      <c r="A190" s="698"/>
      <c r="B190" s="699"/>
      <c r="C190" s="699"/>
      <c r="D190" s="699"/>
      <c r="E190" s="699"/>
      <c r="F190" s="700"/>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8"/>
      <c r="B191" s="699"/>
      <c r="C191" s="699"/>
      <c r="D191" s="699"/>
      <c r="E191" s="699"/>
      <c r="F191" s="700"/>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8"/>
      <c r="B192" s="699"/>
      <c r="C192" s="699"/>
      <c r="D192" s="699"/>
      <c r="E192" s="699"/>
      <c r="F192" s="700"/>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8"/>
      <c r="B193" s="699"/>
      <c r="C193" s="699"/>
      <c r="D193" s="699"/>
      <c r="E193" s="699"/>
      <c r="F193" s="700"/>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8"/>
      <c r="B194" s="699"/>
      <c r="C194" s="699"/>
      <c r="D194" s="699"/>
      <c r="E194" s="699"/>
      <c r="F194" s="70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8"/>
      <c r="B195" s="699"/>
      <c r="C195" s="699"/>
      <c r="D195" s="699"/>
      <c r="E195" s="699"/>
      <c r="F195" s="70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8"/>
      <c r="B196" s="699"/>
      <c r="C196" s="699"/>
      <c r="D196" s="699"/>
      <c r="E196" s="699"/>
      <c r="F196" s="70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8"/>
      <c r="B197" s="699"/>
      <c r="C197" s="699"/>
      <c r="D197" s="699"/>
      <c r="E197" s="699"/>
      <c r="F197" s="70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8"/>
      <c r="B198" s="699"/>
      <c r="C198" s="699"/>
      <c r="D198" s="699"/>
      <c r="E198" s="699"/>
      <c r="F198" s="70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8"/>
      <c r="B199" s="699"/>
      <c r="C199" s="699"/>
      <c r="D199" s="699"/>
      <c r="E199" s="699"/>
      <c r="F199" s="700"/>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8"/>
      <c r="B200" s="699"/>
      <c r="C200" s="699"/>
      <c r="D200" s="699"/>
      <c r="E200" s="699"/>
      <c r="F200" s="700"/>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401</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698"/>
      <c r="B201" s="699"/>
      <c r="C201" s="699"/>
      <c r="D201" s="699"/>
      <c r="E201" s="699"/>
      <c r="F201" s="700"/>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698"/>
      <c r="B202" s="699"/>
      <c r="C202" s="699"/>
      <c r="D202" s="699"/>
      <c r="E202" s="699"/>
      <c r="F202" s="700"/>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x14ac:dyDescent="0.15">
      <c r="A203" s="698"/>
      <c r="B203" s="699"/>
      <c r="C203" s="699"/>
      <c r="D203" s="699"/>
      <c r="E203" s="699"/>
      <c r="F203" s="700"/>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8"/>
      <c r="B204" s="699"/>
      <c r="C204" s="699"/>
      <c r="D204" s="699"/>
      <c r="E204" s="699"/>
      <c r="F204" s="700"/>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8"/>
      <c r="B205" s="699"/>
      <c r="C205" s="699"/>
      <c r="D205" s="699"/>
      <c r="E205" s="699"/>
      <c r="F205" s="700"/>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8"/>
      <c r="B206" s="699"/>
      <c r="C206" s="699"/>
      <c r="D206" s="699"/>
      <c r="E206" s="699"/>
      <c r="F206" s="700"/>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8"/>
      <c r="B207" s="699"/>
      <c r="C207" s="699"/>
      <c r="D207" s="699"/>
      <c r="E207" s="699"/>
      <c r="F207" s="70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8"/>
      <c r="B208" s="699"/>
      <c r="C208" s="699"/>
      <c r="D208" s="699"/>
      <c r="E208" s="699"/>
      <c r="F208" s="70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8"/>
      <c r="B209" s="699"/>
      <c r="C209" s="699"/>
      <c r="D209" s="699"/>
      <c r="E209" s="699"/>
      <c r="F209" s="70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8"/>
      <c r="B210" s="699"/>
      <c r="C210" s="699"/>
      <c r="D210" s="699"/>
      <c r="E210" s="699"/>
      <c r="F210" s="70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8"/>
      <c r="B211" s="699"/>
      <c r="C211" s="699"/>
      <c r="D211" s="699"/>
      <c r="E211" s="699"/>
      <c r="F211" s="70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1"/>
      <c r="B212" s="702"/>
      <c r="C212" s="702"/>
      <c r="D212" s="702"/>
      <c r="E212" s="702"/>
      <c r="F212" s="703"/>
      <c r="G212" s="704" t="s">
        <v>22</v>
      </c>
      <c r="H212" s="705"/>
      <c r="I212" s="705"/>
      <c r="J212" s="705"/>
      <c r="K212" s="705"/>
      <c r="L212" s="706"/>
      <c r="M212" s="707"/>
      <c r="N212" s="707"/>
      <c r="O212" s="707"/>
      <c r="P212" s="707"/>
      <c r="Q212" s="707"/>
      <c r="R212" s="707"/>
      <c r="S212" s="707"/>
      <c r="T212" s="707"/>
      <c r="U212" s="707"/>
      <c r="V212" s="707"/>
      <c r="W212" s="707"/>
      <c r="X212" s="708"/>
      <c r="Y212" s="709">
        <f>SUM(Y202:AB211)</f>
        <v>0</v>
      </c>
      <c r="Z212" s="710"/>
      <c r="AA212" s="710"/>
      <c r="AB212" s="711"/>
      <c r="AC212" s="704" t="s">
        <v>22</v>
      </c>
      <c r="AD212" s="705"/>
      <c r="AE212" s="705"/>
      <c r="AF212" s="705"/>
      <c r="AG212" s="705"/>
      <c r="AH212" s="706"/>
      <c r="AI212" s="707"/>
      <c r="AJ212" s="707"/>
      <c r="AK212" s="707"/>
      <c r="AL212" s="707"/>
      <c r="AM212" s="707"/>
      <c r="AN212" s="707"/>
      <c r="AO212" s="707"/>
      <c r="AP212" s="707"/>
      <c r="AQ212" s="707"/>
      <c r="AR212" s="707"/>
      <c r="AS212" s="707"/>
      <c r="AT212" s="708"/>
      <c r="AU212" s="709">
        <f>SUM(AU202:AX211)</f>
        <v>0</v>
      </c>
      <c r="AV212" s="710"/>
      <c r="AW212" s="710"/>
      <c r="AX212" s="712"/>
    </row>
    <row r="213" spans="1:50" s="51" customFormat="1" ht="24.75" customHeight="1" thickBot="1" x14ac:dyDescent="0.2"/>
    <row r="214" spans="1:50" ht="30" customHeight="1" x14ac:dyDescent="0.15">
      <c r="A214" s="713" t="s">
        <v>34</v>
      </c>
      <c r="B214" s="714"/>
      <c r="C214" s="714"/>
      <c r="D214" s="714"/>
      <c r="E214" s="714"/>
      <c r="F214" s="715"/>
      <c r="G214" s="389" t="s">
        <v>402</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403</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698"/>
      <c r="B215" s="699"/>
      <c r="C215" s="699"/>
      <c r="D215" s="699"/>
      <c r="E215" s="699"/>
      <c r="F215" s="700"/>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698"/>
      <c r="B216" s="699"/>
      <c r="C216" s="699"/>
      <c r="D216" s="699"/>
      <c r="E216" s="699"/>
      <c r="F216" s="700"/>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x14ac:dyDescent="0.15">
      <c r="A217" s="698"/>
      <c r="B217" s="699"/>
      <c r="C217" s="699"/>
      <c r="D217" s="699"/>
      <c r="E217" s="699"/>
      <c r="F217" s="700"/>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8"/>
      <c r="B218" s="699"/>
      <c r="C218" s="699"/>
      <c r="D218" s="699"/>
      <c r="E218" s="699"/>
      <c r="F218" s="700"/>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8"/>
      <c r="B219" s="699"/>
      <c r="C219" s="699"/>
      <c r="D219" s="699"/>
      <c r="E219" s="699"/>
      <c r="F219" s="700"/>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8"/>
      <c r="B220" s="699"/>
      <c r="C220" s="699"/>
      <c r="D220" s="699"/>
      <c r="E220" s="699"/>
      <c r="F220" s="70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8"/>
      <c r="B221" s="699"/>
      <c r="C221" s="699"/>
      <c r="D221" s="699"/>
      <c r="E221" s="699"/>
      <c r="F221" s="70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8"/>
      <c r="B222" s="699"/>
      <c r="C222" s="699"/>
      <c r="D222" s="699"/>
      <c r="E222" s="699"/>
      <c r="F222" s="70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8"/>
      <c r="B223" s="699"/>
      <c r="C223" s="699"/>
      <c r="D223" s="699"/>
      <c r="E223" s="699"/>
      <c r="F223" s="70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8"/>
      <c r="B224" s="699"/>
      <c r="C224" s="699"/>
      <c r="D224" s="699"/>
      <c r="E224" s="699"/>
      <c r="F224" s="70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8"/>
      <c r="B225" s="699"/>
      <c r="C225" s="699"/>
      <c r="D225" s="699"/>
      <c r="E225" s="699"/>
      <c r="F225" s="70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8"/>
      <c r="B226" s="699"/>
      <c r="C226" s="699"/>
      <c r="D226" s="699"/>
      <c r="E226" s="699"/>
      <c r="F226" s="700"/>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8"/>
      <c r="B227" s="699"/>
      <c r="C227" s="699"/>
      <c r="D227" s="699"/>
      <c r="E227" s="699"/>
      <c r="F227" s="700"/>
      <c r="G227" s="389" t="s">
        <v>404</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405</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698"/>
      <c r="B228" s="699"/>
      <c r="C228" s="699"/>
      <c r="D228" s="699"/>
      <c r="E228" s="699"/>
      <c r="F228" s="700"/>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698"/>
      <c r="B229" s="699"/>
      <c r="C229" s="699"/>
      <c r="D229" s="699"/>
      <c r="E229" s="699"/>
      <c r="F229" s="700"/>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x14ac:dyDescent="0.15">
      <c r="A230" s="698"/>
      <c r="B230" s="699"/>
      <c r="C230" s="699"/>
      <c r="D230" s="699"/>
      <c r="E230" s="699"/>
      <c r="F230" s="700"/>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8"/>
      <c r="B231" s="699"/>
      <c r="C231" s="699"/>
      <c r="D231" s="699"/>
      <c r="E231" s="699"/>
      <c r="F231" s="700"/>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8"/>
      <c r="B232" s="699"/>
      <c r="C232" s="699"/>
      <c r="D232" s="699"/>
      <c r="E232" s="699"/>
      <c r="F232" s="700"/>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8"/>
      <c r="B233" s="699"/>
      <c r="C233" s="699"/>
      <c r="D233" s="699"/>
      <c r="E233" s="699"/>
      <c r="F233" s="700"/>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8"/>
      <c r="B234" s="699"/>
      <c r="C234" s="699"/>
      <c r="D234" s="699"/>
      <c r="E234" s="699"/>
      <c r="F234" s="700"/>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8"/>
      <c r="B235" s="699"/>
      <c r="C235" s="699"/>
      <c r="D235" s="699"/>
      <c r="E235" s="699"/>
      <c r="F235" s="700"/>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8"/>
      <c r="B236" s="699"/>
      <c r="C236" s="699"/>
      <c r="D236" s="699"/>
      <c r="E236" s="699"/>
      <c r="F236" s="700"/>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8"/>
      <c r="B237" s="699"/>
      <c r="C237" s="699"/>
      <c r="D237" s="699"/>
      <c r="E237" s="699"/>
      <c r="F237" s="700"/>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8"/>
      <c r="B238" s="699"/>
      <c r="C238" s="699"/>
      <c r="D238" s="699"/>
      <c r="E238" s="699"/>
      <c r="F238" s="700"/>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8"/>
      <c r="B239" s="699"/>
      <c r="C239" s="699"/>
      <c r="D239" s="699"/>
      <c r="E239" s="699"/>
      <c r="F239" s="700"/>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8"/>
      <c r="B240" s="699"/>
      <c r="C240" s="699"/>
      <c r="D240" s="699"/>
      <c r="E240" s="699"/>
      <c r="F240" s="700"/>
      <c r="G240" s="389" t="s">
        <v>406</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407</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698"/>
      <c r="B241" s="699"/>
      <c r="C241" s="699"/>
      <c r="D241" s="699"/>
      <c r="E241" s="699"/>
      <c r="F241" s="700"/>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698"/>
      <c r="B242" s="699"/>
      <c r="C242" s="699"/>
      <c r="D242" s="699"/>
      <c r="E242" s="699"/>
      <c r="F242" s="700"/>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x14ac:dyDescent="0.15">
      <c r="A243" s="698"/>
      <c r="B243" s="699"/>
      <c r="C243" s="699"/>
      <c r="D243" s="699"/>
      <c r="E243" s="699"/>
      <c r="F243" s="700"/>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8"/>
      <c r="B244" s="699"/>
      <c r="C244" s="699"/>
      <c r="D244" s="699"/>
      <c r="E244" s="699"/>
      <c r="F244" s="700"/>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8"/>
      <c r="B245" s="699"/>
      <c r="C245" s="699"/>
      <c r="D245" s="699"/>
      <c r="E245" s="699"/>
      <c r="F245" s="700"/>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8"/>
      <c r="B246" s="699"/>
      <c r="C246" s="699"/>
      <c r="D246" s="699"/>
      <c r="E246" s="699"/>
      <c r="F246" s="700"/>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8"/>
      <c r="B247" s="699"/>
      <c r="C247" s="699"/>
      <c r="D247" s="699"/>
      <c r="E247" s="699"/>
      <c r="F247" s="700"/>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8"/>
      <c r="B248" s="699"/>
      <c r="C248" s="699"/>
      <c r="D248" s="699"/>
      <c r="E248" s="699"/>
      <c r="F248" s="700"/>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8"/>
      <c r="B249" s="699"/>
      <c r="C249" s="699"/>
      <c r="D249" s="699"/>
      <c r="E249" s="699"/>
      <c r="F249" s="700"/>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8"/>
      <c r="B250" s="699"/>
      <c r="C250" s="699"/>
      <c r="D250" s="699"/>
      <c r="E250" s="699"/>
      <c r="F250" s="700"/>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8"/>
      <c r="B251" s="699"/>
      <c r="C251" s="699"/>
      <c r="D251" s="699"/>
      <c r="E251" s="699"/>
      <c r="F251" s="700"/>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8"/>
      <c r="B252" s="699"/>
      <c r="C252" s="699"/>
      <c r="D252" s="699"/>
      <c r="E252" s="699"/>
      <c r="F252" s="700"/>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8"/>
      <c r="B253" s="699"/>
      <c r="C253" s="699"/>
      <c r="D253" s="699"/>
      <c r="E253" s="699"/>
      <c r="F253" s="700"/>
      <c r="G253" s="389" t="s">
        <v>408</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409</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698"/>
      <c r="B254" s="699"/>
      <c r="C254" s="699"/>
      <c r="D254" s="699"/>
      <c r="E254" s="699"/>
      <c r="F254" s="700"/>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698"/>
      <c r="B255" s="699"/>
      <c r="C255" s="699"/>
      <c r="D255" s="699"/>
      <c r="E255" s="699"/>
      <c r="F255" s="700"/>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x14ac:dyDescent="0.15">
      <c r="A256" s="698"/>
      <c r="B256" s="699"/>
      <c r="C256" s="699"/>
      <c r="D256" s="699"/>
      <c r="E256" s="699"/>
      <c r="F256" s="700"/>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8"/>
      <c r="B257" s="699"/>
      <c r="C257" s="699"/>
      <c r="D257" s="699"/>
      <c r="E257" s="699"/>
      <c r="F257" s="700"/>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8"/>
      <c r="B258" s="699"/>
      <c r="C258" s="699"/>
      <c r="D258" s="699"/>
      <c r="E258" s="699"/>
      <c r="F258" s="700"/>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8"/>
      <c r="B259" s="699"/>
      <c r="C259" s="699"/>
      <c r="D259" s="699"/>
      <c r="E259" s="699"/>
      <c r="F259" s="700"/>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8"/>
      <c r="B260" s="699"/>
      <c r="C260" s="699"/>
      <c r="D260" s="699"/>
      <c r="E260" s="699"/>
      <c r="F260" s="700"/>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8"/>
      <c r="B261" s="699"/>
      <c r="C261" s="699"/>
      <c r="D261" s="699"/>
      <c r="E261" s="699"/>
      <c r="F261" s="700"/>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8"/>
      <c r="B262" s="699"/>
      <c r="C262" s="699"/>
      <c r="D262" s="699"/>
      <c r="E262" s="699"/>
      <c r="F262" s="700"/>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8"/>
      <c r="B263" s="699"/>
      <c r="C263" s="699"/>
      <c r="D263" s="699"/>
      <c r="E263" s="699"/>
      <c r="F263" s="700"/>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8"/>
      <c r="B264" s="699"/>
      <c r="C264" s="699"/>
      <c r="D264" s="699"/>
      <c r="E264" s="699"/>
      <c r="F264" s="700"/>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1"/>
      <c r="B265" s="702"/>
      <c r="C265" s="702"/>
      <c r="D265" s="702"/>
      <c r="E265" s="702"/>
      <c r="F265" s="703"/>
      <c r="G265" s="704" t="s">
        <v>22</v>
      </c>
      <c r="H265" s="705"/>
      <c r="I265" s="705"/>
      <c r="J265" s="705"/>
      <c r="K265" s="705"/>
      <c r="L265" s="706"/>
      <c r="M265" s="707"/>
      <c r="N265" s="707"/>
      <c r="O265" s="707"/>
      <c r="P265" s="707"/>
      <c r="Q265" s="707"/>
      <c r="R265" s="707"/>
      <c r="S265" s="707"/>
      <c r="T265" s="707"/>
      <c r="U265" s="707"/>
      <c r="V265" s="707"/>
      <c r="W265" s="707"/>
      <c r="X265" s="708"/>
      <c r="Y265" s="709">
        <f>SUM(Y255:AB264)</f>
        <v>0</v>
      </c>
      <c r="Z265" s="710"/>
      <c r="AA265" s="710"/>
      <c r="AB265" s="711"/>
      <c r="AC265" s="704" t="s">
        <v>22</v>
      </c>
      <c r="AD265" s="705"/>
      <c r="AE265" s="705"/>
      <c r="AF265" s="705"/>
      <c r="AG265" s="705"/>
      <c r="AH265" s="706"/>
      <c r="AI265" s="707"/>
      <c r="AJ265" s="707"/>
      <c r="AK265" s="707"/>
      <c r="AL265" s="707"/>
      <c r="AM265" s="707"/>
      <c r="AN265" s="707"/>
      <c r="AO265" s="707"/>
      <c r="AP265" s="707"/>
      <c r="AQ265" s="707"/>
      <c r="AR265" s="707"/>
      <c r="AS265" s="707"/>
      <c r="AT265" s="708"/>
      <c r="AU265" s="709">
        <f>SUM(AU255:AX264)</f>
        <v>0</v>
      </c>
      <c r="AV265" s="710"/>
      <c r="AW265" s="710"/>
      <c r="AX265" s="71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沼田 正樹</cp:lastModifiedBy>
  <cp:lastPrinted>2015-08-20T09:20:14Z</cp:lastPrinted>
  <dcterms:created xsi:type="dcterms:W3CDTF">2012-03-13T00:50:25Z</dcterms:created>
  <dcterms:modified xsi:type="dcterms:W3CDTF">2015-08-20T13:13:20Z</dcterms:modified>
</cp:coreProperties>
</file>