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<sst xmlns="http://schemas.openxmlformats.org/spreadsheetml/2006/main" count="1309" uniqueCount="508">
  <si>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</si>
  <si>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</si>
  <si>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</si>
  <si>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</si>
  <si>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</si>
  <si>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</si>
  <si>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</si>
  <si>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</si>
  <si>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</si>
  <si>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</si>
  <si>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</si>
  <si>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</si>
  <si>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</si>
  <si>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</si>
  <si>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</si>
  <si>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</si>
  <si>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</si>
  <si>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</si>
  <si>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</si>
  <si>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</si>
  <si>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</si>
  <si>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</si>
  <si>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</si>
  <si>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</si>
  <si>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</si>
  <si>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</si>
  <si>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</si>
  <si>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</si>
  <si>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</si>
  <si>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</si>
  <si>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</si>
  <si>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</si>
  <si>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</si>
  <si>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</si>
  <si>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</si>
  <si>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</si>
  <si>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</si>
  <si>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</si>
  <si>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</si>
  <si>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</si>
  <si>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</si>
  <si>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</si>
  <si>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</si>
  <si>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</si>
  <si>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</si>
  <si>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</si>
  <si>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</si>
  <si>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</si>
  <si>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</si>
  <si>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</si>
  <si>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</si>
  <si>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</si>
  <si>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</si>
  <si>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</si>
  <si>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</si>
  <si>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</si>
  <si>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</si>
  <si>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</si>
  <si>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</si>
  <si>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</si>
  <si>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</si>
  <si>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</si>
  <si>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</si>
  <si>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</si>
  <si>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</si>
  <si>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</si>
  <si>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</si>
  <si>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</si>
  <si>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</si>
  <si>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</si>
  <si>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</si>
  <si>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</si>
  <si>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</si>
  <si>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</si>
  <si>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</si>
  <si>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</si>
  <si>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</si>
  <si>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</si>
  <si>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</si>
  <si>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</si>
  <si>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</si>
  <si>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</si>
  <si>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</si>
  <si>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</si>
  <si>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</si>
  <si>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</si>
  <si>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</si>
  <si>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</si>
  <si>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</si>
  <si>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</si>
  <si>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</si>
  <si>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</si>
  <si>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</si>
  <si>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</si>
  <si>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</si>
  <si>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</si>
  <si>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</si>
  <si>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</si>
  <si>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</si>
  <si>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</si>
  <si>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</si>
  <si>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</si>
  <si>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</si>
  <si>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</si>
  <si>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</si>
  <si>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</si>
  <si>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</si>
  <si>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</si>
  <si>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</si>
  <si>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</si>
  <si>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</si>
  <si>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</si>
  <si>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</si>
  <si>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</si>
  <si>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</si>
  <si>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</si>
  <si>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</si>
  <si>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</si>
  <si>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</si>
  <si>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</si>
  <si>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</si>
  <si>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</si>
  <si>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</si>
  <si>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</si>
  <si>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</si>
  <si>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</si>
  <si>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</si>
  <si>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</si>
  <si>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</si>
  <si>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</si>
  <si>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</si>
  <si>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</si>
  <si>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</si>
  <si>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</si>
  <si>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</si>
  <si>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</si>
  <si>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</si>
  <si>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</si>
  <si>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</si>
  <si>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</si>
  <si>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</si>
  <si>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</si>
  <si>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</si>
  <si>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</si>
  <si>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</si>
  <si>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</si>
  <si>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</si>
  <si>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</si>
  <si>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</si>
  <si>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</si>
  <si>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</si>
  <si>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</si>
  <si>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</si>
  <si>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</si>
  <si>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</si>
  <si>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</si>
  <si>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</si>
  <si>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</si>
  <si>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</si>
  <si>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</si>
  <si>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</si>
  <si>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</si>
  <si>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</si>
  <si>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</si>
  <si>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</si>
  <si>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</si>
  <si>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</si>
  <si>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</si>
  <si>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</si>
  <si>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</si>
  <si>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</si>
  <si>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</si>
  <si>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</si>
  <si>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</si>
  <si>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</si>
  <si>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</si>
  <si>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</si>
  <si>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</si>
  <si>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</si>
  <si>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</si>
  <si>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</si>
  <si>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</si>
  <si>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</si>
  <si>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</si>
  <si>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</si>
  <si>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</si>
  <si>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</si>
  <si>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</si>
  <si>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</si>
  <si>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</si>
  <si>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</si>
  <si>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</si>
  <si>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</si>
  <si>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</si>
  <si>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</si>
  <si>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</si>
  <si>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</si>
  <si>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</si>
  <si>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</si>
  <si>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</si>
  <si>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</si>
  <si>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</si>
  <si>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</si>
  <si>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</si>
  <si>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</si>
  <si>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</si>
  <si>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</si>
  <si>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</si>
  <si>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</si>
  <si>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</si>
  <si>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</si>
  <si>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</si>
  <si>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</si>
  <si>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</si>
  <si>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</si>
  <si>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</si>
  <si>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</si>
  <si>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</si>
  <si>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</si>
  <si>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</si>
  <si>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</si>
  <si>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</si>
  <si>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</si>
  <si>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</si>
  <si>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</si>
  <si>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</si>
  <si>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</si>
  <si>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</si>
  <si>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</si>
  <si>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</si>
  <si>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</si>
  <si>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</si>
  <si>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</si>
  <si>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</si>
  <si>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</si>
  <si>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</si>
  <si>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</si>
  <si>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</si>
  <si>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</si>
  <si>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</si>
  <si>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</si>
  <si>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</si>
  <si>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</si>
  <si>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</si>
  <si>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</si>
  <si>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</si>
  <si>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</si>
  <si>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</si>
  <si>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</si>
  <si>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</si>
  <si>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</si>
  <si>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</si>
  <si>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</si>
  <si>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</si>
  <si>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</si>
  <si>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</si>
  <si>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</si>
  <si>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</si>
  <si>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</si>
  <si>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</si>
  <si>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</si>
  <si>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</si>
  <si>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</si>
  <si>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</si>
  <si>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</si>
  <si>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</si>
  <si>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</si>
  <si>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</si>
  <si>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</si>
  <si>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</si>
  <si>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</si>
  <si>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</si>
  <si>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</si>
  <si>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</si>
  <si>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</si>
  <si>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</si>
  <si>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</si>
  <si>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</si>
  <si>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</si>
  <si>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</si>
  <si>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</si>
  <si>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</si>
  <si>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</si>
  <si>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</si>
  <si>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</si>
  <si>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</si>
  <si>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</si>
  <si>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</si>
  <si>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</si>
  <si>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</si>
  <si>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</si>
  <si>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</si>
  <si>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</si>
  <si>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</si>
  <si>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</si>
  <si>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</si>
  <si>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</si>
  <si>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</si>
  <si>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</si>
  <si>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</si>
  <si>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</si>
  <si>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</si>
  <si>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</si>
  <si>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</si>
  <si>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</si>
  <si>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</si>
  <si>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</si>
  <si>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</si>
  <si>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</si>
  <si>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</si>
  <si>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</si>
  <si>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</si>
  <si>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</si>
  <si>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</si>
  <si>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</si>
  <si>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</si>
  <si>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</si>
  <si>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</si>
  <si>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</si>
  <si>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</si>
  <si>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</si>
  <si>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</si>
  <si>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</si>
  <si>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</si>
  <si>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</si>
  <si>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</si>
  <si>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</si>
  <si>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</si>
  <si>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</si>
  <si>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</si>
  <si>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</si>
  <si>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</si>
  <si>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</si>
  <si>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</si>
  <si>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</si>
  <si>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</si>
  <si>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</si>
  <si>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</si>
  <si>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</si>
  <si>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</si>
  <si>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</si>
  <si>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</si>
  <si>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</si>
  <si>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</si>
  <si>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</si>
  <si>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</si>
  <si>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</si>
  <si>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</si>
  <si>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</si>
  <si>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</si>
  <si>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</si>
  <si>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</si>
  <si>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</si>
  <si>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</si>
  <si>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</si>
  <si>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</si>
  <si>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</si>
  <si>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</si>
  <si>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</si>
  <si>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</si>
  <si>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</si>
  <si>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</si>
  <si>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</si>
  <si>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</si>
  <si>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</si>
  <si>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</si>
  <si>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</si>
  <si>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</si>
  <si>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</si>
  <si>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</si>
  <si>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</si>
  <si>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</si>
  <si>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</si>
  <si>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</si>
  <si>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</si>
  <si>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</si>
  <si>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</si>
  <si>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</si>
  <si>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</si>
  <si>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</si>
  <si>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</si>
  <si>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</si>
  <si>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</si>
  <si>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</si>
  <si>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</si>
  <si>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</si>
  <si>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</si>
  <si>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</si>
  <si>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</si>
  <si>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</si>
  <si>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</si>
  <si>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</si>
  <si>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</si>
  <si>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</si>
  <si>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</si>
  <si>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</si>
  <si>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</si>
  <si>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</si>
  <si>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</si>
  <si>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</si>
  <si>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</si>
  <si>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</si>
  <si>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</si>
  <si>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</si>
  <si>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</si>
  <si>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</si>
  <si>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</si>
  <si>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</si>
  <si>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</si>
  <si>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</si>
  <si>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</si>
  <si>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</si>
  <si>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</si>
  <si>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</si>
  <si>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</si>
  <si>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</si>
  <si>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</si>
  <si>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</si>
  <si>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</si>
  <si>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</si>
  <si>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</si>
  <si>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</si>
  <si>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</si>
  <si>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</si>
  <si>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</si>
  <si>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</si>
  <si>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</si>
  <si>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</si>
  <si>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</si>
  <si>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</si>
  <si>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</si>
  <si>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</si>
  <si>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</si>
  <si>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</si>
  <si>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</si>
  <si>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</si>
  <si>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</si>
  <si>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</si>
  <si>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</si>
  <si>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</si>
  <si>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</si>
  <si>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</si>
  <si>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</si>
  <si>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</si>
  <si>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</si>
  <si>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</si>
  <si>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</si>
  <si>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</si>
  <si>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</si>
  <si>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</si>
  <si>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</si>
  <si>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</si>
  <si>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</si>
  <si>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</si>
  <si>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</si>
  <si>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</si>
  <si>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</si>
  <si>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</si>
  <si>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</si>
  <si>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</si>
  <si>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</si>
  <si>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</si>
  <si>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</si>
  <si>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</si>
  <si>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</si>
  <si>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</si>
  <si>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</si>
  <si>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</si>
  <si>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</si>
  <si>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</si>
  <si>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phoneticPr fontId="5"/>
  </si>
  <si>
    <t>-</t>
    <phoneticPr fontId="5"/>
  </si>
  <si>
    <t>-</t>
    <phoneticPr fontId="5"/>
  </si>
  <si>
    <t>＜平成27年度予定＞</t>
    <rPh sb="1" eb="3">
      <t>ヘイセイ</t>
    </rPh>
    <rPh sb="5" eb="7">
      <t>ネンド</t>
    </rPh>
    <rPh sb="7" eb="9">
      <t>ヨテイ</t>
    </rPh>
    <phoneticPr fontId="5"/>
  </si>
  <si>
    <t>‐</t>
  </si>
  <si>
    <t>「国連ＥＳＤの１０年」後の環境教育推進費</t>
    <rPh sb="1" eb="3">
      <t>コクレン</t>
    </rPh>
    <rPh sb="9" eb="10">
      <t>ネン</t>
    </rPh>
    <rPh sb="11" eb="12">
      <t>ゴ</t>
    </rPh>
    <rPh sb="13" eb="15">
      <t>カンキョウ</t>
    </rPh>
    <rPh sb="15" eb="17">
      <t>キョウイク</t>
    </rPh>
    <rPh sb="17" eb="20">
      <t>スイシンヒ</t>
    </rPh>
    <phoneticPr fontId="5"/>
  </si>
  <si>
    <t>総合環境政策局</t>
    <rPh sb="0" eb="2">
      <t>ソウゴウ</t>
    </rPh>
    <rPh sb="2" eb="4">
      <t>カンキョウ</t>
    </rPh>
    <rPh sb="4" eb="7">
      <t>セイサクキョク</t>
    </rPh>
    <phoneticPr fontId="5"/>
  </si>
  <si>
    <t>環境教育推進室</t>
    <rPh sb="0" eb="2">
      <t>カンキョウ</t>
    </rPh>
    <rPh sb="2" eb="4">
      <t>キョウイク</t>
    </rPh>
    <rPh sb="4" eb="7">
      <t>スイシンシツ</t>
    </rPh>
    <phoneticPr fontId="5"/>
  </si>
  <si>
    <t>環境教育推進室長
鈴木　義光</t>
    <rPh sb="0" eb="2">
      <t>カンキョウ</t>
    </rPh>
    <rPh sb="2" eb="4">
      <t>キョウイク</t>
    </rPh>
    <rPh sb="4" eb="6">
      <t>スイシン</t>
    </rPh>
    <rPh sb="6" eb="8">
      <t>シツチョウ</t>
    </rPh>
    <rPh sb="9" eb="11">
      <t>スズキ</t>
    </rPh>
    <rPh sb="12" eb="13">
      <t>ギ</t>
    </rPh>
    <rPh sb="13" eb="14">
      <t>ヒカリ</t>
    </rPh>
    <phoneticPr fontId="5"/>
  </si>
  <si>
    <t>8 環境・経済・社会の統合的向上
　8-4 環境教育・環境学習の推進</t>
    <rPh sb="2" eb="4">
      <t>カンキョウ</t>
    </rPh>
    <rPh sb="5" eb="7">
      <t>ケイザイ</t>
    </rPh>
    <rPh sb="8" eb="10">
      <t>シャカイ</t>
    </rPh>
    <rPh sb="11" eb="14">
      <t>トウゴウテキ</t>
    </rPh>
    <rPh sb="14" eb="16">
      <t>コウジョウ</t>
    </rPh>
    <rPh sb="22" eb="24">
      <t>カンキョウ</t>
    </rPh>
    <rPh sb="24" eb="26">
      <t>キョウイク</t>
    </rPh>
    <rPh sb="27" eb="29">
      <t>カンキョウ</t>
    </rPh>
    <rPh sb="29" eb="31">
      <t>ガクシュウ</t>
    </rPh>
    <rPh sb="32" eb="34">
      <t>スイシン</t>
    </rPh>
    <phoneticPr fontId="5"/>
  </si>
  <si>
    <t>「リオ＋２０」成果文書及び日本イニシアティブ（H24.6）
「環境保全活動、環境保全の意欲の増進及び環境教育並びに協働取組の推進に関する基本的な方針」（H24.6.26閣議決定）</t>
    <rPh sb="7" eb="9">
      <t>セイカ</t>
    </rPh>
    <rPh sb="9" eb="11">
      <t>ブンショ</t>
    </rPh>
    <rPh sb="11" eb="12">
      <t>オヨ</t>
    </rPh>
    <rPh sb="13" eb="15">
      <t>ニホン</t>
    </rPh>
    <rPh sb="31" eb="33">
      <t>カンキョウ</t>
    </rPh>
    <rPh sb="33" eb="35">
      <t>ホゼン</t>
    </rPh>
    <rPh sb="35" eb="37">
      <t>カツドウ</t>
    </rPh>
    <rPh sb="38" eb="40">
      <t>カンキョウ</t>
    </rPh>
    <rPh sb="40" eb="42">
      <t>ホゼン</t>
    </rPh>
    <rPh sb="43" eb="45">
      <t>イヨク</t>
    </rPh>
    <rPh sb="46" eb="48">
      <t>ゾウシン</t>
    </rPh>
    <rPh sb="48" eb="49">
      <t>オヨ</t>
    </rPh>
    <rPh sb="50" eb="52">
      <t>カンキョウ</t>
    </rPh>
    <rPh sb="52" eb="54">
      <t>キョウイク</t>
    </rPh>
    <rPh sb="54" eb="55">
      <t>ナラ</t>
    </rPh>
    <rPh sb="57" eb="59">
      <t>キョウドウ</t>
    </rPh>
    <rPh sb="59" eb="61">
      <t>トリクミ</t>
    </rPh>
    <rPh sb="62" eb="64">
      <t>スイシン</t>
    </rPh>
    <rPh sb="65" eb="66">
      <t>カン</t>
    </rPh>
    <rPh sb="68" eb="71">
      <t>キホンテキ</t>
    </rPh>
    <rPh sb="72" eb="74">
      <t>ホウシン</t>
    </rPh>
    <rPh sb="84" eb="86">
      <t>カクギ</t>
    </rPh>
    <rPh sb="86" eb="88">
      <t>ケッテイ</t>
    </rPh>
    <phoneticPr fontId="5"/>
  </si>
  <si>
    <t>○</t>
  </si>
  <si>
    <t>「環境教育等による環境保全の取組の促進に関する法律」第9条</t>
    <rPh sb="1" eb="3">
      <t>カンキョウ</t>
    </rPh>
    <rPh sb="3" eb="5">
      <t>キョウイク</t>
    </rPh>
    <rPh sb="5" eb="6">
      <t>トウ</t>
    </rPh>
    <rPh sb="9" eb="11">
      <t>カンキョウ</t>
    </rPh>
    <rPh sb="11" eb="13">
      <t>ホゼン</t>
    </rPh>
    <rPh sb="14" eb="16">
      <t>トリクミ</t>
    </rPh>
    <rPh sb="17" eb="19">
      <t>ソクシン</t>
    </rPh>
    <rPh sb="20" eb="21">
      <t>カン</t>
    </rPh>
    <rPh sb="23" eb="25">
      <t>ホウリツ</t>
    </rPh>
    <rPh sb="26" eb="27">
      <t>ダイ</t>
    </rPh>
    <rPh sb="28" eb="29">
      <t>ジョウ</t>
    </rPh>
    <phoneticPr fontId="5"/>
  </si>
  <si>
    <t>-</t>
    <phoneticPr fontId="5"/>
  </si>
  <si>
    <t>環境保全調査費</t>
    <rPh sb="0" eb="2">
      <t>カンキョウ</t>
    </rPh>
    <rPh sb="2" eb="4">
      <t>ホゼン</t>
    </rPh>
    <rPh sb="4" eb="7">
      <t>チョウサヒ</t>
    </rPh>
    <phoneticPr fontId="5"/>
  </si>
  <si>
    <t>回</t>
    <rPh sb="0" eb="1">
      <t>カイ</t>
    </rPh>
    <phoneticPr fontId="5"/>
  </si>
  <si>
    <t>ー</t>
    <phoneticPr fontId="5"/>
  </si>
  <si>
    <t>平成14年12月の国連総会において、我が国が提案をして、平成17年から平成26年まで10年間を「国連持続可能な開発のための教育の10年」とすることが決議された（以下、持続可能な開発のための教育（Education for Sustainable Development）を「ESD」という。）。「国連ESDの10年」は、平成26年に最終年を迎え、我が国を始め世界各国における国連ESDの活動を振り返るとともに、平成27年以降のESDの推進方策について議論し、ESDの更なる発展を目指すものである。
平成26年11月日本開催の「ESDに関するユネスコ世界会議」を契機として、環境教育を始め関連する国内のESDの取組の推進方策を検討するため、外部有識者の参画も得て、北川環境副大臣を座長に懇談会を設置、平成27年以降のESDの取組方針として、人材の育成、教材の作成、ネットワークの構築を柱とした報告書がまとめられ、ESDの国内定着に向けた取組を推進させる必要がある。</t>
    <rPh sb="0" eb="2">
      <t>ヘイセイ</t>
    </rPh>
    <rPh sb="18" eb="19">
      <t>ワ</t>
    </rPh>
    <rPh sb="20" eb="21">
      <t>クニ</t>
    </rPh>
    <rPh sb="22" eb="24">
      <t>テイアン</t>
    </rPh>
    <rPh sb="28" eb="30">
      <t>ヘイセイ</t>
    </rPh>
    <rPh sb="35" eb="37">
      <t>ヘイセイ</t>
    </rPh>
    <rPh sb="160" eb="162">
      <t>ヘイセイ</t>
    </rPh>
    <rPh sb="205" eb="207">
      <t>ヘイセイ</t>
    </rPh>
    <rPh sb="249" eb="251">
      <t>ヘイセイ</t>
    </rPh>
    <rPh sb="349" eb="351">
      <t>ヘイセイ</t>
    </rPh>
    <phoneticPr fontId="5"/>
  </si>
  <si>
    <t>教職員・環境活動リーダー養成研修開催数</t>
    <rPh sb="0" eb="3">
      <t>キョウショクイン</t>
    </rPh>
    <rPh sb="4" eb="6">
      <t>カンキョウ</t>
    </rPh>
    <rPh sb="6" eb="8">
      <t>カツドウ</t>
    </rPh>
    <rPh sb="12" eb="14">
      <t>ヨウセイ</t>
    </rPh>
    <rPh sb="14" eb="16">
      <t>ケンシュウ</t>
    </rPh>
    <rPh sb="16" eb="19">
      <t>カイサイスウ</t>
    </rPh>
    <phoneticPr fontId="5"/>
  </si>
  <si>
    <t>研修経費／研修開催数</t>
    <rPh sb="0" eb="2">
      <t>ケンシュウ</t>
    </rPh>
    <rPh sb="2" eb="4">
      <t>ケイヒ</t>
    </rPh>
    <rPh sb="5" eb="7">
      <t>ケンシュウ</t>
    </rPh>
    <rPh sb="7" eb="9">
      <t>カイサイ</t>
    </rPh>
    <rPh sb="9" eb="10">
      <t>カズ</t>
    </rPh>
    <phoneticPr fontId="5"/>
  </si>
  <si>
    <t>百万円/件</t>
    <rPh sb="0" eb="1">
      <t>ヒャク</t>
    </rPh>
    <rPh sb="1" eb="3">
      <t>マンエン</t>
    </rPh>
    <rPh sb="4" eb="5">
      <t>ケン</t>
    </rPh>
    <phoneticPr fontId="5"/>
  </si>
  <si>
    <t>百万円</t>
    <rPh sb="0" eb="1">
      <t>ヒャク</t>
    </rPh>
    <rPh sb="1" eb="3">
      <t>マンエン</t>
    </rPh>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</si>
  <si>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</si>
  <si>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</si>
  <si>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6/7</t>
    <phoneticPr fontId="5"/>
  </si>
  <si>
    <t>-</t>
    <phoneticPr fontId="5"/>
  </si>
  <si>
    <t>-</t>
    <phoneticPr fontId="5"/>
  </si>
  <si>
    <t>-</t>
    <phoneticPr fontId="5"/>
  </si>
  <si>
    <t>-</t>
    <phoneticPr fontId="5"/>
  </si>
  <si>
    <t>-</t>
    <phoneticPr fontId="5"/>
  </si>
  <si>
    <t>地域の特性や地域で埋もれた人材を活かしたＥＳＤによる持続可能な地域づくりは、資源が少なく、人口減少が進む日本において重要な課題である。</t>
    <rPh sb="0" eb="2">
      <t>チイキ</t>
    </rPh>
    <rPh sb="3" eb="5">
      <t>トクセイ</t>
    </rPh>
    <rPh sb="6" eb="8">
      <t>チイキ</t>
    </rPh>
    <rPh sb="9" eb="10">
      <t>ウ</t>
    </rPh>
    <rPh sb="13" eb="15">
      <t>ジンザイ</t>
    </rPh>
    <rPh sb="16" eb="17">
      <t>イ</t>
    </rPh>
    <rPh sb="26" eb="28">
      <t>ジゾク</t>
    </rPh>
    <rPh sb="28" eb="30">
      <t>カノウ</t>
    </rPh>
    <rPh sb="31" eb="33">
      <t>チイキ</t>
    </rPh>
    <rPh sb="38" eb="40">
      <t>シゲン</t>
    </rPh>
    <rPh sb="41" eb="42">
      <t>スク</t>
    </rPh>
    <rPh sb="45" eb="47">
      <t>ジンコウ</t>
    </rPh>
    <rPh sb="47" eb="49">
      <t>ゲンショウ</t>
    </rPh>
    <rPh sb="50" eb="51">
      <t>スス</t>
    </rPh>
    <rPh sb="52" eb="54">
      <t>ニホン</t>
    </rPh>
    <rPh sb="58" eb="60">
      <t>ジュウヨウ</t>
    </rPh>
    <rPh sb="61" eb="63">
      <t>カダイ</t>
    </rPh>
    <phoneticPr fontId="5"/>
  </si>
  <si>
    <t>地域の特性や地域で埋もれた人材を活かしたＥＳＤによる持続可能な地域づくりは、資源が少なく、人口減少が進む日本においては国として取り組む必要がある。</t>
    <rPh sb="0" eb="2">
      <t>チイキ</t>
    </rPh>
    <rPh sb="3" eb="5">
      <t>トクセイ</t>
    </rPh>
    <rPh sb="6" eb="8">
      <t>チイキ</t>
    </rPh>
    <rPh sb="9" eb="10">
      <t>ウ</t>
    </rPh>
    <rPh sb="13" eb="15">
      <t>ジンザイ</t>
    </rPh>
    <rPh sb="16" eb="17">
      <t>イ</t>
    </rPh>
    <rPh sb="26" eb="28">
      <t>ジゾク</t>
    </rPh>
    <rPh sb="28" eb="30">
      <t>カノウ</t>
    </rPh>
    <rPh sb="31" eb="33">
      <t>チイキ</t>
    </rPh>
    <rPh sb="38" eb="40">
      <t>シゲン</t>
    </rPh>
    <rPh sb="41" eb="42">
      <t>スク</t>
    </rPh>
    <rPh sb="45" eb="47">
      <t>ジンコウ</t>
    </rPh>
    <rPh sb="47" eb="49">
      <t>ゲンショウ</t>
    </rPh>
    <rPh sb="50" eb="51">
      <t>スス</t>
    </rPh>
    <rPh sb="52" eb="54">
      <t>ニホン</t>
    </rPh>
    <rPh sb="59" eb="60">
      <t>クニ</t>
    </rPh>
    <rPh sb="63" eb="64">
      <t>ト</t>
    </rPh>
    <rPh sb="65" eb="66">
      <t>ク</t>
    </rPh>
    <rPh sb="67" eb="69">
      <t>ヒツヨウ</t>
    </rPh>
    <phoneticPr fontId="5"/>
  </si>
  <si>
    <t>本事業では、環境教育の実践者や実践しようとしている者の研修を行うとともに、ネットワークを形成する場の提供を行う「環境教育人材育成事業」、大学・大学院と企業・NPO・国際機関等の連携促進を支援する「環境人材育成コンソーシアム」と連携し、環境人材の育成と社会での活用促進、市民活動等の中で環境保全に関する豊富な実績や経験を有する「環境カウンセラー」活動の支援を行う。</t>
    <rPh sb="6" eb="8">
      <t>カンキョウ</t>
    </rPh>
    <rPh sb="8" eb="10">
      <t>キョウイク</t>
    </rPh>
    <rPh sb="11" eb="14">
      <t>ジッセンシャ</t>
    </rPh>
    <rPh sb="15" eb="17">
      <t>ジッセン</t>
    </rPh>
    <rPh sb="25" eb="26">
      <t>シャ</t>
    </rPh>
    <rPh sb="27" eb="29">
      <t>ケンシュウ</t>
    </rPh>
    <rPh sb="30" eb="31">
      <t>オコナ</t>
    </rPh>
    <rPh sb="44" eb="46">
      <t>ケイセイ</t>
    </rPh>
    <rPh sb="48" eb="49">
      <t>バ</t>
    </rPh>
    <rPh sb="50" eb="52">
      <t>テイキョウ</t>
    </rPh>
    <rPh sb="53" eb="54">
      <t>オコナ</t>
    </rPh>
    <rPh sb="56" eb="58">
      <t>カンキョウ</t>
    </rPh>
    <rPh sb="58" eb="60">
      <t>キョウイク</t>
    </rPh>
    <rPh sb="60" eb="62">
      <t>ジンザイ</t>
    </rPh>
    <rPh sb="62" eb="64">
      <t>イクセイ</t>
    </rPh>
    <rPh sb="64" eb="66">
      <t>ジギョウ</t>
    </rPh>
    <rPh sb="172" eb="174">
      <t>カツドウ</t>
    </rPh>
    <rPh sb="175" eb="177">
      <t>シエン</t>
    </rPh>
    <rPh sb="178" eb="179">
      <t>オコナ</t>
    </rPh>
    <phoneticPr fontId="5"/>
  </si>
  <si>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5"/>
  </si>
  <si>
    <t>新27-0028</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</si>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</sst>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1"/>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0" fillId="0" borderId="34" xfId="1" applyFont="1" applyFill="1" applyBorder="1" applyAlignment="1" applyProtection="1">
      <alignment vertical="center" wrapText="1"/>
      <protection locked="0"/>
    </xf>
    <xf numFmtId="0" fontId="30" fillId="0" borderId="26" xfId="1" applyFont="1" applyFill="1" applyBorder="1" applyAlignment="1" applyProtection="1">
      <alignment vertical="center" wrapText="1"/>
      <protection locked="0"/>
    </xf>
    <xf numFmtId="0" fontId="3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4233</xdr:colOff>
      <xdr:row>142</xdr:row>
      <xdr:rowOff>16933</xdr:rowOff>
    </xdr:from>
    <xdr:to>
      <xdr:col>20</xdr:col>
      <xdr:colOff>85044</xdr:colOff>
      <xdr:row>143</xdr:row>
      <xdr:rowOff>8467</xdr:rowOff>
    </xdr:to>
    <xdr:sp macro="" textlink="">
      <xdr:nvSpPr>
        <xdr:cNvPr id="19" name="正方形/長方形 18"/>
        <xdr:cNvSpPr/>
      </xdr:nvSpPr>
      <xdr:spPr>
        <a:xfrm>
          <a:off x="1833033" y="34802233"/>
          <a:ext cx="2316011" cy="677334"/>
        </a:xfrm>
        <a:prstGeom prst="rect">
          <a:avLst/>
        </a:prstGeom>
        <a:solidFill>
          <a:schemeClr val="lt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４２百万円</a:t>
          </a:r>
        </a:p>
      </xdr:txBody>
    </xdr:sp>
    <xdr:clientData/>
  </xdr:twoCellAnchor>
  <xdr:twoCellAnchor>
    <xdr:from>
      <xdr:col>22</xdr:col>
      <xdr:colOff>132714</xdr:colOff>
      <xdr:row>141</xdr:row>
      <xdr:rowOff>330200</xdr:rowOff>
    </xdr:from>
    <xdr:to>
      <xdr:col>31</xdr:col>
      <xdr:colOff>96459</xdr:colOff>
      <xdr:row>141</xdr:row>
      <xdr:rowOff>609599</xdr:rowOff>
    </xdr:to>
    <xdr:sp macro="" textlink="">
      <xdr:nvSpPr>
        <xdr:cNvPr id="20" name="正方形/長方形 19"/>
        <xdr:cNvSpPr/>
      </xdr:nvSpPr>
      <xdr:spPr bwMode="auto">
        <a:xfrm>
          <a:off x="4603114" y="31305500"/>
          <a:ext cx="1792545" cy="2793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総合評価・請負</a:t>
          </a:r>
          <a:r>
            <a:rPr kumimoji="1" lang="en-US" altLang="ja-JP" sz="1100"/>
            <a:t>】</a:t>
          </a:r>
          <a:endParaRPr kumimoji="1" lang="ja-JP" altLang="en-US" sz="1100"/>
        </a:p>
      </xdr:txBody>
    </xdr:sp>
    <xdr:clientData/>
  </xdr:twoCellAnchor>
  <xdr:twoCellAnchor>
    <xdr:from>
      <xdr:col>35</xdr:col>
      <xdr:colOff>132292</xdr:colOff>
      <xdr:row>142</xdr:row>
      <xdr:rowOff>19050</xdr:rowOff>
    </xdr:from>
    <xdr:to>
      <xdr:col>48</xdr:col>
      <xdr:colOff>80468</xdr:colOff>
      <xdr:row>143</xdr:row>
      <xdr:rowOff>190500</xdr:rowOff>
    </xdr:to>
    <xdr:sp macro="" textlink="">
      <xdr:nvSpPr>
        <xdr:cNvPr id="21" name="テキスト ボックス 20"/>
        <xdr:cNvSpPr txBox="1"/>
      </xdr:nvSpPr>
      <xdr:spPr bwMode="auto">
        <a:xfrm>
          <a:off x="7244292" y="31680150"/>
          <a:ext cx="2589776"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endParaRPr kumimoji="1" lang="en-US" altLang="ja-JP" sz="1100"/>
        </a:p>
        <a:p>
          <a:pPr>
            <a:lnSpc>
              <a:spcPts val="1000"/>
            </a:lnSpc>
          </a:pPr>
          <a:r>
            <a:rPr kumimoji="1" lang="ja-JP" altLang="en-US" sz="1100"/>
            <a:t>・リーダー養成研修事業</a:t>
          </a:r>
          <a:endParaRPr kumimoji="1" lang="en-US" altLang="ja-JP" sz="1100"/>
        </a:p>
        <a:p>
          <a:pPr>
            <a:lnSpc>
              <a:spcPts val="1000"/>
            </a:lnSpc>
          </a:pPr>
          <a:r>
            <a:rPr kumimoji="1" lang="ja-JP" altLang="en-US" sz="1100"/>
            <a:t>・コンソーシアム活動支援事業</a:t>
          </a:r>
          <a:endParaRPr kumimoji="1" lang="en-US" altLang="ja-JP" sz="1100"/>
        </a:p>
        <a:p>
          <a:pPr>
            <a:lnSpc>
              <a:spcPts val="1000"/>
            </a:lnSpc>
          </a:pPr>
          <a:r>
            <a:rPr kumimoji="1" lang="ja-JP" altLang="en-US" sz="1100"/>
            <a:t>・環境カウンセラー事業運営業務</a:t>
          </a:r>
        </a:p>
      </xdr:txBody>
    </xdr:sp>
    <xdr:clientData/>
  </xdr:twoCellAnchor>
  <xdr:twoCellAnchor>
    <xdr:from>
      <xdr:col>35</xdr:col>
      <xdr:colOff>112184</xdr:colOff>
      <xdr:row>142</xdr:row>
      <xdr:rowOff>10140</xdr:rowOff>
    </xdr:from>
    <xdr:to>
      <xdr:col>48</xdr:col>
      <xdr:colOff>59344</xdr:colOff>
      <xdr:row>143</xdr:row>
      <xdr:rowOff>285740</xdr:rowOff>
    </xdr:to>
    <xdr:sp macro="" textlink="">
      <xdr:nvSpPr>
        <xdr:cNvPr id="22" name="大かっこ 21"/>
        <xdr:cNvSpPr/>
      </xdr:nvSpPr>
      <xdr:spPr bwMode="auto">
        <a:xfrm>
          <a:off x="7224184" y="34795440"/>
          <a:ext cx="2588760" cy="9614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xdr:colOff>
      <xdr:row>142</xdr:row>
      <xdr:rowOff>16933</xdr:rowOff>
    </xdr:from>
    <xdr:to>
      <xdr:col>34</xdr:col>
      <xdr:colOff>85039</xdr:colOff>
      <xdr:row>143</xdr:row>
      <xdr:rowOff>0</xdr:rowOff>
    </xdr:to>
    <xdr:sp macro="" textlink="">
      <xdr:nvSpPr>
        <xdr:cNvPr id="23" name="正方形/長方形 22"/>
        <xdr:cNvSpPr/>
      </xdr:nvSpPr>
      <xdr:spPr>
        <a:xfrm>
          <a:off x="4673601" y="34802233"/>
          <a:ext cx="2320238" cy="668867"/>
        </a:xfrm>
        <a:prstGeom prst="rect">
          <a:avLst/>
        </a:prstGeom>
        <a:solidFill>
          <a:schemeClr val="l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．民間事業者等</a:t>
          </a:r>
          <a:endParaRPr kumimoji="1" lang="en-US" altLang="ja-JP" sz="1200">
            <a:solidFill>
              <a:sysClr val="windowText" lastClr="000000"/>
            </a:solidFill>
          </a:endParaRPr>
        </a:p>
        <a:p>
          <a:pPr algn="ctr"/>
          <a:r>
            <a:rPr kumimoji="1" lang="ja-JP" altLang="en-US" sz="1200">
              <a:solidFill>
                <a:sysClr val="windowText" lastClr="000000"/>
              </a:solidFill>
            </a:rPr>
            <a:t>３７百万円</a:t>
          </a:r>
        </a:p>
      </xdr:txBody>
    </xdr:sp>
    <xdr:clientData/>
  </xdr:twoCellAnchor>
  <xdr:twoCellAnchor>
    <xdr:from>
      <xdr:col>11</xdr:col>
      <xdr:colOff>16934</xdr:colOff>
      <xdr:row>144</xdr:row>
      <xdr:rowOff>16933</xdr:rowOff>
    </xdr:from>
    <xdr:to>
      <xdr:col>20</xdr:col>
      <xdr:colOff>77276</xdr:colOff>
      <xdr:row>145</xdr:row>
      <xdr:rowOff>16933</xdr:rowOff>
    </xdr:to>
    <xdr:sp macro="" textlink="">
      <xdr:nvSpPr>
        <xdr:cNvPr id="24" name="正方形/長方形 23"/>
        <xdr:cNvSpPr/>
      </xdr:nvSpPr>
      <xdr:spPr>
        <a:xfrm>
          <a:off x="2252134" y="36173833"/>
          <a:ext cx="1889142" cy="685800"/>
        </a:xfrm>
        <a:prstGeom prst="rect">
          <a:avLst/>
        </a:prstGeom>
        <a:solidFill>
          <a:schemeClr val="l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7 </a:t>
          </a:r>
          <a:r>
            <a:rPr kumimoji="1" lang="ja-JP" altLang="en-US" sz="1200">
              <a:solidFill>
                <a:sysClr val="windowText" lastClr="000000"/>
              </a:solidFill>
            </a:rPr>
            <a:t>地方環境事務所</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10</xdr:col>
      <xdr:colOff>0</xdr:colOff>
      <xdr:row>143</xdr:row>
      <xdr:rowOff>8467</xdr:rowOff>
    </xdr:from>
    <xdr:to>
      <xdr:col>10</xdr:col>
      <xdr:colOff>0</xdr:colOff>
      <xdr:row>144</xdr:row>
      <xdr:rowOff>329172</xdr:rowOff>
    </xdr:to>
    <xdr:cxnSp macro="">
      <xdr:nvCxnSpPr>
        <xdr:cNvPr id="25" name="直線コネクタ 24"/>
        <xdr:cNvCxnSpPr/>
      </xdr:nvCxnSpPr>
      <xdr:spPr>
        <a:xfrm>
          <a:off x="2032000" y="35479567"/>
          <a:ext cx="0" cy="10065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85032</xdr:colOff>
      <xdr:row>142</xdr:row>
      <xdr:rowOff>329142</xdr:rowOff>
    </xdr:from>
    <xdr:to>
      <xdr:col>23</xdr:col>
      <xdr:colOff>102</xdr:colOff>
      <xdr:row>142</xdr:row>
      <xdr:rowOff>329142</xdr:rowOff>
    </xdr:to>
    <xdr:cxnSp macro="">
      <xdr:nvCxnSpPr>
        <xdr:cNvPr id="26" name="直線コネクタ 25"/>
        <xdr:cNvCxnSpPr>
          <a:stCxn id="19" idx="3"/>
          <a:endCxn id="23" idx="1"/>
        </xdr:cNvCxnSpPr>
      </xdr:nvCxnSpPr>
      <xdr:spPr>
        <a:xfrm flipV="1">
          <a:off x="4149032" y="35114442"/>
          <a:ext cx="52467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178858</xdr:colOff>
      <xdr:row>144</xdr:row>
      <xdr:rowOff>320675</xdr:rowOff>
    </xdr:from>
    <xdr:to>
      <xdr:col>11</xdr:col>
      <xdr:colOff>16853</xdr:colOff>
      <xdr:row>144</xdr:row>
      <xdr:rowOff>320675</xdr:rowOff>
    </xdr:to>
    <xdr:cxnSp macro="">
      <xdr:nvCxnSpPr>
        <xdr:cNvPr id="27" name="直線コネクタ 26"/>
        <xdr:cNvCxnSpPr>
          <a:endCxn id="24" idx="1"/>
        </xdr:cNvCxnSpPr>
      </xdr:nvCxnSpPr>
      <xdr:spPr>
        <a:xfrm>
          <a:off x="2007658" y="36477575"/>
          <a:ext cx="2443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144</xdr:row>
      <xdr:rowOff>16933</xdr:rowOff>
    </xdr:from>
    <xdr:to>
      <xdr:col>34</xdr:col>
      <xdr:colOff>85038</xdr:colOff>
      <xdr:row>145</xdr:row>
      <xdr:rowOff>0</xdr:rowOff>
    </xdr:to>
    <xdr:sp macro="" textlink="">
      <xdr:nvSpPr>
        <xdr:cNvPr id="28" name="正方形/長方形 27"/>
        <xdr:cNvSpPr/>
      </xdr:nvSpPr>
      <xdr:spPr>
        <a:xfrm>
          <a:off x="4673600" y="36173833"/>
          <a:ext cx="2320238" cy="668867"/>
        </a:xfrm>
        <a:prstGeom prst="rect">
          <a:avLst/>
        </a:prstGeom>
        <a:solidFill>
          <a:schemeClr val="l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．民間事業者等</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20</xdr:col>
      <xdr:colOff>77260</xdr:colOff>
      <xdr:row>144</xdr:row>
      <xdr:rowOff>329142</xdr:rowOff>
    </xdr:from>
    <xdr:to>
      <xdr:col>23</xdr:col>
      <xdr:colOff>130</xdr:colOff>
      <xdr:row>144</xdr:row>
      <xdr:rowOff>329142</xdr:rowOff>
    </xdr:to>
    <xdr:cxnSp macro="">
      <xdr:nvCxnSpPr>
        <xdr:cNvPr id="29" name="直線コネクタ 28"/>
        <xdr:cNvCxnSpPr>
          <a:stCxn id="24" idx="3"/>
          <a:endCxn id="28" idx="1"/>
        </xdr:cNvCxnSpPr>
      </xdr:nvCxnSpPr>
      <xdr:spPr>
        <a:xfrm flipV="1">
          <a:off x="4141260" y="36486042"/>
          <a:ext cx="53247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161925</xdr:colOff>
      <xdr:row>143</xdr:row>
      <xdr:rowOff>397933</xdr:rowOff>
    </xdr:from>
    <xdr:to>
      <xdr:col>31</xdr:col>
      <xdr:colOff>125670</xdr:colOff>
      <xdr:row>144</xdr:row>
      <xdr:rowOff>5709</xdr:rowOff>
    </xdr:to>
    <xdr:sp macro="" textlink="">
      <xdr:nvSpPr>
        <xdr:cNvPr id="30" name="正方形/長方形 29"/>
        <xdr:cNvSpPr/>
      </xdr:nvSpPr>
      <xdr:spPr bwMode="auto">
        <a:xfrm>
          <a:off x="4632325" y="35869033"/>
          <a:ext cx="1792545" cy="2935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少額随契・請負</a:t>
          </a:r>
          <a:r>
            <a:rPr kumimoji="1" lang="en-US" altLang="ja-JP" sz="1100"/>
            <a:t>】</a:t>
          </a:r>
          <a:endParaRPr kumimoji="1" lang="ja-JP" altLang="en-US" sz="1100"/>
        </a:p>
      </xdr:txBody>
    </xdr:sp>
    <xdr:clientData/>
  </xdr:twoCellAnchor>
  <xdr:twoCellAnchor>
    <xdr:from>
      <xdr:col>35</xdr:col>
      <xdr:colOff>154518</xdr:colOff>
      <xdr:row>143</xdr:row>
      <xdr:rowOff>625476</xdr:rowOff>
    </xdr:from>
    <xdr:to>
      <xdr:col>48</xdr:col>
      <xdr:colOff>59309</xdr:colOff>
      <xdr:row>145</xdr:row>
      <xdr:rowOff>114300</xdr:rowOff>
    </xdr:to>
    <xdr:sp macro="" textlink="">
      <xdr:nvSpPr>
        <xdr:cNvPr id="31" name="テキスト ボックス 30"/>
        <xdr:cNvSpPr txBox="1"/>
      </xdr:nvSpPr>
      <xdr:spPr bwMode="auto">
        <a:xfrm>
          <a:off x="7266518" y="32972376"/>
          <a:ext cx="2546391" cy="860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endParaRPr kumimoji="1" lang="en-US" altLang="ja-JP" sz="1100"/>
        </a:p>
        <a:p>
          <a:pPr>
            <a:lnSpc>
              <a:spcPts val="1000"/>
            </a:lnSpc>
          </a:pPr>
          <a:r>
            <a:rPr kumimoji="1" lang="ja-JP" altLang="en-US" sz="1100"/>
            <a:t>・環境カウンセラーの資質、能力等の向上を図るための研修の実施</a:t>
          </a:r>
        </a:p>
      </xdr:txBody>
    </xdr:sp>
    <xdr:clientData/>
  </xdr:twoCellAnchor>
  <xdr:twoCellAnchor>
    <xdr:from>
      <xdr:col>35</xdr:col>
      <xdr:colOff>119592</xdr:colOff>
      <xdr:row>144</xdr:row>
      <xdr:rowOff>16933</xdr:rowOff>
    </xdr:from>
    <xdr:to>
      <xdr:col>48</xdr:col>
      <xdr:colOff>85724</xdr:colOff>
      <xdr:row>145</xdr:row>
      <xdr:rowOff>12700</xdr:rowOff>
    </xdr:to>
    <xdr:sp macro="" textlink="">
      <xdr:nvSpPr>
        <xdr:cNvPr id="32" name="大かっこ 31"/>
        <xdr:cNvSpPr/>
      </xdr:nvSpPr>
      <xdr:spPr bwMode="auto">
        <a:xfrm>
          <a:off x="7231592" y="33049633"/>
          <a:ext cx="2607732" cy="681567"/>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09" zoomScale="60" zoomScaleNormal="75" zoomScalePageLayoutView="85" workbookViewId="0">
      <selection activeCell="A128" sqref="A128:AX1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9" t="s">
        <v>361</v>
      </c>
      <c r="AR2" s="689"/>
      <c r="AS2" s="68" t="str">
        <f>IF(OR(AQ2="　", AQ2=""), "", "-")</f>
        <v>-</v>
      </c>
      <c r="AT2" s="690">
        <v>21</v>
      </c>
      <c r="AU2" s="690"/>
      <c r="AV2" s="69" t="str">
        <f>IF(AW2="", "", "-")</f>
        <v/>
      </c>
      <c r="AW2" s="691"/>
      <c r="AX2" s="691"/>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66" t="s">
        <v>30</v>
      </c>
      <c r="B4" s="467"/>
      <c r="C4" s="467"/>
      <c r="D4" s="467"/>
      <c r="E4" s="467"/>
      <c r="F4" s="467"/>
      <c r="G4" s="440" t="s">
        <v>475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3" t="s">
        <v>99</v>
      </c>
      <c r="H5" s="625"/>
      <c r="I5" s="625"/>
      <c r="J5" s="625"/>
      <c r="K5" s="625"/>
      <c r="L5" s="625"/>
      <c r="M5" s="664" t="s">
        <v>92</v>
      </c>
      <c r="N5" s="665"/>
      <c r="O5" s="665"/>
      <c r="P5" s="665"/>
      <c r="Q5" s="665"/>
      <c r="R5" s="666"/>
      <c r="S5" s="624" t="s">
        <v>157</v>
      </c>
      <c r="T5" s="625"/>
      <c r="U5" s="625"/>
      <c r="V5" s="625"/>
      <c r="W5" s="625"/>
      <c r="X5" s="626"/>
      <c r="Y5" s="457" t="s">
        <v>3</v>
      </c>
      <c r="Z5" s="458"/>
      <c r="AA5" s="458"/>
      <c r="AB5" s="458"/>
      <c r="AC5" s="458"/>
      <c r="AD5" s="459"/>
      <c r="AE5" s="460" t="s">
        <v>477</v>
      </c>
      <c r="AF5" s="461"/>
      <c r="AG5" s="461"/>
      <c r="AH5" s="461"/>
      <c r="AI5" s="461"/>
      <c r="AJ5" s="461"/>
      <c r="AK5" s="461"/>
      <c r="AL5" s="461"/>
      <c r="AM5" s="461"/>
      <c r="AN5" s="461"/>
      <c r="AO5" s="461"/>
      <c r="AP5" s="462"/>
      <c r="AQ5" s="463" t="s">
        <v>478</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479</v>
      </c>
      <c r="AF6" s="475"/>
      <c r="AG6" s="475"/>
      <c r="AH6" s="475"/>
      <c r="AI6" s="475"/>
      <c r="AJ6" s="475"/>
      <c r="AK6" s="475"/>
      <c r="AL6" s="475"/>
      <c r="AM6" s="475"/>
      <c r="AN6" s="475"/>
      <c r="AO6" s="475"/>
      <c r="AP6" s="475"/>
      <c r="AQ6" s="476"/>
      <c r="AR6" s="476"/>
      <c r="AS6" s="476"/>
      <c r="AT6" s="476"/>
      <c r="AU6" s="476"/>
      <c r="AV6" s="476"/>
      <c r="AW6" s="476"/>
      <c r="AX6" s="477"/>
    </row>
    <row r="7" spans="1:50" ht="59.25" customHeight="1" x14ac:dyDescent="0.15">
      <c r="A7" s="492" t="s">
        <v>25</v>
      </c>
      <c r="B7" s="493"/>
      <c r="C7" s="493"/>
      <c r="D7" s="493"/>
      <c r="E7" s="493"/>
      <c r="F7" s="493"/>
      <c r="G7" s="494" t="s">
        <v>482</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480</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4" t="s">
        <v>308</v>
      </c>
      <c r="B8" s="645"/>
      <c r="C8" s="645"/>
      <c r="D8" s="645"/>
      <c r="E8" s="645"/>
      <c r="F8" s="646"/>
      <c r="G8" s="641" t="str">
        <f>入力規則等!A26</f>
        <v>男女共同参画</v>
      </c>
      <c r="H8" s="642"/>
      <c r="I8" s="642"/>
      <c r="J8" s="642"/>
      <c r="K8" s="642"/>
      <c r="L8" s="642"/>
      <c r="M8" s="642"/>
      <c r="N8" s="642"/>
      <c r="O8" s="642"/>
      <c r="P8" s="642"/>
      <c r="Q8" s="642"/>
      <c r="R8" s="642"/>
      <c r="S8" s="642"/>
      <c r="T8" s="642"/>
      <c r="U8" s="642"/>
      <c r="V8" s="642"/>
      <c r="W8" s="642"/>
      <c r="X8" s="643"/>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114" customHeight="1" x14ac:dyDescent="0.15">
      <c r="A9" s="195" t="s">
        <v>26</v>
      </c>
      <c r="B9" s="196"/>
      <c r="C9" s="196"/>
      <c r="D9" s="196"/>
      <c r="E9" s="196"/>
      <c r="F9" s="196"/>
      <c r="G9" s="434" t="s">
        <v>487</v>
      </c>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6"/>
    </row>
    <row r="10" spans="1:50" ht="97.5" customHeight="1" x14ac:dyDescent="0.15">
      <c r="A10" s="195" t="s">
        <v>36</v>
      </c>
      <c r="B10" s="196"/>
      <c r="C10" s="196"/>
      <c r="D10" s="196"/>
      <c r="E10" s="196"/>
      <c r="F10" s="196"/>
      <c r="G10" s="197" t="s">
        <v>502</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0"/>
    </row>
    <row r="13" spans="1:50" ht="21" customHeight="1" x14ac:dyDescent="0.15">
      <c r="A13" s="406"/>
      <c r="B13" s="407"/>
      <c r="C13" s="407"/>
      <c r="D13" s="407"/>
      <c r="E13" s="407"/>
      <c r="F13" s="408"/>
      <c r="G13" s="511" t="s">
        <v>7</v>
      </c>
      <c r="H13" s="512"/>
      <c r="I13" s="517" t="s">
        <v>8</v>
      </c>
      <c r="J13" s="518"/>
      <c r="K13" s="518"/>
      <c r="L13" s="518"/>
      <c r="M13" s="518"/>
      <c r="N13" s="518"/>
      <c r="O13" s="519"/>
      <c r="P13" s="186" t="s">
        <v>471</v>
      </c>
      <c r="Q13" s="187"/>
      <c r="R13" s="187"/>
      <c r="S13" s="187"/>
      <c r="T13" s="187"/>
      <c r="U13" s="187"/>
      <c r="V13" s="188"/>
      <c r="W13" s="186" t="s">
        <v>472</v>
      </c>
      <c r="X13" s="187"/>
      <c r="Y13" s="187"/>
      <c r="Z13" s="187"/>
      <c r="AA13" s="187"/>
      <c r="AB13" s="187"/>
      <c r="AC13" s="188"/>
      <c r="AD13" s="186" t="s">
        <v>483</v>
      </c>
      <c r="AE13" s="187"/>
      <c r="AF13" s="187"/>
      <c r="AG13" s="187"/>
      <c r="AH13" s="187"/>
      <c r="AI13" s="187"/>
      <c r="AJ13" s="188"/>
      <c r="AK13" s="186">
        <v>42</v>
      </c>
      <c r="AL13" s="187"/>
      <c r="AM13" s="187"/>
      <c r="AN13" s="187"/>
      <c r="AO13" s="187"/>
      <c r="AP13" s="187"/>
      <c r="AQ13" s="188"/>
      <c r="AR13" s="200" t="s">
        <v>505</v>
      </c>
      <c r="AS13" s="201"/>
      <c r="AT13" s="201"/>
      <c r="AU13" s="201"/>
      <c r="AV13" s="201"/>
      <c r="AW13" s="201"/>
      <c r="AX13" s="202"/>
    </row>
    <row r="14" spans="1:50" ht="21" customHeight="1" x14ac:dyDescent="0.15">
      <c r="A14" s="406"/>
      <c r="B14" s="407"/>
      <c r="C14" s="407"/>
      <c r="D14" s="407"/>
      <c r="E14" s="407"/>
      <c r="F14" s="408"/>
      <c r="G14" s="513"/>
      <c r="H14" s="514"/>
      <c r="I14" s="190" t="s">
        <v>9</v>
      </c>
      <c r="J14" s="191"/>
      <c r="K14" s="191"/>
      <c r="L14" s="191"/>
      <c r="M14" s="191"/>
      <c r="N14" s="191"/>
      <c r="O14" s="192"/>
      <c r="P14" s="186" t="s">
        <v>471</v>
      </c>
      <c r="Q14" s="187"/>
      <c r="R14" s="187"/>
      <c r="S14" s="187"/>
      <c r="T14" s="187"/>
      <c r="U14" s="187"/>
      <c r="V14" s="188"/>
      <c r="W14" s="186" t="s">
        <v>470</v>
      </c>
      <c r="X14" s="187"/>
      <c r="Y14" s="187"/>
      <c r="Z14" s="187"/>
      <c r="AA14" s="187"/>
      <c r="AB14" s="187"/>
      <c r="AC14" s="188"/>
      <c r="AD14" s="186" t="s">
        <v>472</v>
      </c>
      <c r="AE14" s="187"/>
      <c r="AF14" s="187"/>
      <c r="AG14" s="187"/>
      <c r="AH14" s="187"/>
      <c r="AI14" s="187"/>
      <c r="AJ14" s="188"/>
      <c r="AK14" s="186" t="s">
        <v>483</v>
      </c>
      <c r="AL14" s="187"/>
      <c r="AM14" s="187"/>
      <c r="AN14" s="187"/>
      <c r="AO14" s="187"/>
      <c r="AP14" s="187"/>
      <c r="AQ14" s="188"/>
      <c r="AR14" s="193"/>
      <c r="AS14" s="193"/>
      <c r="AT14" s="193"/>
      <c r="AU14" s="193"/>
      <c r="AV14" s="193"/>
      <c r="AW14" s="193"/>
      <c r="AX14" s="194"/>
    </row>
    <row r="15" spans="1:50" ht="21" customHeight="1" x14ac:dyDescent="0.15">
      <c r="A15" s="406"/>
      <c r="B15" s="407"/>
      <c r="C15" s="407"/>
      <c r="D15" s="407"/>
      <c r="E15" s="407"/>
      <c r="F15" s="408"/>
      <c r="G15" s="513"/>
      <c r="H15" s="514"/>
      <c r="I15" s="190" t="s">
        <v>62</v>
      </c>
      <c r="J15" s="437"/>
      <c r="K15" s="437"/>
      <c r="L15" s="437"/>
      <c r="M15" s="437"/>
      <c r="N15" s="437"/>
      <c r="O15" s="438"/>
      <c r="P15" s="186" t="s">
        <v>470</v>
      </c>
      <c r="Q15" s="187"/>
      <c r="R15" s="187"/>
      <c r="S15" s="187"/>
      <c r="T15" s="187"/>
      <c r="U15" s="187"/>
      <c r="V15" s="188"/>
      <c r="W15" s="186" t="s">
        <v>483</v>
      </c>
      <c r="X15" s="187"/>
      <c r="Y15" s="187"/>
      <c r="Z15" s="187"/>
      <c r="AA15" s="187"/>
      <c r="AB15" s="187"/>
      <c r="AC15" s="188"/>
      <c r="AD15" s="186" t="s">
        <v>471</v>
      </c>
      <c r="AE15" s="187"/>
      <c r="AF15" s="187"/>
      <c r="AG15" s="187"/>
      <c r="AH15" s="187"/>
      <c r="AI15" s="187"/>
      <c r="AJ15" s="188"/>
      <c r="AK15" s="186" t="s">
        <v>483</v>
      </c>
      <c r="AL15" s="187"/>
      <c r="AM15" s="187"/>
      <c r="AN15" s="187"/>
      <c r="AO15" s="187"/>
      <c r="AP15" s="187"/>
      <c r="AQ15" s="188"/>
      <c r="AR15" s="186" t="s">
        <v>505</v>
      </c>
      <c r="AS15" s="187"/>
      <c r="AT15" s="187"/>
      <c r="AU15" s="187"/>
      <c r="AV15" s="187"/>
      <c r="AW15" s="187"/>
      <c r="AX15" s="189"/>
    </row>
    <row r="16" spans="1:50" ht="21" customHeight="1" x14ac:dyDescent="0.15">
      <c r="A16" s="406"/>
      <c r="B16" s="407"/>
      <c r="C16" s="407"/>
      <c r="D16" s="407"/>
      <c r="E16" s="407"/>
      <c r="F16" s="408"/>
      <c r="G16" s="513"/>
      <c r="H16" s="514"/>
      <c r="I16" s="190" t="s">
        <v>63</v>
      </c>
      <c r="J16" s="437"/>
      <c r="K16" s="437"/>
      <c r="L16" s="437"/>
      <c r="M16" s="437"/>
      <c r="N16" s="437"/>
      <c r="O16" s="438"/>
      <c r="P16" s="186" t="s">
        <v>470</v>
      </c>
      <c r="Q16" s="187"/>
      <c r="R16" s="187"/>
      <c r="S16" s="187"/>
      <c r="T16" s="187"/>
      <c r="U16" s="187"/>
      <c r="V16" s="188"/>
      <c r="W16" s="186" t="s">
        <v>483</v>
      </c>
      <c r="X16" s="187"/>
      <c r="Y16" s="187"/>
      <c r="Z16" s="187"/>
      <c r="AA16" s="187"/>
      <c r="AB16" s="187"/>
      <c r="AC16" s="188"/>
      <c r="AD16" s="186" t="s">
        <v>471</v>
      </c>
      <c r="AE16" s="187"/>
      <c r="AF16" s="187"/>
      <c r="AG16" s="187"/>
      <c r="AH16" s="187"/>
      <c r="AI16" s="187"/>
      <c r="AJ16" s="188"/>
      <c r="AK16" s="186" t="s">
        <v>471</v>
      </c>
      <c r="AL16" s="187"/>
      <c r="AM16" s="187"/>
      <c r="AN16" s="187"/>
      <c r="AO16" s="187"/>
      <c r="AP16" s="187"/>
      <c r="AQ16" s="188"/>
      <c r="AR16" s="487"/>
      <c r="AS16" s="488"/>
      <c r="AT16" s="488"/>
      <c r="AU16" s="488"/>
      <c r="AV16" s="488"/>
      <c r="AW16" s="488"/>
      <c r="AX16" s="489"/>
    </row>
    <row r="17" spans="1:50" ht="24.75" customHeight="1" x14ac:dyDescent="0.15">
      <c r="A17" s="406"/>
      <c r="B17" s="407"/>
      <c r="C17" s="407"/>
      <c r="D17" s="407"/>
      <c r="E17" s="407"/>
      <c r="F17" s="408"/>
      <c r="G17" s="513"/>
      <c r="H17" s="514"/>
      <c r="I17" s="190" t="s">
        <v>61</v>
      </c>
      <c r="J17" s="191"/>
      <c r="K17" s="191"/>
      <c r="L17" s="191"/>
      <c r="M17" s="191"/>
      <c r="N17" s="191"/>
      <c r="O17" s="192"/>
      <c r="P17" s="186" t="s">
        <v>483</v>
      </c>
      <c r="Q17" s="187"/>
      <c r="R17" s="187"/>
      <c r="S17" s="187"/>
      <c r="T17" s="187"/>
      <c r="U17" s="187"/>
      <c r="V17" s="188"/>
      <c r="W17" s="186" t="s">
        <v>472</v>
      </c>
      <c r="X17" s="187"/>
      <c r="Y17" s="187"/>
      <c r="Z17" s="187"/>
      <c r="AA17" s="187"/>
      <c r="AB17" s="187"/>
      <c r="AC17" s="188"/>
      <c r="AD17" s="186" t="s">
        <v>471</v>
      </c>
      <c r="AE17" s="187"/>
      <c r="AF17" s="187"/>
      <c r="AG17" s="187"/>
      <c r="AH17" s="187"/>
      <c r="AI17" s="187"/>
      <c r="AJ17" s="188"/>
      <c r="AK17" s="186" t="s">
        <v>471</v>
      </c>
      <c r="AL17" s="187"/>
      <c r="AM17" s="187"/>
      <c r="AN17" s="187"/>
      <c r="AO17" s="187"/>
      <c r="AP17" s="187"/>
      <c r="AQ17" s="188"/>
      <c r="AR17" s="490"/>
      <c r="AS17" s="490"/>
      <c r="AT17" s="490"/>
      <c r="AU17" s="490"/>
      <c r="AV17" s="490"/>
      <c r="AW17" s="490"/>
      <c r="AX17" s="491"/>
    </row>
    <row r="18" spans="1:50" ht="24.75" customHeight="1" x14ac:dyDescent="0.15">
      <c r="A18" s="406"/>
      <c r="B18" s="407"/>
      <c r="C18" s="407"/>
      <c r="D18" s="407"/>
      <c r="E18" s="407"/>
      <c r="F18" s="408"/>
      <c r="G18" s="515"/>
      <c r="H18" s="516"/>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42</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6" t="s">
        <v>483</v>
      </c>
      <c r="Q19" s="187"/>
      <c r="R19" s="187"/>
      <c r="S19" s="187"/>
      <c r="T19" s="187"/>
      <c r="U19" s="187"/>
      <c r="V19" s="188"/>
      <c r="W19" s="186" t="s">
        <v>471</v>
      </c>
      <c r="X19" s="187"/>
      <c r="Y19" s="187"/>
      <c r="Z19" s="187"/>
      <c r="AA19" s="187"/>
      <c r="AB19" s="187"/>
      <c r="AC19" s="188"/>
      <c r="AD19" s="186" t="s">
        <v>471</v>
      </c>
      <c r="AE19" s="187"/>
      <c r="AF19" s="187"/>
      <c r="AG19" s="187"/>
      <c r="AH19" s="187"/>
      <c r="AI19" s="187"/>
      <c r="AJ19" s="188"/>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t="s">
        <v>472</v>
      </c>
      <c r="AV22" s="82"/>
      <c r="AW22" s="83" t="s">
        <v>360</v>
      </c>
      <c r="AX22" s="84"/>
    </row>
    <row r="23" spans="1:50" ht="22.5" customHeight="1" x14ac:dyDescent="0.15">
      <c r="A23" s="141"/>
      <c r="B23" s="139"/>
      <c r="C23" s="139"/>
      <c r="D23" s="139"/>
      <c r="E23" s="139"/>
      <c r="F23" s="140"/>
      <c r="G23" s="85" t="s">
        <v>492</v>
      </c>
      <c r="H23" s="86"/>
      <c r="I23" s="86"/>
      <c r="J23" s="86"/>
      <c r="K23" s="86"/>
      <c r="L23" s="86"/>
      <c r="M23" s="86"/>
      <c r="N23" s="86"/>
      <c r="O23" s="87"/>
      <c r="P23" s="230" t="s">
        <v>493</v>
      </c>
      <c r="Q23" s="245"/>
      <c r="R23" s="245"/>
      <c r="S23" s="245"/>
      <c r="T23" s="245"/>
      <c r="U23" s="245"/>
      <c r="V23" s="245"/>
      <c r="W23" s="245"/>
      <c r="X23" s="246"/>
      <c r="Y23" s="239" t="s">
        <v>14</v>
      </c>
      <c r="Z23" s="240"/>
      <c r="AA23" s="241"/>
      <c r="AB23" s="178" t="s">
        <v>485</v>
      </c>
      <c r="AC23" s="179"/>
      <c r="AD23" s="179"/>
      <c r="AE23" s="99" t="s">
        <v>495</v>
      </c>
      <c r="AF23" s="100"/>
      <c r="AG23" s="100"/>
      <c r="AH23" s="100"/>
      <c r="AI23" s="101"/>
      <c r="AJ23" s="99" t="s">
        <v>498</v>
      </c>
      <c r="AK23" s="100"/>
      <c r="AL23" s="100"/>
      <c r="AM23" s="100"/>
      <c r="AN23" s="101"/>
      <c r="AO23" s="99" t="s">
        <v>499</v>
      </c>
      <c r="AP23" s="100"/>
      <c r="AQ23" s="100"/>
      <c r="AR23" s="100"/>
      <c r="AS23" s="101"/>
      <c r="AT23" s="206"/>
      <c r="AU23" s="206"/>
      <c r="AV23" s="206"/>
      <c r="AW23" s="206"/>
      <c r="AX23" s="207"/>
    </row>
    <row r="24" spans="1:50" ht="22.5" customHeight="1" x14ac:dyDescent="0.15">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630" t="s">
        <v>485</v>
      </c>
      <c r="AC24" s="208"/>
      <c r="AD24" s="208"/>
      <c r="AE24" s="99" t="s">
        <v>496</v>
      </c>
      <c r="AF24" s="100"/>
      <c r="AG24" s="100"/>
      <c r="AH24" s="100"/>
      <c r="AI24" s="101"/>
      <c r="AJ24" s="99" t="s">
        <v>496</v>
      </c>
      <c r="AK24" s="100"/>
      <c r="AL24" s="100"/>
      <c r="AM24" s="100"/>
      <c r="AN24" s="101"/>
      <c r="AO24" s="99" t="s">
        <v>496</v>
      </c>
      <c r="AP24" s="100"/>
      <c r="AQ24" s="100"/>
      <c r="AR24" s="100"/>
      <c r="AS24" s="101"/>
      <c r="AT24" s="99" t="s">
        <v>506</v>
      </c>
      <c r="AU24" s="100"/>
      <c r="AV24" s="100"/>
      <c r="AW24" s="100"/>
      <c r="AX24" s="358"/>
    </row>
    <row r="25" spans="1:50" ht="22.5" customHeight="1" x14ac:dyDescent="0.15">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364</v>
      </c>
      <c r="AC25" s="98"/>
      <c r="AD25" s="98"/>
      <c r="AE25" s="99" t="s">
        <v>497</v>
      </c>
      <c r="AF25" s="100"/>
      <c r="AG25" s="100"/>
      <c r="AH25" s="100"/>
      <c r="AI25" s="101"/>
      <c r="AJ25" s="99" t="s">
        <v>497</v>
      </c>
      <c r="AK25" s="100"/>
      <c r="AL25" s="100"/>
      <c r="AM25" s="100"/>
      <c r="AN25" s="101"/>
      <c r="AO25" s="99" t="s">
        <v>497</v>
      </c>
      <c r="AP25" s="100"/>
      <c r="AQ25" s="100"/>
      <c r="AR25" s="100"/>
      <c r="AS25" s="101"/>
      <c r="AT25" s="203"/>
      <c r="AU25" s="204"/>
      <c r="AV25" s="204"/>
      <c r="AW25" s="204"/>
      <c r="AX25" s="205"/>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58"/>
    </row>
    <row r="30" spans="1:50" ht="22.5" hidden="1" customHeight="1" x14ac:dyDescent="0.15">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58"/>
    </row>
    <row r="35" spans="1:50" ht="22.5" hidden="1" customHeight="1" x14ac:dyDescent="0.15">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58"/>
    </row>
    <row r="40" spans="1:50" ht="22.5" hidden="1" customHeight="1" x14ac:dyDescent="0.15">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58"/>
    </row>
    <row r="45" spans="1:50" ht="22.5" hidden="1"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hidden="1"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67"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7"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8"/>
    </row>
    <row r="48" spans="1:50" ht="18.75" hidden="1" customHeight="1" x14ac:dyDescent="0.15">
      <c r="A48" s="667"/>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67"/>
      <c r="B49" s="110"/>
      <c r="C49" s="111"/>
      <c r="D49" s="111"/>
      <c r="E49" s="111"/>
      <c r="F49" s="112"/>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7"/>
      <c r="B50" s="110"/>
      <c r="C50" s="111"/>
      <c r="D50" s="111"/>
      <c r="E50" s="111"/>
      <c r="F50" s="112"/>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7"/>
      <c r="B51" s="113"/>
      <c r="C51" s="114"/>
      <c r="D51" s="114"/>
      <c r="E51" s="114"/>
      <c r="F51" s="115"/>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67"/>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67"/>
      <c r="B54" s="111"/>
      <c r="C54" s="111"/>
      <c r="D54" s="111"/>
      <c r="E54" s="111"/>
      <c r="F54" s="112"/>
      <c r="G54" s="618"/>
      <c r="H54" s="245"/>
      <c r="I54" s="245"/>
      <c r="J54" s="245"/>
      <c r="K54" s="245"/>
      <c r="L54" s="245"/>
      <c r="M54" s="245"/>
      <c r="N54" s="245"/>
      <c r="O54" s="246"/>
      <c r="P54" s="230"/>
      <c r="Q54" s="231"/>
      <c r="R54" s="231"/>
      <c r="S54" s="231"/>
      <c r="T54" s="231"/>
      <c r="U54" s="231"/>
      <c r="V54" s="231"/>
      <c r="W54" s="231"/>
      <c r="X54" s="232"/>
      <c r="Y54" s="595" t="s">
        <v>86</v>
      </c>
      <c r="Z54" s="596"/>
      <c r="AA54" s="597"/>
      <c r="AB54" s="598"/>
      <c r="AC54" s="599"/>
      <c r="AD54" s="599"/>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67"/>
      <c r="B55" s="111"/>
      <c r="C55" s="111"/>
      <c r="D55" s="111"/>
      <c r="E55" s="111"/>
      <c r="F55" s="112"/>
      <c r="G55" s="619"/>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58"/>
    </row>
    <row r="56" spans="1:50" ht="22.5" hidden="1" customHeight="1" x14ac:dyDescent="0.15">
      <c r="A56" s="667"/>
      <c r="B56" s="114"/>
      <c r="C56" s="114"/>
      <c r="D56" s="114"/>
      <c r="E56" s="114"/>
      <c r="F56" s="115"/>
      <c r="G56" s="620"/>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67"/>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67"/>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67"/>
      <c r="B59" s="111"/>
      <c r="C59" s="111"/>
      <c r="D59" s="111"/>
      <c r="E59" s="111"/>
      <c r="F59" s="112"/>
      <c r="G59" s="618"/>
      <c r="H59" s="245"/>
      <c r="I59" s="245"/>
      <c r="J59" s="245"/>
      <c r="K59" s="245"/>
      <c r="L59" s="245"/>
      <c r="M59" s="245"/>
      <c r="N59" s="245"/>
      <c r="O59" s="246"/>
      <c r="P59" s="230"/>
      <c r="Q59" s="231"/>
      <c r="R59" s="231"/>
      <c r="S59" s="231"/>
      <c r="T59" s="231"/>
      <c r="U59" s="231"/>
      <c r="V59" s="231"/>
      <c r="W59" s="231"/>
      <c r="X59" s="232"/>
      <c r="Y59" s="595" t="s">
        <v>86</v>
      </c>
      <c r="Z59" s="596"/>
      <c r="AA59" s="597"/>
      <c r="AB59" s="599"/>
      <c r="AC59" s="599"/>
      <c r="AD59" s="599"/>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67"/>
      <c r="B60" s="111"/>
      <c r="C60" s="111"/>
      <c r="D60" s="111"/>
      <c r="E60" s="111"/>
      <c r="F60" s="112"/>
      <c r="G60" s="619"/>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58"/>
    </row>
    <row r="61" spans="1:50" ht="22.5" hidden="1" customHeight="1" x14ac:dyDescent="0.15">
      <c r="A61" s="667"/>
      <c r="B61" s="114"/>
      <c r="C61" s="114"/>
      <c r="D61" s="114"/>
      <c r="E61" s="114"/>
      <c r="F61" s="115"/>
      <c r="G61" s="620"/>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67"/>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67"/>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67"/>
      <c r="B64" s="111"/>
      <c r="C64" s="111"/>
      <c r="D64" s="111"/>
      <c r="E64" s="111"/>
      <c r="F64" s="112"/>
      <c r="G64" s="618"/>
      <c r="H64" s="245"/>
      <c r="I64" s="245"/>
      <c r="J64" s="245"/>
      <c r="K64" s="245"/>
      <c r="L64" s="245"/>
      <c r="M64" s="245"/>
      <c r="N64" s="245"/>
      <c r="O64" s="246"/>
      <c r="P64" s="230"/>
      <c r="Q64" s="231"/>
      <c r="R64" s="231"/>
      <c r="S64" s="231"/>
      <c r="T64" s="231"/>
      <c r="U64" s="231"/>
      <c r="V64" s="231"/>
      <c r="W64" s="231"/>
      <c r="X64" s="232"/>
      <c r="Y64" s="595" t="s">
        <v>86</v>
      </c>
      <c r="Z64" s="596"/>
      <c r="AA64" s="597"/>
      <c r="AB64" s="599"/>
      <c r="AC64" s="599"/>
      <c r="AD64" s="599"/>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67"/>
      <c r="B65" s="111"/>
      <c r="C65" s="111"/>
      <c r="D65" s="111"/>
      <c r="E65" s="111"/>
      <c r="F65" s="112"/>
      <c r="G65" s="619"/>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58"/>
    </row>
    <row r="66" spans="1:60" ht="22.5" hidden="1" customHeight="1" x14ac:dyDescent="0.15">
      <c r="A66" s="668"/>
      <c r="B66" s="114"/>
      <c r="C66" s="114"/>
      <c r="D66" s="114"/>
      <c r="E66" s="114"/>
      <c r="F66" s="115"/>
      <c r="G66" s="620"/>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7"/>
      <c r="B68" s="538"/>
      <c r="C68" s="538"/>
      <c r="D68" s="538"/>
      <c r="E68" s="538"/>
      <c r="F68" s="539"/>
      <c r="G68" s="230" t="s">
        <v>488</v>
      </c>
      <c r="H68" s="245"/>
      <c r="I68" s="245"/>
      <c r="J68" s="245"/>
      <c r="K68" s="245"/>
      <c r="L68" s="245"/>
      <c r="M68" s="245"/>
      <c r="N68" s="245"/>
      <c r="O68" s="245"/>
      <c r="P68" s="245"/>
      <c r="Q68" s="245"/>
      <c r="R68" s="245"/>
      <c r="S68" s="245"/>
      <c r="T68" s="245"/>
      <c r="U68" s="245"/>
      <c r="V68" s="245"/>
      <c r="W68" s="245"/>
      <c r="X68" s="246"/>
      <c r="Y68" s="627" t="s">
        <v>66</v>
      </c>
      <c r="Z68" s="628"/>
      <c r="AA68" s="629"/>
      <c r="AB68" s="122" t="s">
        <v>485</v>
      </c>
      <c r="AC68" s="123"/>
      <c r="AD68" s="124"/>
      <c r="AE68" s="99" t="s">
        <v>483</v>
      </c>
      <c r="AF68" s="100"/>
      <c r="AG68" s="100"/>
      <c r="AH68" s="100"/>
      <c r="AI68" s="101"/>
      <c r="AJ68" s="99" t="s">
        <v>472</v>
      </c>
      <c r="AK68" s="100"/>
      <c r="AL68" s="100"/>
      <c r="AM68" s="100"/>
      <c r="AN68" s="101"/>
      <c r="AO68" s="99" t="s">
        <v>472</v>
      </c>
      <c r="AP68" s="100"/>
      <c r="AQ68" s="100"/>
      <c r="AR68" s="100"/>
      <c r="AS68" s="101"/>
      <c r="AT68" s="549"/>
      <c r="AU68" s="549"/>
      <c r="AV68" s="549"/>
      <c r="AW68" s="549"/>
      <c r="AX68" s="550"/>
      <c r="AY68" s="10"/>
      <c r="AZ68" s="10"/>
      <c r="BA68" s="10"/>
      <c r="BB68" s="10"/>
      <c r="BC68" s="10"/>
    </row>
    <row r="69" spans="1:60" ht="22.5" customHeight="1" x14ac:dyDescent="0.15">
      <c r="A69" s="540"/>
      <c r="B69" s="541"/>
      <c r="C69" s="541"/>
      <c r="D69" s="541"/>
      <c r="E69" s="541"/>
      <c r="F69" s="542"/>
      <c r="G69" s="249"/>
      <c r="H69" s="249"/>
      <c r="I69" s="249"/>
      <c r="J69" s="249"/>
      <c r="K69" s="249"/>
      <c r="L69" s="249"/>
      <c r="M69" s="249"/>
      <c r="N69" s="249"/>
      <c r="O69" s="249"/>
      <c r="P69" s="249"/>
      <c r="Q69" s="249"/>
      <c r="R69" s="249"/>
      <c r="S69" s="249"/>
      <c r="T69" s="249"/>
      <c r="U69" s="249"/>
      <c r="V69" s="249"/>
      <c r="W69" s="249"/>
      <c r="X69" s="250"/>
      <c r="Y69" s="119" t="s">
        <v>67</v>
      </c>
      <c r="Z69" s="120"/>
      <c r="AA69" s="121"/>
      <c r="AB69" s="213" t="s">
        <v>485</v>
      </c>
      <c r="AC69" s="214"/>
      <c r="AD69" s="215"/>
      <c r="AE69" s="99" t="s">
        <v>483</v>
      </c>
      <c r="AF69" s="100"/>
      <c r="AG69" s="100"/>
      <c r="AH69" s="100"/>
      <c r="AI69" s="101"/>
      <c r="AJ69" s="99" t="s">
        <v>483</v>
      </c>
      <c r="AK69" s="100"/>
      <c r="AL69" s="100"/>
      <c r="AM69" s="100"/>
      <c r="AN69" s="101"/>
      <c r="AO69" s="99" t="s">
        <v>470</v>
      </c>
      <c r="AP69" s="100"/>
      <c r="AQ69" s="100"/>
      <c r="AR69" s="100"/>
      <c r="AS69" s="101"/>
      <c r="AT69" s="99">
        <v>7</v>
      </c>
      <c r="AU69" s="100"/>
      <c r="AV69" s="100"/>
      <c r="AW69" s="100"/>
      <c r="AX69" s="358"/>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6"/>
      <c r="Z70" s="157"/>
      <c r="AA70" s="158"/>
      <c r="AB70" s="94" t="s">
        <v>12</v>
      </c>
      <c r="AC70" s="95"/>
      <c r="AD70" s="96"/>
      <c r="AE70" s="150" t="s">
        <v>69</v>
      </c>
      <c r="AF70" s="137"/>
      <c r="AG70" s="137"/>
      <c r="AH70" s="137"/>
      <c r="AI70" s="623"/>
      <c r="AJ70" s="150" t="s">
        <v>70</v>
      </c>
      <c r="AK70" s="137"/>
      <c r="AL70" s="137"/>
      <c r="AM70" s="137"/>
      <c r="AN70" s="623"/>
      <c r="AO70" s="150" t="s">
        <v>71</v>
      </c>
      <c r="AP70" s="137"/>
      <c r="AQ70" s="137"/>
      <c r="AR70" s="137"/>
      <c r="AS70" s="623"/>
      <c r="AT70" s="275" t="s">
        <v>74</v>
      </c>
      <c r="AU70" s="276"/>
      <c r="AV70" s="276"/>
      <c r="AW70" s="276"/>
      <c r="AX70" s="277"/>
    </row>
    <row r="71" spans="1:60" ht="22.5" hidden="1" customHeight="1" x14ac:dyDescent="0.15">
      <c r="A71" s="537"/>
      <c r="B71" s="538"/>
      <c r="C71" s="538"/>
      <c r="D71" s="538"/>
      <c r="E71" s="538"/>
      <c r="F71" s="539"/>
      <c r="G71" s="245"/>
      <c r="H71" s="245"/>
      <c r="I71" s="245"/>
      <c r="J71" s="245"/>
      <c r="K71" s="245"/>
      <c r="L71" s="245"/>
      <c r="M71" s="245"/>
      <c r="N71" s="245"/>
      <c r="O71" s="245"/>
      <c r="P71" s="245"/>
      <c r="Q71" s="245"/>
      <c r="R71" s="245"/>
      <c r="S71" s="245"/>
      <c r="T71" s="245"/>
      <c r="U71" s="245"/>
      <c r="V71" s="245"/>
      <c r="W71" s="245"/>
      <c r="X71" s="246"/>
      <c r="Y71" s="669" t="s">
        <v>66</v>
      </c>
      <c r="Z71" s="670"/>
      <c r="AA71" s="671"/>
      <c r="AB71" s="122"/>
      <c r="AC71" s="123"/>
      <c r="AD71" s="124"/>
      <c r="AE71" s="99"/>
      <c r="AF71" s="100"/>
      <c r="AG71" s="100"/>
      <c r="AH71" s="100"/>
      <c r="AI71" s="101"/>
      <c r="AJ71" s="99"/>
      <c r="AK71" s="100"/>
      <c r="AL71" s="100"/>
      <c r="AM71" s="100"/>
      <c r="AN71" s="101"/>
      <c r="AO71" s="99"/>
      <c r="AP71" s="100"/>
      <c r="AQ71" s="100"/>
      <c r="AR71" s="100"/>
      <c r="AS71" s="101"/>
      <c r="AT71" s="549"/>
      <c r="AU71" s="549"/>
      <c r="AV71" s="549"/>
      <c r="AW71" s="549"/>
      <c r="AX71" s="550"/>
      <c r="AY71" s="10"/>
      <c r="AZ71" s="10"/>
      <c r="BA71" s="10"/>
      <c r="BB71" s="10"/>
      <c r="BC71" s="10"/>
    </row>
    <row r="72" spans="1:60" ht="22.5" hidden="1" customHeight="1" x14ac:dyDescent="0.15">
      <c r="A72" s="540"/>
      <c r="B72" s="541"/>
      <c r="C72" s="541"/>
      <c r="D72" s="541"/>
      <c r="E72" s="541"/>
      <c r="F72" s="542"/>
      <c r="G72" s="249"/>
      <c r="H72" s="249"/>
      <c r="I72" s="249"/>
      <c r="J72" s="249"/>
      <c r="K72" s="249"/>
      <c r="L72" s="249"/>
      <c r="M72" s="249"/>
      <c r="N72" s="249"/>
      <c r="O72" s="249"/>
      <c r="P72" s="249"/>
      <c r="Q72" s="249"/>
      <c r="R72" s="249"/>
      <c r="S72" s="249"/>
      <c r="T72" s="249"/>
      <c r="U72" s="249"/>
      <c r="V72" s="249"/>
      <c r="W72" s="249"/>
      <c r="X72" s="250"/>
      <c r="Y72" s="119" t="s">
        <v>67</v>
      </c>
      <c r="Z72" s="672"/>
      <c r="AA72" s="673"/>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58"/>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6"/>
      <c r="Z73" s="157"/>
      <c r="AA73" s="158"/>
      <c r="AB73" s="94" t="s">
        <v>12</v>
      </c>
      <c r="AC73" s="95"/>
      <c r="AD73" s="96"/>
      <c r="AE73" s="150" t="s">
        <v>69</v>
      </c>
      <c r="AF73" s="137"/>
      <c r="AG73" s="137"/>
      <c r="AH73" s="137"/>
      <c r="AI73" s="623"/>
      <c r="AJ73" s="150" t="s">
        <v>70</v>
      </c>
      <c r="AK73" s="137"/>
      <c r="AL73" s="137"/>
      <c r="AM73" s="137"/>
      <c r="AN73" s="623"/>
      <c r="AO73" s="150" t="s">
        <v>71</v>
      </c>
      <c r="AP73" s="137"/>
      <c r="AQ73" s="137"/>
      <c r="AR73" s="137"/>
      <c r="AS73" s="623"/>
      <c r="AT73" s="275" t="s">
        <v>74</v>
      </c>
      <c r="AU73" s="276"/>
      <c r="AV73" s="276"/>
      <c r="AW73" s="276"/>
      <c r="AX73" s="277"/>
    </row>
    <row r="74" spans="1:60" ht="22.5" hidden="1" customHeight="1" x14ac:dyDescent="0.15">
      <c r="A74" s="537"/>
      <c r="B74" s="538"/>
      <c r="C74" s="538"/>
      <c r="D74" s="538"/>
      <c r="E74" s="538"/>
      <c r="F74" s="539"/>
      <c r="G74" s="245"/>
      <c r="H74" s="245"/>
      <c r="I74" s="245"/>
      <c r="J74" s="245"/>
      <c r="K74" s="245"/>
      <c r="L74" s="245"/>
      <c r="M74" s="245"/>
      <c r="N74" s="245"/>
      <c r="O74" s="245"/>
      <c r="P74" s="245"/>
      <c r="Q74" s="245"/>
      <c r="R74" s="245"/>
      <c r="S74" s="245"/>
      <c r="T74" s="245"/>
      <c r="U74" s="245"/>
      <c r="V74" s="245"/>
      <c r="W74" s="245"/>
      <c r="X74" s="246"/>
      <c r="Y74" s="669" t="s">
        <v>66</v>
      </c>
      <c r="Z74" s="670"/>
      <c r="AA74" s="671"/>
      <c r="AB74" s="122"/>
      <c r="AC74" s="123"/>
      <c r="AD74" s="124"/>
      <c r="AE74" s="99"/>
      <c r="AF74" s="100"/>
      <c r="AG74" s="100"/>
      <c r="AH74" s="100"/>
      <c r="AI74" s="101"/>
      <c r="AJ74" s="99"/>
      <c r="AK74" s="100"/>
      <c r="AL74" s="100"/>
      <c r="AM74" s="100"/>
      <c r="AN74" s="101"/>
      <c r="AO74" s="99"/>
      <c r="AP74" s="100"/>
      <c r="AQ74" s="100"/>
      <c r="AR74" s="100"/>
      <c r="AS74" s="101"/>
      <c r="AT74" s="549"/>
      <c r="AU74" s="549"/>
      <c r="AV74" s="549"/>
      <c r="AW74" s="549"/>
      <c r="AX74" s="550"/>
      <c r="AY74" s="10"/>
      <c r="AZ74" s="10"/>
      <c r="BA74" s="10"/>
      <c r="BB74" s="10"/>
      <c r="BC74" s="10"/>
    </row>
    <row r="75" spans="1:60" ht="22.5" hidden="1" customHeight="1" x14ac:dyDescent="0.15">
      <c r="A75" s="540"/>
      <c r="B75" s="541"/>
      <c r="C75" s="541"/>
      <c r="D75" s="541"/>
      <c r="E75" s="541"/>
      <c r="F75" s="542"/>
      <c r="G75" s="249"/>
      <c r="H75" s="249"/>
      <c r="I75" s="249"/>
      <c r="J75" s="249"/>
      <c r="K75" s="249"/>
      <c r="L75" s="249"/>
      <c r="M75" s="249"/>
      <c r="N75" s="249"/>
      <c r="O75" s="249"/>
      <c r="P75" s="249"/>
      <c r="Q75" s="249"/>
      <c r="R75" s="249"/>
      <c r="S75" s="249"/>
      <c r="T75" s="249"/>
      <c r="U75" s="249"/>
      <c r="V75" s="249"/>
      <c r="W75" s="249"/>
      <c r="X75" s="250"/>
      <c r="Y75" s="119" t="s">
        <v>67</v>
      </c>
      <c r="Z75" s="672"/>
      <c r="AA75" s="673"/>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58"/>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6"/>
      <c r="Z76" s="157"/>
      <c r="AA76" s="158"/>
      <c r="AB76" s="94" t="s">
        <v>12</v>
      </c>
      <c r="AC76" s="95"/>
      <c r="AD76" s="96"/>
      <c r="AE76" s="150" t="s">
        <v>69</v>
      </c>
      <c r="AF76" s="137"/>
      <c r="AG76" s="137"/>
      <c r="AH76" s="137"/>
      <c r="AI76" s="623"/>
      <c r="AJ76" s="150" t="s">
        <v>70</v>
      </c>
      <c r="AK76" s="137"/>
      <c r="AL76" s="137"/>
      <c r="AM76" s="137"/>
      <c r="AN76" s="623"/>
      <c r="AO76" s="150" t="s">
        <v>71</v>
      </c>
      <c r="AP76" s="137"/>
      <c r="AQ76" s="137"/>
      <c r="AR76" s="137"/>
      <c r="AS76" s="623"/>
      <c r="AT76" s="275" t="s">
        <v>74</v>
      </c>
      <c r="AU76" s="276"/>
      <c r="AV76" s="276"/>
      <c r="AW76" s="276"/>
      <c r="AX76" s="277"/>
    </row>
    <row r="77" spans="1:60" ht="22.5" hidden="1" customHeight="1" x14ac:dyDescent="0.15">
      <c r="A77" s="537"/>
      <c r="B77" s="538"/>
      <c r="C77" s="538"/>
      <c r="D77" s="538"/>
      <c r="E77" s="538"/>
      <c r="F77" s="539"/>
      <c r="G77" s="245"/>
      <c r="H77" s="245"/>
      <c r="I77" s="245"/>
      <c r="J77" s="245"/>
      <c r="K77" s="245"/>
      <c r="L77" s="245"/>
      <c r="M77" s="245"/>
      <c r="N77" s="245"/>
      <c r="O77" s="245"/>
      <c r="P77" s="245"/>
      <c r="Q77" s="245"/>
      <c r="R77" s="245"/>
      <c r="S77" s="245"/>
      <c r="T77" s="245"/>
      <c r="U77" s="245"/>
      <c r="V77" s="245"/>
      <c r="W77" s="245"/>
      <c r="X77" s="246"/>
      <c r="Y77" s="669" t="s">
        <v>66</v>
      </c>
      <c r="Z77" s="670"/>
      <c r="AA77" s="671"/>
      <c r="AB77" s="122"/>
      <c r="AC77" s="123"/>
      <c r="AD77" s="124"/>
      <c r="AE77" s="99"/>
      <c r="AF77" s="100"/>
      <c r="AG77" s="100"/>
      <c r="AH77" s="100"/>
      <c r="AI77" s="101"/>
      <c r="AJ77" s="99"/>
      <c r="AK77" s="100"/>
      <c r="AL77" s="100"/>
      <c r="AM77" s="100"/>
      <c r="AN77" s="101"/>
      <c r="AO77" s="99"/>
      <c r="AP77" s="100"/>
      <c r="AQ77" s="100"/>
      <c r="AR77" s="100"/>
      <c r="AS77" s="101"/>
      <c r="AT77" s="549"/>
      <c r="AU77" s="549"/>
      <c r="AV77" s="549"/>
      <c r="AW77" s="549"/>
      <c r="AX77" s="550"/>
      <c r="AY77" s="10"/>
      <c r="AZ77" s="10"/>
      <c r="BA77" s="10"/>
      <c r="BB77" s="10"/>
      <c r="BC77" s="10"/>
    </row>
    <row r="78" spans="1:60" ht="22.5" hidden="1" customHeight="1" x14ac:dyDescent="0.15">
      <c r="A78" s="540"/>
      <c r="B78" s="541"/>
      <c r="C78" s="541"/>
      <c r="D78" s="541"/>
      <c r="E78" s="541"/>
      <c r="F78" s="542"/>
      <c r="G78" s="249"/>
      <c r="H78" s="249"/>
      <c r="I78" s="249"/>
      <c r="J78" s="249"/>
      <c r="K78" s="249"/>
      <c r="L78" s="249"/>
      <c r="M78" s="249"/>
      <c r="N78" s="249"/>
      <c r="O78" s="249"/>
      <c r="P78" s="249"/>
      <c r="Q78" s="249"/>
      <c r="R78" s="249"/>
      <c r="S78" s="249"/>
      <c r="T78" s="249"/>
      <c r="U78" s="249"/>
      <c r="V78" s="249"/>
      <c r="W78" s="249"/>
      <c r="X78" s="250"/>
      <c r="Y78" s="119" t="s">
        <v>67</v>
      </c>
      <c r="Z78" s="672"/>
      <c r="AA78" s="673"/>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5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6"/>
      <c r="Z79" s="157"/>
      <c r="AA79" s="158"/>
      <c r="AB79" s="94" t="s">
        <v>12</v>
      </c>
      <c r="AC79" s="95"/>
      <c r="AD79" s="96"/>
      <c r="AE79" s="150" t="s">
        <v>69</v>
      </c>
      <c r="AF79" s="137"/>
      <c r="AG79" s="137"/>
      <c r="AH79" s="137"/>
      <c r="AI79" s="623"/>
      <c r="AJ79" s="150" t="s">
        <v>70</v>
      </c>
      <c r="AK79" s="137"/>
      <c r="AL79" s="137"/>
      <c r="AM79" s="137"/>
      <c r="AN79" s="623"/>
      <c r="AO79" s="150" t="s">
        <v>71</v>
      </c>
      <c r="AP79" s="137"/>
      <c r="AQ79" s="137"/>
      <c r="AR79" s="137"/>
      <c r="AS79" s="623"/>
      <c r="AT79" s="275" t="s">
        <v>74</v>
      </c>
      <c r="AU79" s="276"/>
      <c r="AV79" s="276"/>
      <c r="AW79" s="276"/>
      <c r="AX79" s="277"/>
    </row>
    <row r="80" spans="1:60" ht="22.5" hidden="1" customHeight="1" x14ac:dyDescent="0.15">
      <c r="A80" s="537"/>
      <c r="B80" s="538"/>
      <c r="C80" s="538"/>
      <c r="D80" s="538"/>
      <c r="E80" s="538"/>
      <c r="F80" s="539"/>
      <c r="G80" s="245"/>
      <c r="H80" s="245"/>
      <c r="I80" s="245"/>
      <c r="J80" s="245"/>
      <c r="K80" s="245"/>
      <c r="L80" s="245"/>
      <c r="M80" s="245"/>
      <c r="N80" s="245"/>
      <c r="O80" s="245"/>
      <c r="P80" s="245"/>
      <c r="Q80" s="245"/>
      <c r="R80" s="245"/>
      <c r="S80" s="245"/>
      <c r="T80" s="245"/>
      <c r="U80" s="245"/>
      <c r="V80" s="245"/>
      <c r="W80" s="245"/>
      <c r="X80" s="246"/>
      <c r="Y80" s="669" t="s">
        <v>66</v>
      </c>
      <c r="Z80" s="670"/>
      <c r="AA80" s="671"/>
      <c r="AB80" s="122"/>
      <c r="AC80" s="123"/>
      <c r="AD80" s="124"/>
      <c r="AE80" s="99"/>
      <c r="AF80" s="100"/>
      <c r="AG80" s="100"/>
      <c r="AH80" s="100"/>
      <c r="AI80" s="101"/>
      <c r="AJ80" s="99"/>
      <c r="AK80" s="100"/>
      <c r="AL80" s="100"/>
      <c r="AM80" s="100"/>
      <c r="AN80" s="101"/>
      <c r="AO80" s="99"/>
      <c r="AP80" s="100"/>
      <c r="AQ80" s="100"/>
      <c r="AR80" s="100"/>
      <c r="AS80" s="101"/>
      <c r="AT80" s="549"/>
      <c r="AU80" s="549"/>
      <c r="AV80" s="549"/>
      <c r="AW80" s="549"/>
      <c r="AX80" s="550"/>
      <c r="AY80" s="10"/>
      <c r="AZ80" s="10"/>
      <c r="BA80" s="10"/>
      <c r="BB80" s="10"/>
      <c r="BC80" s="10"/>
    </row>
    <row r="81" spans="1:60" ht="22.5" hidden="1" customHeight="1" x14ac:dyDescent="0.15">
      <c r="A81" s="540"/>
      <c r="B81" s="541"/>
      <c r="C81" s="541"/>
      <c r="D81" s="541"/>
      <c r="E81" s="541"/>
      <c r="F81" s="542"/>
      <c r="G81" s="249"/>
      <c r="H81" s="249"/>
      <c r="I81" s="249"/>
      <c r="J81" s="249"/>
      <c r="K81" s="249"/>
      <c r="L81" s="249"/>
      <c r="M81" s="249"/>
      <c r="N81" s="249"/>
      <c r="O81" s="249"/>
      <c r="P81" s="249"/>
      <c r="Q81" s="249"/>
      <c r="R81" s="249"/>
      <c r="S81" s="249"/>
      <c r="T81" s="249"/>
      <c r="U81" s="249"/>
      <c r="V81" s="249"/>
      <c r="W81" s="249"/>
      <c r="X81" s="250"/>
      <c r="Y81" s="119" t="s">
        <v>67</v>
      </c>
      <c r="Z81" s="672"/>
      <c r="AA81" s="673"/>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58"/>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5" t="s">
        <v>75</v>
      </c>
      <c r="AU82" s="276"/>
      <c r="AV82" s="276"/>
      <c r="AW82" s="276"/>
      <c r="AX82" s="277"/>
    </row>
    <row r="83" spans="1:60" ht="22.5" customHeight="1" x14ac:dyDescent="0.15">
      <c r="A83" s="131"/>
      <c r="B83" s="132"/>
      <c r="C83" s="132"/>
      <c r="D83" s="132"/>
      <c r="E83" s="132"/>
      <c r="F83" s="133"/>
      <c r="G83" s="306" t="s">
        <v>489</v>
      </c>
      <c r="H83" s="306"/>
      <c r="I83" s="306"/>
      <c r="J83" s="306"/>
      <c r="K83" s="306"/>
      <c r="L83" s="306"/>
      <c r="M83" s="306"/>
      <c r="N83" s="306"/>
      <c r="O83" s="306"/>
      <c r="P83" s="306"/>
      <c r="Q83" s="306"/>
      <c r="R83" s="306"/>
      <c r="S83" s="306"/>
      <c r="T83" s="306"/>
      <c r="U83" s="306"/>
      <c r="V83" s="306"/>
      <c r="W83" s="306"/>
      <c r="X83" s="306"/>
      <c r="Y83" s="546" t="s">
        <v>17</v>
      </c>
      <c r="Z83" s="547"/>
      <c r="AA83" s="548"/>
      <c r="AB83" s="674" t="s">
        <v>491</v>
      </c>
      <c r="AC83" s="126"/>
      <c r="AD83" s="127"/>
      <c r="AE83" s="216" t="s">
        <v>483</v>
      </c>
      <c r="AF83" s="217"/>
      <c r="AG83" s="217"/>
      <c r="AH83" s="217"/>
      <c r="AI83" s="217"/>
      <c r="AJ83" s="216" t="s">
        <v>483</v>
      </c>
      <c r="AK83" s="217"/>
      <c r="AL83" s="217"/>
      <c r="AM83" s="217"/>
      <c r="AN83" s="217"/>
      <c r="AO83" s="216" t="s">
        <v>483</v>
      </c>
      <c r="AP83" s="217"/>
      <c r="AQ83" s="217"/>
      <c r="AR83" s="217"/>
      <c r="AS83" s="217"/>
      <c r="AT83" s="99">
        <v>0.9</v>
      </c>
      <c r="AU83" s="100"/>
      <c r="AV83" s="100"/>
      <c r="AW83" s="100"/>
      <c r="AX83" s="358"/>
    </row>
    <row r="84" spans="1:60" ht="47.1" customHeight="1" x14ac:dyDescent="0.15">
      <c r="A84" s="134"/>
      <c r="B84" s="135"/>
      <c r="C84" s="135"/>
      <c r="D84" s="135"/>
      <c r="E84" s="135"/>
      <c r="F84" s="136"/>
      <c r="G84" s="307"/>
      <c r="H84" s="307"/>
      <c r="I84" s="307"/>
      <c r="J84" s="307"/>
      <c r="K84" s="307"/>
      <c r="L84" s="307"/>
      <c r="M84" s="307"/>
      <c r="N84" s="307"/>
      <c r="O84" s="307"/>
      <c r="P84" s="307"/>
      <c r="Q84" s="307"/>
      <c r="R84" s="307"/>
      <c r="S84" s="307"/>
      <c r="T84" s="307"/>
      <c r="U84" s="307"/>
      <c r="V84" s="307"/>
      <c r="W84" s="307"/>
      <c r="X84" s="307"/>
      <c r="Y84" s="209" t="s">
        <v>59</v>
      </c>
      <c r="Z84" s="120"/>
      <c r="AA84" s="121"/>
      <c r="AB84" s="102" t="s">
        <v>490</v>
      </c>
      <c r="AC84" s="103"/>
      <c r="AD84" s="104"/>
      <c r="AE84" s="102" t="s">
        <v>486</v>
      </c>
      <c r="AF84" s="103"/>
      <c r="AG84" s="103"/>
      <c r="AH84" s="103"/>
      <c r="AI84" s="104"/>
      <c r="AJ84" s="102" t="s">
        <v>486</v>
      </c>
      <c r="AK84" s="103"/>
      <c r="AL84" s="103"/>
      <c r="AM84" s="103"/>
      <c r="AN84" s="104"/>
      <c r="AO84" s="102" t="s">
        <v>486</v>
      </c>
      <c r="AP84" s="103"/>
      <c r="AQ84" s="103"/>
      <c r="AR84" s="103"/>
      <c r="AS84" s="104"/>
      <c r="AT84" s="675" t="s">
        <v>494</v>
      </c>
      <c r="AU84" s="103"/>
      <c r="AV84" s="103"/>
      <c r="AW84" s="103"/>
      <c r="AX84" s="274"/>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5" t="s">
        <v>75</v>
      </c>
      <c r="AU85" s="276"/>
      <c r="AV85" s="276"/>
      <c r="AW85" s="276"/>
      <c r="AX85" s="277"/>
    </row>
    <row r="86" spans="1:60" ht="22.5" hidden="1" customHeight="1" x14ac:dyDescent="0.15">
      <c r="A86" s="131"/>
      <c r="B86" s="132"/>
      <c r="C86" s="132"/>
      <c r="D86" s="132"/>
      <c r="E86" s="132"/>
      <c r="F86" s="133"/>
      <c r="G86" s="306" t="s">
        <v>363</v>
      </c>
      <c r="H86" s="306"/>
      <c r="I86" s="306"/>
      <c r="J86" s="306"/>
      <c r="K86" s="306"/>
      <c r="L86" s="306"/>
      <c r="M86" s="306"/>
      <c r="N86" s="306"/>
      <c r="O86" s="306"/>
      <c r="P86" s="306"/>
      <c r="Q86" s="306"/>
      <c r="R86" s="306"/>
      <c r="S86" s="306"/>
      <c r="T86" s="306"/>
      <c r="U86" s="306"/>
      <c r="V86" s="306"/>
      <c r="W86" s="306"/>
      <c r="X86" s="306"/>
      <c r="Y86" s="546" t="s">
        <v>17</v>
      </c>
      <c r="Z86" s="547"/>
      <c r="AA86" s="548"/>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58"/>
    </row>
    <row r="87" spans="1:60" ht="47.1" hidden="1" customHeight="1" x14ac:dyDescent="0.15">
      <c r="A87" s="134"/>
      <c r="B87" s="135"/>
      <c r="C87" s="135"/>
      <c r="D87" s="135"/>
      <c r="E87" s="135"/>
      <c r="F87" s="136"/>
      <c r="G87" s="307"/>
      <c r="H87" s="307"/>
      <c r="I87" s="307"/>
      <c r="J87" s="307"/>
      <c r="K87" s="307"/>
      <c r="L87" s="307"/>
      <c r="M87" s="307"/>
      <c r="N87" s="307"/>
      <c r="O87" s="307"/>
      <c r="P87" s="307"/>
      <c r="Q87" s="307"/>
      <c r="R87" s="307"/>
      <c r="S87" s="307"/>
      <c r="T87" s="307"/>
      <c r="U87" s="307"/>
      <c r="V87" s="307"/>
      <c r="W87" s="307"/>
      <c r="X87" s="307"/>
      <c r="Y87" s="209"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4"/>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5" t="s">
        <v>75</v>
      </c>
      <c r="AU88" s="276"/>
      <c r="AV88" s="276"/>
      <c r="AW88" s="276"/>
      <c r="AX88" s="277"/>
    </row>
    <row r="89" spans="1:60" ht="22.5" hidden="1" customHeight="1" x14ac:dyDescent="0.15">
      <c r="A89" s="131"/>
      <c r="B89" s="132"/>
      <c r="C89" s="132"/>
      <c r="D89" s="132"/>
      <c r="E89" s="132"/>
      <c r="F89" s="133"/>
      <c r="G89" s="306" t="s">
        <v>309</v>
      </c>
      <c r="H89" s="306"/>
      <c r="I89" s="306"/>
      <c r="J89" s="306"/>
      <c r="K89" s="306"/>
      <c r="L89" s="306"/>
      <c r="M89" s="306"/>
      <c r="N89" s="306"/>
      <c r="O89" s="306"/>
      <c r="P89" s="306"/>
      <c r="Q89" s="306"/>
      <c r="R89" s="306"/>
      <c r="S89" s="306"/>
      <c r="T89" s="306"/>
      <c r="U89" s="306"/>
      <c r="V89" s="306"/>
      <c r="W89" s="306"/>
      <c r="X89" s="306"/>
      <c r="Y89" s="546" t="s">
        <v>17</v>
      </c>
      <c r="Z89" s="547"/>
      <c r="AA89" s="548"/>
      <c r="AB89" s="125"/>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58"/>
    </row>
    <row r="90" spans="1:60" ht="47.1" hidden="1" customHeight="1" x14ac:dyDescent="0.15">
      <c r="A90" s="134"/>
      <c r="B90" s="135"/>
      <c r="C90" s="135"/>
      <c r="D90" s="135"/>
      <c r="E90" s="135"/>
      <c r="F90" s="136"/>
      <c r="G90" s="307"/>
      <c r="H90" s="307"/>
      <c r="I90" s="307"/>
      <c r="J90" s="307"/>
      <c r="K90" s="307"/>
      <c r="L90" s="307"/>
      <c r="M90" s="307"/>
      <c r="N90" s="307"/>
      <c r="O90" s="307"/>
      <c r="P90" s="307"/>
      <c r="Q90" s="307"/>
      <c r="R90" s="307"/>
      <c r="S90" s="307"/>
      <c r="T90" s="307"/>
      <c r="U90" s="307"/>
      <c r="V90" s="307"/>
      <c r="W90" s="307"/>
      <c r="X90" s="307"/>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4"/>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5" t="s">
        <v>75</v>
      </c>
      <c r="AU91" s="276"/>
      <c r="AV91" s="276"/>
      <c r="AW91" s="276"/>
      <c r="AX91" s="277"/>
    </row>
    <row r="92" spans="1:60" ht="22.5" hidden="1" customHeight="1" x14ac:dyDescent="0.15">
      <c r="A92" s="131"/>
      <c r="B92" s="132"/>
      <c r="C92" s="132"/>
      <c r="D92" s="132"/>
      <c r="E92" s="132"/>
      <c r="F92" s="133"/>
      <c r="G92" s="306" t="s">
        <v>309</v>
      </c>
      <c r="H92" s="306"/>
      <c r="I92" s="306"/>
      <c r="J92" s="306"/>
      <c r="K92" s="306"/>
      <c r="L92" s="306"/>
      <c r="M92" s="306"/>
      <c r="N92" s="306"/>
      <c r="O92" s="306"/>
      <c r="P92" s="306"/>
      <c r="Q92" s="306"/>
      <c r="R92" s="306"/>
      <c r="S92" s="306"/>
      <c r="T92" s="306"/>
      <c r="U92" s="306"/>
      <c r="V92" s="306"/>
      <c r="W92" s="306"/>
      <c r="X92" s="676"/>
      <c r="Y92" s="546" t="s">
        <v>17</v>
      </c>
      <c r="Z92" s="547"/>
      <c r="AA92" s="548"/>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58"/>
    </row>
    <row r="93" spans="1:60" ht="47.1" hidden="1" customHeight="1" x14ac:dyDescent="0.15">
      <c r="A93" s="134"/>
      <c r="B93" s="135"/>
      <c r="C93" s="135"/>
      <c r="D93" s="135"/>
      <c r="E93" s="135"/>
      <c r="F93" s="136"/>
      <c r="G93" s="307"/>
      <c r="H93" s="307"/>
      <c r="I93" s="307"/>
      <c r="J93" s="307"/>
      <c r="K93" s="307"/>
      <c r="L93" s="307"/>
      <c r="M93" s="307"/>
      <c r="N93" s="307"/>
      <c r="O93" s="307"/>
      <c r="P93" s="307"/>
      <c r="Q93" s="307"/>
      <c r="R93" s="307"/>
      <c r="S93" s="307"/>
      <c r="T93" s="307"/>
      <c r="U93" s="307"/>
      <c r="V93" s="307"/>
      <c r="W93" s="307"/>
      <c r="X93" s="677"/>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4"/>
    </row>
    <row r="94" spans="1:60" ht="32.25" hidden="1" customHeight="1" x14ac:dyDescent="0.15">
      <c r="A94" s="371"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78"/>
      <c r="Z94" s="679"/>
      <c r="AA94" s="680"/>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1" t="s">
        <v>75</v>
      </c>
      <c r="AU94" s="682"/>
      <c r="AV94" s="682"/>
      <c r="AW94" s="682"/>
      <c r="AX94" s="683"/>
    </row>
    <row r="95" spans="1:60" ht="22.5" hidden="1" customHeight="1" x14ac:dyDescent="0.15">
      <c r="A95" s="131"/>
      <c r="B95" s="132"/>
      <c r="C95" s="132"/>
      <c r="D95" s="132"/>
      <c r="E95" s="132"/>
      <c r="F95" s="133"/>
      <c r="G95" s="306" t="s">
        <v>309</v>
      </c>
      <c r="H95" s="306"/>
      <c r="I95" s="306"/>
      <c r="J95" s="306"/>
      <c r="K95" s="306"/>
      <c r="L95" s="306"/>
      <c r="M95" s="306"/>
      <c r="N95" s="306"/>
      <c r="O95" s="306"/>
      <c r="P95" s="306"/>
      <c r="Q95" s="306"/>
      <c r="R95" s="306"/>
      <c r="S95" s="306"/>
      <c r="T95" s="306"/>
      <c r="U95" s="306"/>
      <c r="V95" s="306"/>
      <c r="W95" s="306"/>
      <c r="X95" s="306"/>
      <c r="Y95" s="546" t="s">
        <v>17</v>
      </c>
      <c r="Z95" s="547"/>
      <c r="AA95" s="548"/>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58"/>
    </row>
    <row r="96" spans="1:60" ht="47.1" hidden="1" customHeight="1" x14ac:dyDescent="0.15">
      <c r="A96" s="134"/>
      <c r="B96" s="135"/>
      <c r="C96" s="135"/>
      <c r="D96" s="135"/>
      <c r="E96" s="135"/>
      <c r="F96" s="136"/>
      <c r="G96" s="307"/>
      <c r="H96" s="307"/>
      <c r="I96" s="307"/>
      <c r="J96" s="307"/>
      <c r="K96" s="307"/>
      <c r="L96" s="307"/>
      <c r="M96" s="307"/>
      <c r="N96" s="307"/>
      <c r="O96" s="307"/>
      <c r="P96" s="307"/>
      <c r="Q96" s="307"/>
      <c r="R96" s="307"/>
      <c r="S96" s="307"/>
      <c r="T96" s="307"/>
      <c r="U96" s="307"/>
      <c r="V96" s="307"/>
      <c r="W96" s="307"/>
      <c r="X96" s="307"/>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4"/>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484</v>
      </c>
      <c r="D98" s="544"/>
      <c r="E98" s="544"/>
      <c r="F98" s="544"/>
      <c r="G98" s="544"/>
      <c r="H98" s="544"/>
      <c r="I98" s="544"/>
      <c r="J98" s="544"/>
      <c r="K98" s="545"/>
      <c r="L98" s="186">
        <v>42</v>
      </c>
      <c r="M98" s="187"/>
      <c r="N98" s="187"/>
      <c r="O98" s="187"/>
      <c r="P98" s="187"/>
      <c r="Q98" s="188"/>
      <c r="R98" s="186" t="s">
        <v>505</v>
      </c>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1"/>
      <c r="B99" s="612"/>
      <c r="C99" s="606"/>
      <c r="D99" s="607"/>
      <c r="E99" s="607"/>
      <c r="F99" s="607"/>
      <c r="G99" s="607"/>
      <c r="H99" s="607"/>
      <c r="I99" s="607"/>
      <c r="J99" s="607"/>
      <c r="K99" s="608"/>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1"/>
      <c r="B100" s="612"/>
      <c r="C100" s="606"/>
      <c r="D100" s="607"/>
      <c r="E100" s="607"/>
      <c r="F100" s="607"/>
      <c r="G100" s="607"/>
      <c r="H100" s="607"/>
      <c r="I100" s="607"/>
      <c r="J100" s="607"/>
      <c r="K100" s="608"/>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1"/>
      <c r="B101" s="612"/>
      <c r="C101" s="606"/>
      <c r="D101" s="607"/>
      <c r="E101" s="607"/>
      <c r="F101" s="607"/>
      <c r="G101" s="607"/>
      <c r="H101" s="607"/>
      <c r="I101" s="607"/>
      <c r="J101" s="607"/>
      <c r="K101" s="608"/>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1"/>
      <c r="B102" s="612"/>
      <c r="C102" s="606"/>
      <c r="D102" s="607"/>
      <c r="E102" s="607"/>
      <c r="F102" s="607"/>
      <c r="G102" s="607"/>
      <c r="H102" s="607"/>
      <c r="I102" s="607"/>
      <c r="J102" s="607"/>
      <c r="K102" s="608"/>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1"/>
      <c r="B103" s="612"/>
      <c r="C103" s="615"/>
      <c r="D103" s="616"/>
      <c r="E103" s="616"/>
      <c r="F103" s="616"/>
      <c r="G103" s="616"/>
      <c r="H103" s="616"/>
      <c r="I103" s="616"/>
      <c r="J103" s="616"/>
      <c r="K103" s="617"/>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3"/>
      <c r="B104" s="614"/>
      <c r="C104" s="600" t="s">
        <v>22</v>
      </c>
      <c r="D104" s="601"/>
      <c r="E104" s="601"/>
      <c r="F104" s="601"/>
      <c r="G104" s="601"/>
      <c r="H104" s="601"/>
      <c r="I104" s="601"/>
      <c r="J104" s="601"/>
      <c r="K104" s="602"/>
      <c r="L104" s="603">
        <f>SUM(L98:Q103)</f>
        <v>42</v>
      </c>
      <c r="M104" s="604"/>
      <c r="N104" s="604"/>
      <c r="O104" s="604"/>
      <c r="P104" s="604"/>
      <c r="Q104" s="605"/>
      <c r="R104" s="603">
        <f>SUM(R98:W103)</f>
        <v>0</v>
      </c>
      <c r="S104" s="604"/>
      <c r="T104" s="604"/>
      <c r="U104" s="604"/>
      <c r="V104" s="604"/>
      <c r="W104" s="605"/>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48"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481</v>
      </c>
      <c r="AE108" s="352"/>
      <c r="AF108" s="352"/>
      <c r="AG108" s="348" t="s">
        <v>500</v>
      </c>
      <c r="AH108" s="349"/>
      <c r="AI108" s="349"/>
      <c r="AJ108" s="349"/>
      <c r="AK108" s="349"/>
      <c r="AL108" s="349"/>
      <c r="AM108" s="349"/>
      <c r="AN108" s="349"/>
      <c r="AO108" s="349"/>
      <c r="AP108" s="349"/>
      <c r="AQ108" s="349"/>
      <c r="AR108" s="349"/>
      <c r="AS108" s="349"/>
      <c r="AT108" s="349"/>
      <c r="AU108" s="349"/>
      <c r="AV108" s="349"/>
      <c r="AW108" s="349"/>
      <c r="AX108" s="350"/>
    </row>
    <row r="109" spans="1:50" ht="48"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4" t="s">
        <v>481</v>
      </c>
      <c r="AE109" s="305"/>
      <c r="AF109" s="305"/>
      <c r="AG109" s="348" t="s">
        <v>501</v>
      </c>
      <c r="AH109" s="349"/>
      <c r="AI109" s="349"/>
      <c r="AJ109" s="349"/>
      <c r="AK109" s="349"/>
      <c r="AL109" s="349"/>
      <c r="AM109" s="349"/>
      <c r="AN109" s="349"/>
      <c r="AO109" s="349"/>
      <c r="AP109" s="349"/>
      <c r="AQ109" s="349"/>
      <c r="AR109" s="349"/>
      <c r="AS109" s="349"/>
      <c r="AT109" s="349"/>
      <c r="AU109" s="349"/>
      <c r="AV109" s="349"/>
      <c r="AW109" s="349"/>
      <c r="AX109" s="350"/>
    </row>
    <row r="110" spans="1:50" ht="30"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481</v>
      </c>
      <c r="AE110" s="335"/>
      <c r="AF110" s="335"/>
      <c r="AG110" s="348" t="s">
        <v>503</v>
      </c>
      <c r="AH110" s="349"/>
      <c r="AI110" s="349"/>
      <c r="AJ110" s="349"/>
      <c r="AK110" s="349"/>
      <c r="AL110" s="349"/>
      <c r="AM110" s="349"/>
      <c r="AN110" s="349"/>
      <c r="AO110" s="349"/>
      <c r="AP110" s="349"/>
      <c r="AQ110" s="349"/>
      <c r="AR110" s="349"/>
      <c r="AS110" s="349"/>
      <c r="AT110" s="349"/>
      <c r="AU110" s="349"/>
      <c r="AV110" s="349"/>
      <c r="AW110" s="349"/>
      <c r="AX110" s="350"/>
    </row>
    <row r="111" spans="1:50" ht="19.350000000000001" customHeight="1" x14ac:dyDescent="0.15">
      <c r="A111" s="265" t="s">
        <v>46</v>
      </c>
      <c r="B111" s="266"/>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8" t="s">
        <v>474</v>
      </c>
      <c r="AE111" s="279"/>
      <c r="AF111" s="279"/>
      <c r="AG111" s="281"/>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474</v>
      </c>
      <c r="AE112" s="305"/>
      <c r="AF112" s="305"/>
      <c r="AG112" s="284"/>
      <c r="AH112" s="261"/>
      <c r="AI112" s="261"/>
      <c r="AJ112" s="261"/>
      <c r="AK112" s="261"/>
      <c r="AL112" s="261"/>
      <c r="AM112" s="261"/>
      <c r="AN112" s="261"/>
      <c r="AO112" s="261"/>
      <c r="AP112" s="261"/>
      <c r="AQ112" s="261"/>
      <c r="AR112" s="261"/>
      <c r="AS112" s="261"/>
      <c r="AT112" s="261"/>
      <c r="AU112" s="261"/>
      <c r="AV112" s="261"/>
      <c r="AW112" s="261"/>
      <c r="AX112" s="285"/>
    </row>
    <row r="113" spans="1:64" ht="19.350000000000001" customHeight="1" x14ac:dyDescent="0.15">
      <c r="A113" s="267"/>
      <c r="B113" s="268"/>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474</v>
      </c>
      <c r="AE113" s="305"/>
      <c r="AF113" s="305"/>
      <c r="AG113" s="284"/>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474</v>
      </c>
      <c r="AE114" s="305"/>
      <c r="AF114" s="305"/>
      <c r="AG114" s="284"/>
      <c r="AH114" s="261"/>
      <c r="AI114" s="261"/>
      <c r="AJ114" s="261"/>
      <c r="AK114" s="261"/>
      <c r="AL114" s="261"/>
      <c r="AM114" s="261"/>
      <c r="AN114" s="261"/>
      <c r="AO114" s="261"/>
      <c r="AP114" s="261"/>
      <c r="AQ114" s="261"/>
      <c r="AR114" s="261"/>
      <c r="AS114" s="261"/>
      <c r="AT114" s="261"/>
      <c r="AU114" s="261"/>
      <c r="AV114" s="261"/>
      <c r="AW114" s="261"/>
      <c r="AX114" s="285"/>
    </row>
    <row r="115" spans="1:64" ht="19.350000000000001"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4" t="s">
        <v>474</v>
      </c>
      <c r="AE115" s="305"/>
      <c r="AF115" s="305"/>
      <c r="AG115" s="284"/>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3" t="s">
        <v>474</v>
      </c>
      <c r="AE116" s="264"/>
      <c r="AF116" s="264"/>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18.7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474</v>
      </c>
      <c r="AE117" s="335"/>
      <c r="AF117" s="339"/>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8.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474</v>
      </c>
      <c r="AE118" s="279"/>
      <c r="AF118" s="280"/>
      <c r="AG118" s="281"/>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3" t="s">
        <v>474</v>
      </c>
      <c r="AE119" s="354"/>
      <c r="AF119" s="354"/>
      <c r="AG119" s="284"/>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474</v>
      </c>
      <c r="AE120" s="305"/>
      <c r="AF120" s="305"/>
      <c r="AG120" s="284"/>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474</v>
      </c>
      <c r="AE121" s="305"/>
      <c r="AF121" s="305"/>
      <c r="AG121" s="329"/>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8" t="s">
        <v>474</v>
      </c>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3"/>
      <c r="U125" s="345"/>
      <c r="V125" s="345"/>
      <c r="W125" s="345"/>
      <c r="X125" s="345"/>
      <c r="Y125" s="345"/>
      <c r="Z125" s="345"/>
      <c r="AA125" s="345"/>
      <c r="AB125" s="345"/>
      <c r="AC125" s="345"/>
      <c r="AD125" s="345"/>
      <c r="AE125" s="345"/>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4"/>
      <c r="C126" s="384" t="s">
        <v>64</v>
      </c>
      <c r="D126" s="432"/>
      <c r="E126" s="432"/>
      <c r="F126" s="433"/>
      <c r="G126" s="388" t="s">
        <v>507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507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60"/>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224</v>
      </c>
      <c r="B137" s="322"/>
      <c r="C137" s="322"/>
      <c r="D137" s="322"/>
      <c r="E137" s="322"/>
      <c r="F137" s="322"/>
      <c r="G137" s="551" t="s">
        <v>470</v>
      </c>
      <c r="H137" s="552"/>
      <c r="I137" s="552"/>
      <c r="J137" s="552"/>
      <c r="K137" s="552"/>
      <c r="L137" s="552"/>
      <c r="M137" s="552"/>
      <c r="N137" s="552"/>
      <c r="O137" s="552"/>
      <c r="P137" s="553"/>
      <c r="Q137" s="322" t="s">
        <v>225</v>
      </c>
      <c r="R137" s="322"/>
      <c r="S137" s="322"/>
      <c r="T137" s="322"/>
      <c r="U137" s="322"/>
      <c r="V137" s="322"/>
      <c r="W137" s="551" t="s">
        <v>470</v>
      </c>
      <c r="X137" s="552"/>
      <c r="Y137" s="552"/>
      <c r="Z137" s="552"/>
      <c r="AA137" s="552"/>
      <c r="AB137" s="552"/>
      <c r="AC137" s="552"/>
      <c r="AD137" s="552"/>
      <c r="AE137" s="552"/>
      <c r="AF137" s="553"/>
      <c r="AG137" s="322" t="s">
        <v>226</v>
      </c>
      <c r="AH137" s="322"/>
      <c r="AI137" s="322"/>
      <c r="AJ137" s="322"/>
      <c r="AK137" s="322"/>
      <c r="AL137" s="322"/>
      <c r="AM137" s="523" t="s">
        <v>472</v>
      </c>
      <c r="AN137" s="524"/>
      <c r="AO137" s="524"/>
      <c r="AP137" s="524"/>
      <c r="AQ137" s="524"/>
      <c r="AR137" s="524"/>
      <c r="AS137" s="524"/>
      <c r="AT137" s="524"/>
      <c r="AU137" s="524"/>
      <c r="AV137" s="525"/>
      <c r="AW137" s="12"/>
      <c r="AX137" s="13"/>
    </row>
    <row r="138" spans="1:50" ht="19.899999999999999" customHeight="1" thickBot="1" x14ac:dyDescent="0.2">
      <c r="A138" s="527" t="s">
        <v>227</v>
      </c>
      <c r="B138" s="430"/>
      <c r="C138" s="430"/>
      <c r="D138" s="430"/>
      <c r="E138" s="430"/>
      <c r="F138" s="430"/>
      <c r="G138" s="319" t="s">
        <v>471</v>
      </c>
      <c r="H138" s="320"/>
      <c r="I138" s="320"/>
      <c r="J138" s="320"/>
      <c r="K138" s="320"/>
      <c r="L138" s="320"/>
      <c r="M138" s="320"/>
      <c r="N138" s="320"/>
      <c r="O138" s="320"/>
      <c r="P138" s="321"/>
      <c r="Q138" s="430" t="s">
        <v>228</v>
      </c>
      <c r="R138" s="430"/>
      <c r="S138" s="430"/>
      <c r="T138" s="430"/>
      <c r="U138" s="430"/>
      <c r="V138" s="430"/>
      <c r="W138" s="319" t="s">
        <v>504</v>
      </c>
      <c r="X138" s="320"/>
      <c r="Y138" s="320"/>
      <c r="Z138" s="320"/>
      <c r="AA138" s="320"/>
      <c r="AB138" s="320"/>
      <c r="AC138" s="320"/>
      <c r="AD138" s="320"/>
      <c r="AE138" s="320"/>
      <c r="AF138" s="321"/>
      <c r="AG138" s="323"/>
      <c r="AH138" s="324"/>
      <c r="AI138" s="324"/>
      <c r="AJ138" s="324"/>
      <c r="AK138" s="324"/>
      <c r="AL138" s="324"/>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71" t="s">
        <v>473</v>
      </c>
      <c r="J140" s="62"/>
      <c r="K140" s="62"/>
      <c r="L140" s="62"/>
      <c r="M140" s="62"/>
      <c r="N140" s="62"/>
      <c r="O140" s="62"/>
      <c r="P140" s="7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4"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54"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4"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4"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7.7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7.7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7.7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7.7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8.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4.75" hidden="1"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3"/>
    </row>
    <row r="181" spans="1:50" ht="24.75" hidden="1"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4.75" hidden="1" customHeight="1" thickBot="1" x14ac:dyDescent="0.2">
      <c r="A190" s="371"/>
      <c r="B190" s="372"/>
      <c r="C190" s="372"/>
      <c r="D190" s="372"/>
      <c r="E190" s="372"/>
      <c r="F190" s="373"/>
      <c r="G190" s="566" t="s">
        <v>22</v>
      </c>
      <c r="H190" s="567"/>
      <c r="I190" s="567"/>
      <c r="J190" s="567"/>
      <c r="K190" s="567"/>
      <c r="L190" s="568"/>
      <c r="M190" s="157"/>
      <c r="N190" s="157"/>
      <c r="O190" s="157"/>
      <c r="P190" s="157"/>
      <c r="Q190" s="157"/>
      <c r="R190" s="157"/>
      <c r="S190" s="157"/>
      <c r="T190" s="157"/>
      <c r="U190" s="157"/>
      <c r="V190" s="157"/>
      <c r="W190" s="157"/>
      <c r="X190" s="158"/>
      <c r="Y190" s="569">
        <f>SUM(Y180:AB189)</f>
        <v>0</v>
      </c>
      <c r="Z190" s="570"/>
      <c r="AA190" s="570"/>
      <c r="AB190" s="571"/>
      <c r="AC190" s="566" t="s">
        <v>22</v>
      </c>
      <c r="AD190" s="567"/>
      <c r="AE190" s="567"/>
      <c r="AF190" s="567"/>
      <c r="AG190" s="567"/>
      <c r="AH190" s="568"/>
      <c r="AI190" s="157"/>
      <c r="AJ190" s="157"/>
      <c r="AK190" s="157"/>
      <c r="AL190" s="157"/>
      <c r="AM190" s="157"/>
      <c r="AN190" s="157"/>
      <c r="AO190" s="157"/>
      <c r="AP190" s="157"/>
      <c r="AQ190" s="157"/>
      <c r="AR190" s="157"/>
      <c r="AS190" s="157"/>
      <c r="AT190" s="158"/>
      <c r="AU190" s="569">
        <f>SUM(AU180:AX189)</f>
        <v>0</v>
      </c>
      <c r="AV190" s="570"/>
      <c r="AW190" s="570"/>
      <c r="AX190" s="572"/>
    </row>
    <row r="191" spans="1:50" ht="30" hidden="1"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3"/>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4.75" hidden="1" customHeight="1" thickBot="1" x14ac:dyDescent="0.2">
      <c r="A203" s="371"/>
      <c r="B203" s="372"/>
      <c r="C203" s="372"/>
      <c r="D203" s="372"/>
      <c r="E203" s="372"/>
      <c r="F203" s="373"/>
      <c r="G203" s="566" t="s">
        <v>22</v>
      </c>
      <c r="H203" s="567"/>
      <c r="I203" s="567"/>
      <c r="J203" s="567"/>
      <c r="K203" s="567"/>
      <c r="L203" s="568"/>
      <c r="M203" s="157"/>
      <c r="N203" s="157"/>
      <c r="O203" s="157"/>
      <c r="P203" s="157"/>
      <c r="Q203" s="157"/>
      <c r="R203" s="157"/>
      <c r="S203" s="157"/>
      <c r="T203" s="157"/>
      <c r="U203" s="157"/>
      <c r="V203" s="157"/>
      <c r="W203" s="157"/>
      <c r="X203" s="158"/>
      <c r="Y203" s="569">
        <f>SUM(Y193:AB202)</f>
        <v>0</v>
      </c>
      <c r="Z203" s="570"/>
      <c r="AA203" s="570"/>
      <c r="AB203" s="571"/>
      <c r="AC203" s="566" t="s">
        <v>22</v>
      </c>
      <c r="AD203" s="567"/>
      <c r="AE203" s="567"/>
      <c r="AF203" s="567"/>
      <c r="AG203" s="567"/>
      <c r="AH203" s="568"/>
      <c r="AI203" s="157"/>
      <c r="AJ203" s="157"/>
      <c r="AK203" s="157"/>
      <c r="AL203" s="157"/>
      <c r="AM203" s="157"/>
      <c r="AN203" s="157"/>
      <c r="AO203" s="157"/>
      <c r="AP203" s="157"/>
      <c r="AQ203" s="157"/>
      <c r="AR203" s="157"/>
      <c r="AS203" s="157"/>
      <c r="AT203" s="158"/>
      <c r="AU203" s="569">
        <f>SUM(AU193:AX202)</f>
        <v>0</v>
      </c>
      <c r="AV203" s="570"/>
      <c r="AW203" s="570"/>
      <c r="AX203" s="572"/>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3"/>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4.75" hidden="1" customHeight="1" thickBot="1" x14ac:dyDescent="0.2">
      <c r="A216" s="371"/>
      <c r="B216" s="372"/>
      <c r="C216" s="372"/>
      <c r="D216" s="372"/>
      <c r="E216" s="372"/>
      <c r="F216" s="373"/>
      <c r="G216" s="566" t="s">
        <v>22</v>
      </c>
      <c r="H216" s="567"/>
      <c r="I216" s="567"/>
      <c r="J216" s="567"/>
      <c r="K216" s="567"/>
      <c r="L216" s="568"/>
      <c r="M216" s="157"/>
      <c r="N216" s="157"/>
      <c r="O216" s="157"/>
      <c r="P216" s="157"/>
      <c r="Q216" s="157"/>
      <c r="R216" s="157"/>
      <c r="S216" s="157"/>
      <c r="T216" s="157"/>
      <c r="U216" s="157"/>
      <c r="V216" s="157"/>
      <c r="W216" s="157"/>
      <c r="X216" s="158"/>
      <c r="Y216" s="569">
        <f>SUM(Y206:AB215)</f>
        <v>0</v>
      </c>
      <c r="Z216" s="570"/>
      <c r="AA216" s="570"/>
      <c r="AB216" s="571"/>
      <c r="AC216" s="566" t="s">
        <v>22</v>
      </c>
      <c r="AD216" s="567"/>
      <c r="AE216" s="567"/>
      <c r="AF216" s="567"/>
      <c r="AG216" s="567"/>
      <c r="AH216" s="568"/>
      <c r="AI216" s="157"/>
      <c r="AJ216" s="157"/>
      <c r="AK216" s="157"/>
      <c r="AL216" s="157"/>
      <c r="AM216" s="157"/>
      <c r="AN216" s="157"/>
      <c r="AO216" s="157"/>
      <c r="AP216" s="157"/>
      <c r="AQ216" s="157"/>
      <c r="AR216" s="157"/>
      <c r="AS216" s="157"/>
      <c r="AT216" s="158"/>
      <c r="AU216" s="569">
        <f>SUM(AU206:AX215)</f>
        <v>0</v>
      </c>
      <c r="AV216" s="570"/>
      <c r="AW216" s="570"/>
      <c r="AX216" s="572"/>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3"/>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4.75" hidden="1" customHeight="1" x14ac:dyDescent="0.15">
      <c r="A229" s="371"/>
      <c r="B229" s="372"/>
      <c r="C229" s="372"/>
      <c r="D229" s="372"/>
      <c r="E229" s="372"/>
      <c r="F229" s="373"/>
      <c r="G229" s="566" t="s">
        <v>22</v>
      </c>
      <c r="H229" s="567"/>
      <c r="I229" s="567"/>
      <c r="J229" s="567"/>
      <c r="K229" s="567"/>
      <c r="L229" s="568"/>
      <c r="M229" s="157"/>
      <c r="N229" s="157"/>
      <c r="O229" s="157"/>
      <c r="P229" s="157"/>
      <c r="Q229" s="157"/>
      <c r="R229" s="157"/>
      <c r="S229" s="157"/>
      <c r="T229" s="157"/>
      <c r="U229" s="157"/>
      <c r="V229" s="157"/>
      <c r="W229" s="157"/>
      <c r="X229" s="158"/>
      <c r="Y229" s="569">
        <f>SUM(Y219:AB228)</f>
        <v>0</v>
      </c>
      <c r="Z229" s="570"/>
      <c r="AA229" s="570"/>
      <c r="AB229" s="571"/>
      <c r="AC229" s="566" t="s">
        <v>22</v>
      </c>
      <c r="AD229" s="567"/>
      <c r="AE229" s="567"/>
      <c r="AF229" s="567"/>
      <c r="AG229" s="567"/>
      <c r="AH229" s="568"/>
      <c r="AI229" s="157"/>
      <c r="AJ229" s="157"/>
      <c r="AK229" s="157"/>
      <c r="AL229" s="157"/>
      <c r="AM229" s="157"/>
      <c r="AN229" s="157"/>
      <c r="AO229" s="157"/>
      <c r="AP229" s="157"/>
      <c r="AQ229" s="157"/>
      <c r="AR229" s="157"/>
      <c r="AS229" s="157"/>
      <c r="AT229" s="158"/>
      <c r="AU229" s="569">
        <f>SUM(AU219:AX228)</f>
        <v>0</v>
      </c>
      <c r="AV229" s="570"/>
      <c r="AW229" s="570"/>
      <c r="AX229" s="572"/>
    </row>
    <row r="230" spans="1:50" ht="22.5" hidden="1"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4" t="s">
        <v>24</v>
      </c>
      <c r="AV235" s="95"/>
      <c r="AW235" s="95"/>
      <c r="AX235" s="583"/>
    </row>
    <row r="236" spans="1:50" ht="24" hidden="1" customHeight="1" x14ac:dyDescent="0.15">
      <c r="A236" s="576">
        <v>1</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hidden="1" customHeight="1" x14ac:dyDescent="0.15">
      <c r="A238" s="576">
        <v>3</v>
      </c>
      <c r="B238" s="576">
        <v>1</v>
      </c>
      <c r="C238" s="577"/>
      <c r="D238" s="577"/>
      <c r="E238" s="577"/>
      <c r="F238" s="577"/>
      <c r="G238" s="577"/>
      <c r="H238" s="577"/>
      <c r="I238" s="577"/>
      <c r="J238" s="577"/>
      <c r="K238" s="577"/>
      <c r="L238" s="577"/>
      <c r="M238" s="687"/>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8"/>
      <c r="AK238" s="578"/>
      <c r="AL238" s="579"/>
      <c r="AM238" s="579"/>
      <c r="AN238" s="579"/>
      <c r="AO238" s="579"/>
      <c r="AP238" s="580"/>
      <c r="AQ238" s="581"/>
      <c r="AR238" s="577"/>
      <c r="AS238" s="577"/>
      <c r="AT238" s="577"/>
      <c r="AU238" s="578"/>
      <c r="AV238" s="579"/>
      <c r="AW238" s="579"/>
      <c r="AX238" s="580"/>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414</v>
      </c>
      <c r="AL268" s="243"/>
      <c r="AM268" s="243"/>
      <c r="AN268" s="243"/>
      <c r="AO268" s="243"/>
      <c r="AP268" s="243"/>
      <c r="AQ268" s="243" t="s">
        <v>23</v>
      </c>
      <c r="AR268" s="243"/>
      <c r="AS268" s="243"/>
      <c r="AT268" s="243"/>
      <c r="AU268" s="94" t="s">
        <v>24</v>
      </c>
      <c r="AV268" s="95"/>
      <c r="AW268" s="95"/>
      <c r="AX268" s="583"/>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414</v>
      </c>
      <c r="AL301" s="243"/>
      <c r="AM301" s="243"/>
      <c r="AN301" s="243"/>
      <c r="AO301" s="243"/>
      <c r="AP301" s="243"/>
      <c r="AQ301" s="243" t="s">
        <v>23</v>
      </c>
      <c r="AR301" s="243"/>
      <c r="AS301" s="243"/>
      <c r="AT301" s="243"/>
      <c r="AU301" s="94" t="s">
        <v>24</v>
      </c>
      <c r="AV301" s="95"/>
      <c r="AW301" s="95"/>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414</v>
      </c>
      <c r="AL334" s="243"/>
      <c r="AM334" s="243"/>
      <c r="AN334" s="243"/>
      <c r="AO334" s="243"/>
      <c r="AP334" s="243"/>
      <c r="AQ334" s="243" t="s">
        <v>23</v>
      </c>
      <c r="AR334" s="243"/>
      <c r="AS334" s="243"/>
      <c r="AT334" s="243"/>
      <c r="AU334" s="94" t="s">
        <v>24</v>
      </c>
      <c r="AV334" s="95"/>
      <c r="AW334" s="95"/>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414</v>
      </c>
      <c r="AL367" s="243"/>
      <c r="AM367" s="243"/>
      <c r="AN367" s="243"/>
      <c r="AO367" s="243"/>
      <c r="AP367" s="243"/>
      <c r="AQ367" s="243" t="s">
        <v>23</v>
      </c>
      <c r="AR367" s="243"/>
      <c r="AS367" s="243"/>
      <c r="AT367" s="243"/>
      <c r="AU367" s="94" t="s">
        <v>24</v>
      </c>
      <c r="AV367" s="95"/>
      <c r="AW367" s="95"/>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414</v>
      </c>
      <c r="AL400" s="243"/>
      <c r="AM400" s="243"/>
      <c r="AN400" s="243"/>
      <c r="AO400" s="243"/>
      <c r="AP400" s="243"/>
      <c r="AQ400" s="243" t="s">
        <v>23</v>
      </c>
      <c r="AR400" s="243"/>
      <c r="AS400" s="243"/>
      <c r="AT400" s="243"/>
      <c r="AU400" s="94" t="s">
        <v>24</v>
      </c>
      <c r="AV400" s="95"/>
      <c r="AW400" s="95"/>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414</v>
      </c>
      <c r="AL433" s="243"/>
      <c r="AM433" s="243"/>
      <c r="AN433" s="243"/>
      <c r="AO433" s="243"/>
      <c r="AP433" s="243"/>
      <c r="AQ433" s="243" t="s">
        <v>23</v>
      </c>
      <c r="AR433" s="243"/>
      <c r="AS433" s="243"/>
      <c r="AT433" s="243"/>
      <c r="AU433" s="94" t="s">
        <v>24</v>
      </c>
      <c r="AV433" s="95"/>
      <c r="AW433" s="95"/>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414</v>
      </c>
      <c r="AL466" s="243"/>
      <c r="AM466" s="243"/>
      <c r="AN466" s="243"/>
      <c r="AO466" s="243"/>
      <c r="AP466" s="243"/>
      <c r="AQ466" s="243" t="s">
        <v>23</v>
      </c>
      <c r="AR466" s="243"/>
      <c r="AS466" s="243"/>
      <c r="AT466" s="243"/>
      <c r="AU466" s="94" t="s">
        <v>24</v>
      </c>
      <c r="AV466" s="95"/>
      <c r="AW466" s="95"/>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53">
      <formula>IF(RIGHT(TEXT(P14,"0.#"),1)=".",FALSE,TRUE)</formula>
    </cfRule>
    <cfRule type="expression" dxfId="948" priority="554">
      <formula>IF(RIGHT(TEXT(P14,"0.#"),1)=".",TRUE,FALSE)</formula>
    </cfRule>
  </conditionalFormatting>
  <conditionalFormatting sqref="AE69:AX69">
    <cfRule type="expression" dxfId="947" priority="475">
      <formula>IF(RIGHT(TEXT(AE69,"0.#"),1)=".",FALSE,TRUE)</formula>
    </cfRule>
    <cfRule type="expression" dxfId="946" priority="476">
      <formula>IF(RIGHT(TEXT(AE69,"0.#"),1)=".",TRUE,FALSE)</formula>
    </cfRule>
  </conditionalFormatting>
  <conditionalFormatting sqref="AE83:AI83">
    <cfRule type="expression" dxfId="945" priority="457">
      <formula>IF(RIGHT(TEXT(AE83,"0.#"),1)=".",FALSE,TRUE)</formula>
    </cfRule>
    <cfRule type="expression" dxfId="944" priority="458">
      <formula>IF(RIGHT(TEXT(AE83,"0.#"),1)=".",TRUE,FALSE)</formula>
    </cfRule>
  </conditionalFormatting>
  <conditionalFormatting sqref="AJ83:AX83">
    <cfRule type="expression" dxfId="943" priority="455">
      <formula>IF(RIGHT(TEXT(AJ83,"0.#"),1)=".",FALSE,TRUE)</formula>
    </cfRule>
    <cfRule type="expression" dxfId="942" priority="456">
      <formula>IF(RIGHT(TEXT(AJ83,"0.#"),1)=".",TRUE,FALSE)</formula>
    </cfRule>
  </conditionalFormatting>
  <conditionalFormatting sqref="L99">
    <cfRule type="expression" dxfId="941" priority="435">
      <formula>IF(RIGHT(TEXT(L99,"0.#"),1)=".",FALSE,TRUE)</formula>
    </cfRule>
    <cfRule type="expression" dxfId="940" priority="436">
      <formula>IF(RIGHT(TEXT(L99,"0.#"),1)=".",TRUE,FALSE)</formula>
    </cfRule>
  </conditionalFormatting>
  <conditionalFormatting sqref="L104">
    <cfRule type="expression" dxfId="939" priority="433">
      <formula>IF(RIGHT(TEXT(L104,"0.#"),1)=".",FALSE,TRUE)</formula>
    </cfRule>
    <cfRule type="expression" dxfId="938" priority="434">
      <formula>IF(RIGHT(TEXT(L104,"0.#"),1)=".",TRUE,FALSE)</formula>
    </cfRule>
  </conditionalFormatting>
  <conditionalFormatting sqref="R104">
    <cfRule type="expression" dxfId="937" priority="431">
      <formula>IF(RIGHT(TEXT(R104,"0.#"),1)=".",FALSE,TRUE)</formula>
    </cfRule>
    <cfRule type="expression" dxfId="936" priority="432">
      <formula>IF(RIGHT(TEXT(R104,"0.#"),1)=".",TRUE,FALSE)</formula>
    </cfRule>
  </conditionalFormatting>
  <conditionalFormatting sqref="P18:AX18">
    <cfRule type="expression" dxfId="935" priority="429">
      <formula>IF(RIGHT(TEXT(P18,"0.#"),1)=".",FALSE,TRUE)</formula>
    </cfRule>
    <cfRule type="expression" dxfId="934" priority="430">
      <formula>IF(RIGHT(TEXT(P18,"0.#"),1)=".",TRUE,FALSE)</formula>
    </cfRule>
  </conditionalFormatting>
  <conditionalFormatting sqref="Y181">
    <cfRule type="expression" dxfId="933" priority="425">
      <formula>IF(RIGHT(TEXT(Y181,"0.#"),1)=".",FALSE,TRUE)</formula>
    </cfRule>
    <cfRule type="expression" dxfId="932" priority="426">
      <formula>IF(RIGHT(TEXT(Y181,"0.#"),1)=".",TRUE,FALSE)</formula>
    </cfRule>
  </conditionalFormatting>
  <conditionalFormatting sqref="Y190">
    <cfRule type="expression" dxfId="931" priority="421">
      <formula>IF(RIGHT(TEXT(Y190,"0.#"),1)=".",FALSE,TRUE)</formula>
    </cfRule>
    <cfRule type="expression" dxfId="930" priority="422">
      <formula>IF(RIGHT(TEXT(Y190,"0.#"),1)=".",TRUE,FALSE)</formula>
    </cfRule>
  </conditionalFormatting>
  <conditionalFormatting sqref="AK236">
    <cfRule type="expression" dxfId="929" priority="343">
      <formula>IF(RIGHT(TEXT(AK236,"0.#"),1)=".",FALSE,TRUE)</formula>
    </cfRule>
    <cfRule type="expression" dxfId="928" priority="344">
      <formula>IF(RIGHT(TEXT(AK236,"0.#"),1)=".",TRUE,FALSE)</formula>
    </cfRule>
  </conditionalFormatting>
  <conditionalFormatting sqref="AE54:AI54">
    <cfRule type="expression" dxfId="927" priority="293">
      <formula>IF(RIGHT(TEXT(AE54,"0.#"),1)=".",FALSE,TRUE)</formula>
    </cfRule>
    <cfRule type="expression" dxfId="926" priority="294">
      <formula>IF(RIGHT(TEXT(AE54,"0.#"),1)=".",TRUE,FALSE)</formula>
    </cfRule>
  </conditionalFormatting>
  <conditionalFormatting sqref="P16:AQ17 P15:AX15 P13:AX13">
    <cfRule type="expression" dxfId="925" priority="251">
      <formula>IF(RIGHT(TEXT(P13,"0.#"),1)=".",FALSE,TRUE)</formula>
    </cfRule>
    <cfRule type="expression" dxfId="924" priority="252">
      <formula>IF(RIGHT(TEXT(P13,"0.#"),1)=".",TRUE,FALSE)</formula>
    </cfRule>
  </conditionalFormatting>
  <conditionalFormatting sqref="P19:AJ19">
    <cfRule type="expression" dxfId="923" priority="249">
      <formula>IF(RIGHT(TEXT(P19,"0.#"),1)=".",FALSE,TRUE)</formula>
    </cfRule>
    <cfRule type="expression" dxfId="922" priority="250">
      <formula>IF(RIGHT(TEXT(P19,"0.#"),1)=".",TRUE,FALSE)</formula>
    </cfRule>
  </conditionalFormatting>
  <conditionalFormatting sqref="AE55:AX55 AJ54:AS54">
    <cfRule type="expression" dxfId="921" priority="245">
      <formula>IF(RIGHT(TEXT(AE54,"0.#"),1)=".",FALSE,TRUE)</formula>
    </cfRule>
    <cfRule type="expression" dxfId="920" priority="246">
      <formula>IF(RIGHT(TEXT(AE54,"0.#"),1)=".",TRUE,FALSE)</formula>
    </cfRule>
  </conditionalFormatting>
  <conditionalFormatting sqref="AE68:AS68">
    <cfRule type="expression" dxfId="919" priority="241">
      <formula>IF(RIGHT(TEXT(AE68,"0.#"),1)=".",FALSE,TRUE)</formula>
    </cfRule>
    <cfRule type="expression" dxfId="918" priority="242">
      <formula>IF(RIGHT(TEXT(AE68,"0.#"),1)=".",TRUE,FALSE)</formula>
    </cfRule>
  </conditionalFormatting>
  <conditionalFormatting sqref="AE95:AI95 AE92:AI92 AE89:AI89 AE86:AI86">
    <cfRule type="expression" dxfId="917" priority="239">
      <formula>IF(RIGHT(TEXT(AE86,"0.#"),1)=".",FALSE,TRUE)</formula>
    </cfRule>
    <cfRule type="expression" dxfId="916" priority="240">
      <formula>IF(RIGHT(TEXT(AE86,"0.#"),1)=".",TRUE,FALSE)</formula>
    </cfRule>
  </conditionalFormatting>
  <conditionalFormatting sqref="AJ95:AX95 AJ92:AX92 AJ89:AX89 AJ86:AX86">
    <cfRule type="expression" dxfId="915" priority="237">
      <formula>IF(RIGHT(TEXT(AJ86,"0.#"),1)=".",FALSE,TRUE)</formula>
    </cfRule>
    <cfRule type="expression" dxfId="914" priority="238">
      <formula>IF(RIGHT(TEXT(AJ86,"0.#"),1)=".",TRUE,FALSE)</formula>
    </cfRule>
  </conditionalFormatting>
  <conditionalFormatting sqref="L100:L103 L98">
    <cfRule type="expression" dxfId="913" priority="235">
      <formula>IF(RIGHT(TEXT(L98,"0.#"),1)=".",FALSE,TRUE)</formula>
    </cfRule>
    <cfRule type="expression" dxfId="912" priority="236">
      <formula>IF(RIGHT(TEXT(L98,"0.#"),1)=".",TRUE,FALSE)</formula>
    </cfRule>
  </conditionalFormatting>
  <conditionalFormatting sqref="R98">
    <cfRule type="expression" dxfId="911" priority="231">
      <formula>IF(RIGHT(TEXT(R98,"0.#"),1)=".",FALSE,TRUE)</formula>
    </cfRule>
    <cfRule type="expression" dxfId="910" priority="232">
      <formula>IF(RIGHT(TEXT(R98,"0.#"),1)=".",TRUE,FALSE)</formula>
    </cfRule>
  </conditionalFormatting>
  <conditionalFormatting sqref="R99:R103">
    <cfRule type="expression" dxfId="909" priority="229">
      <formula>IF(RIGHT(TEXT(R99,"0.#"),1)=".",FALSE,TRUE)</formula>
    </cfRule>
    <cfRule type="expression" dxfId="908" priority="230">
      <formula>IF(RIGHT(TEXT(R99,"0.#"),1)=".",TRUE,FALSE)</formula>
    </cfRule>
  </conditionalFormatting>
  <conditionalFormatting sqref="Y182:Y189 Y180">
    <cfRule type="expression" dxfId="907" priority="227">
      <formula>IF(RIGHT(TEXT(Y180,"0.#"),1)=".",FALSE,TRUE)</formula>
    </cfRule>
    <cfRule type="expression" dxfId="906" priority="228">
      <formula>IF(RIGHT(TEXT(Y180,"0.#"),1)=".",TRUE,FALSE)</formula>
    </cfRule>
  </conditionalFormatting>
  <conditionalFormatting sqref="AU181">
    <cfRule type="expression" dxfId="905" priority="225">
      <formula>IF(RIGHT(TEXT(AU181,"0.#"),1)=".",FALSE,TRUE)</formula>
    </cfRule>
    <cfRule type="expression" dxfId="904" priority="226">
      <formula>IF(RIGHT(TEXT(AU181,"0.#"),1)=".",TRUE,FALSE)</formula>
    </cfRule>
  </conditionalFormatting>
  <conditionalFormatting sqref="AU190">
    <cfRule type="expression" dxfId="903" priority="223">
      <formula>IF(RIGHT(TEXT(AU190,"0.#"),1)=".",FALSE,TRUE)</formula>
    </cfRule>
    <cfRule type="expression" dxfId="902" priority="224">
      <formula>IF(RIGHT(TEXT(AU190,"0.#"),1)=".",TRUE,FALSE)</formula>
    </cfRule>
  </conditionalFormatting>
  <conditionalFormatting sqref="AU182:AU189 AU180">
    <cfRule type="expression" dxfId="901" priority="221">
      <formula>IF(RIGHT(TEXT(AU180,"0.#"),1)=".",FALSE,TRUE)</formula>
    </cfRule>
    <cfRule type="expression" dxfId="900" priority="222">
      <formula>IF(RIGHT(TEXT(AU180,"0.#"),1)=".",TRUE,FALSE)</formula>
    </cfRule>
  </conditionalFormatting>
  <conditionalFormatting sqref="Y220 Y207 Y194">
    <cfRule type="expression" dxfId="899" priority="207">
      <formula>IF(RIGHT(TEXT(Y194,"0.#"),1)=".",FALSE,TRUE)</formula>
    </cfRule>
    <cfRule type="expression" dxfId="898" priority="208">
      <formula>IF(RIGHT(TEXT(Y194,"0.#"),1)=".",TRUE,FALSE)</formula>
    </cfRule>
  </conditionalFormatting>
  <conditionalFormatting sqref="Y229 Y216 Y203">
    <cfRule type="expression" dxfId="897" priority="205">
      <formula>IF(RIGHT(TEXT(Y203,"0.#"),1)=".",FALSE,TRUE)</formula>
    </cfRule>
    <cfRule type="expression" dxfId="896" priority="206">
      <formula>IF(RIGHT(TEXT(Y203,"0.#"),1)=".",TRUE,FALSE)</formula>
    </cfRule>
  </conditionalFormatting>
  <conditionalFormatting sqref="Y221:Y228 Y219 Y208:Y215 Y206 Y195:Y202 Y193">
    <cfRule type="expression" dxfId="895" priority="203">
      <formula>IF(RIGHT(TEXT(Y193,"0.#"),1)=".",FALSE,TRUE)</formula>
    </cfRule>
    <cfRule type="expression" dxfId="894" priority="204">
      <formula>IF(RIGHT(TEXT(Y193,"0.#"),1)=".",TRUE,FALSE)</formula>
    </cfRule>
  </conditionalFormatting>
  <conditionalFormatting sqref="AU220 AU207 AU194">
    <cfRule type="expression" dxfId="893" priority="201">
      <formula>IF(RIGHT(TEXT(AU194,"0.#"),1)=".",FALSE,TRUE)</formula>
    </cfRule>
    <cfRule type="expression" dxfId="892" priority="202">
      <formula>IF(RIGHT(TEXT(AU194,"0.#"),1)=".",TRUE,FALSE)</formula>
    </cfRule>
  </conditionalFormatting>
  <conditionalFormatting sqref="AU229 AU216 AU203">
    <cfRule type="expression" dxfId="891" priority="199">
      <formula>IF(RIGHT(TEXT(AU203,"0.#"),1)=".",FALSE,TRUE)</formula>
    </cfRule>
    <cfRule type="expression" dxfId="890" priority="200">
      <formula>IF(RIGHT(TEXT(AU203,"0.#"),1)=".",TRUE,FALSE)</formula>
    </cfRule>
  </conditionalFormatting>
  <conditionalFormatting sqref="AU221:AU228 AU219 AU208:AU215 AU206 AU195:AU202 AU193">
    <cfRule type="expression" dxfId="889" priority="197">
      <formula>IF(RIGHT(TEXT(AU193,"0.#"),1)=".",FALSE,TRUE)</formula>
    </cfRule>
    <cfRule type="expression" dxfId="888" priority="198">
      <formula>IF(RIGHT(TEXT(AU193,"0.#"),1)=".",TRUE,FALSE)</formula>
    </cfRule>
  </conditionalFormatting>
  <conditionalFormatting sqref="AE56:AI56">
    <cfRule type="expression" dxfId="887" priority="171">
      <formula>IF(AND(AE56&gt;=0, RIGHT(TEXT(AE56,"0.#"),1)&lt;&gt;"."),TRUE,FALSE)</formula>
    </cfRule>
    <cfRule type="expression" dxfId="886" priority="172">
      <formula>IF(AND(AE56&gt;=0, RIGHT(TEXT(AE56,"0.#"),1)="."),TRUE,FALSE)</formula>
    </cfRule>
    <cfRule type="expression" dxfId="885" priority="173">
      <formula>IF(AND(AE56&lt;0, RIGHT(TEXT(AE56,"0.#"),1)&lt;&gt;"."),TRUE,FALSE)</formula>
    </cfRule>
    <cfRule type="expression" dxfId="884" priority="174">
      <formula>IF(AND(AE56&lt;0, RIGHT(TEXT(AE56,"0.#"),1)="."),TRUE,FALSE)</formula>
    </cfRule>
  </conditionalFormatting>
  <conditionalFormatting sqref="AJ56:AS56">
    <cfRule type="expression" dxfId="883" priority="167">
      <formula>IF(AND(AJ56&gt;=0, RIGHT(TEXT(AJ56,"0.#"),1)&lt;&gt;"."),TRUE,FALSE)</formula>
    </cfRule>
    <cfRule type="expression" dxfId="882" priority="168">
      <formula>IF(AND(AJ56&gt;=0, RIGHT(TEXT(AJ56,"0.#"),1)="."),TRUE,FALSE)</formula>
    </cfRule>
    <cfRule type="expression" dxfId="881" priority="169">
      <formula>IF(AND(AJ56&lt;0, RIGHT(TEXT(AJ56,"0.#"),1)&lt;&gt;"."),TRUE,FALSE)</formula>
    </cfRule>
    <cfRule type="expression" dxfId="880" priority="170">
      <formula>IF(AND(AJ56&lt;0, RIGHT(TEXT(AJ56,"0.#"),1)="."),TRUE,FALSE)</formula>
    </cfRule>
  </conditionalFormatting>
  <conditionalFormatting sqref="AK237:AK265">
    <cfRule type="expression" dxfId="879" priority="155">
      <formula>IF(RIGHT(TEXT(AK237,"0.#"),1)=".",FALSE,TRUE)</formula>
    </cfRule>
    <cfRule type="expression" dxfId="878" priority="156">
      <formula>IF(RIGHT(TEXT(AK237,"0.#"),1)=".",TRUE,FALSE)</formula>
    </cfRule>
  </conditionalFormatting>
  <conditionalFormatting sqref="AU237:AX265">
    <cfRule type="expression" dxfId="877" priority="151">
      <formula>IF(AND(AU237&gt;=0, RIGHT(TEXT(AU237,"0.#"),1)&lt;&gt;"."),TRUE,FALSE)</formula>
    </cfRule>
    <cfRule type="expression" dxfId="876" priority="152">
      <formula>IF(AND(AU237&gt;=0, RIGHT(TEXT(AU237,"0.#"),1)="."),TRUE,FALSE)</formula>
    </cfRule>
    <cfRule type="expression" dxfId="875" priority="153">
      <formula>IF(AND(AU237&lt;0, RIGHT(TEXT(AU237,"0.#"),1)&lt;&gt;"."),TRUE,FALSE)</formula>
    </cfRule>
    <cfRule type="expression" dxfId="874" priority="154">
      <formula>IF(AND(AU237&lt;0, RIGHT(TEXT(AU237,"0.#"),1)="."),TRUE,FALSE)</formula>
    </cfRule>
  </conditionalFormatting>
  <conditionalFormatting sqref="AK269">
    <cfRule type="expression" dxfId="873" priority="149">
      <formula>IF(RIGHT(TEXT(AK269,"0.#"),1)=".",FALSE,TRUE)</formula>
    </cfRule>
    <cfRule type="expression" dxfId="872" priority="150">
      <formula>IF(RIGHT(TEXT(AK269,"0.#"),1)=".",TRUE,FALSE)</formula>
    </cfRule>
  </conditionalFormatting>
  <conditionalFormatting sqref="AU269:AX269">
    <cfRule type="expression" dxfId="871" priority="145">
      <formula>IF(AND(AU269&gt;=0, RIGHT(TEXT(AU269,"0.#"),1)&lt;&gt;"."),TRUE,FALSE)</formula>
    </cfRule>
    <cfRule type="expression" dxfId="870" priority="146">
      <formula>IF(AND(AU269&gt;=0, RIGHT(TEXT(AU269,"0.#"),1)="."),TRUE,FALSE)</formula>
    </cfRule>
    <cfRule type="expression" dxfId="869" priority="147">
      <formula>IF(AND(AU269&lt;0, RIGHT(TEXT(AU269,"0.#"),1)&lt;&gt;"."),TRUE,FALSE)</formula>
    </cfRule>
    <cfRule type="expression" dxfId="868" priority="148">
      <formula>IF(AND(AU269&lt;0, RIGHT(TEXT(AU269,"0.#"),1)="."),TRUE,FALSE)</formula>
    </cfRule>
  </conditionalFormatting>
  <conditionalFormatting sqref="AK270:AK298">
    <cfRule type="expression" dxfId="867" priority="143">
      <formula>IF(RIGHT(TEXT(AK270,"0.#"),1)=".",FALSE,TRUE)</formula>
    </cfRule>
    <cfRule type="expression" dxfId="866" priority="144">
      <formula>IF(RIGHT(TEXT(AK270,"0.#"),1)=".",TRUE,FALSE)</formula>
    </cfRule>
  </conditionalFormatting>
  <conditionalFormatting sqref="AU270:AX298">
    <cfRule type="expression" dxfId="865" priority="139">
      <formula>IF(AND(AU270&gt;=0, RIGHT(TEXT(AU270,"0.#"),1)&lt;&gt;"."),TRUE,FALSE)</formula>
    </cfRule>
    <cfRule type="expression" dxfId="864" priority="140">
      <formula>IF(AND(AU270&gt;=0, RIGHT(TEXT(AU270,"0.#"),1)="."),TRUE,FALSE)</formula>
    </cfRule>
    <cfRule type="expression" dxfId="863" priority="141">
      <formula>IF(AND(AU270&lt;0, RIGHT(TEXT(AU270,"0.#"),1)&lt;&gt;"."),TRUE,FALSE)</formula>
    </cfRule>
    <cfRule type="expression" dxfId="862" priority="142">
      <formula>IF(AND(AU270&lt;0, RIGHT(TEXT(AU270,"0.#"),1)="."),TRUE,FALSE)</formula>
    </cfRule>
  </conditionalFormatting>
  <conditionalFormatting sqref="AK302">
    <cfRule type="expression" dxfId="861" priority="137">
      <formula>IF(RIGHT(TEXT(AK302,"0.#"),1)=".",FALSE,TRUE)</formula>
    </cfRule>
    <cfRule type="expression" dxfId="860" priority="138">
      <formula>IF(RIGHT(TEXT(AK302,"0.#"),1)=".",TRUE,FALSE)</formula>
    </cfRule>
  </conditionalFormatting>
  <conditionalFormatting sqref="AU302:AX302">
    <cfRule type="expression" dxfId="859" priority="133">
      <formula>IF(AND(AU302&gt;=0, RIGHT(TEXT(AU302,"0.#"),1)&lt;&gt;"."),TRUE,FALSE)</formula>
    </cfRule>
    <cfRule type="expression" dxfId="858" priority="134">
      <formula>IF(AND(AU302&gt;=0, RIGHT(TEXT(AU302,"0.#"),1)="."),TRUE,FALSE)</formula>
    </cfRule>
    <cfRule type="expression" dxfId="857" priority="135">
      <formula>IF(AND(AU302&lt;0, RIGHT(TEXT(AU302,"0.#"),1)&lt;&gt;"."),TRUE,FALSE)</formula>
    </cfRule>
    <cfRule type="expression" dxfId="856" priority="136">
      <formula>IF(AND(AU302&lt;0, RIGHT(TEXT(AU302,"0.#"),1)="."),TRUE,FALSE)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U335:AX335">
    <cfRule type="expression" dxfId="847" priority="121">
      <formula>IF(AND(AU335&gt;=0, RIGHT(TEXT(AU335,"0.#"),1)&lt;&gt;"."),TRUE,FALSE)</formula>
    </cfRule>
    <cfRule type="expression" dxfId="846" priority="122">
      <formula>IF(AND(AU335&gt;=0, RIGHT(TEXT(AU335,"0.#"),1)="."),TRUE,FALSE)</formula>
    </cfRule>
    <cfRule type="expression" dxfId="845" priority="123">
      <formula>IF(AND(AU335&lt;0, RIGHT(TEXT(AU335,"0.#"),1)&lt;&gt;"."),TRUE,FALSE)</formula>
    </cfRule>
    <cfRule type="expression" dxfId="844" priority="124">
      <formula>IF(AND(AU335&lt;0, RIGHT(TEXT(AU335,"0.#"),1)="."),TRUE,FALSE)</formula>
    </cfRule>
  </conditionalFormatting>
  <conditionalFormatting sqref="AK336:AK364">
    <cfRule type="expression" dxfId="843" priority="119">
      <formula>IF(RIGHT(TEXT(AK336,"0.#"),1)=".",FALSE,TRUE)</formula>
    </cfRule>
    <cfRule type="expression" dxfId="842" priority="120">
      <formula>IF(RIGHT(TEXT(AK336,"0.#"),1)=".",TRUE,FALSE)</formula>
    </cfRule>
  </conditionalFormatting>
  <conditionalFormatting sqref="AU336:AX364">
    <cfRule type="expression" dxfId="841" priority="115">
      <formula>IF(AND(AU336&gt;=0, RIGHT(TEXT(AU336,"0.#"),1)&lt;&gt;"."),TRUE,FALSE)</formula>
    </cfRule>
    <cfRule type="expression" dxfId="840" priority="116">
      <formula>IF(AND(AU336&gt;=0, RIGHT(TEXT(AU336,"0.#"),1)="."),TRUE,FALSE)</formula>
    </cfRule>
    <cfRule type="expression" dxfId="839" priority="117">
      <formula>IF(AND(AU336&lt;0, RIGHT(TEXT(AU336,"0.#"),1)&lt;&gt;"."),TRUE,FALSE)</formula>
    </cfRule>
    <cfRule type="expression" dxfId="838" priority="118">
      <formula>IF(AND(AU336&lt;0, RIGHT(TEXT(AU336,"0.#"),1)="."),TRUE,FALSE)</formula>
    </cfRule>
  </conditionalFormatting>
  <conditionalFormatting sqref="AK368">
    <cfRule type="expression" dxfId="837" priority="113">
      <formula>IF(RIGHT(TEXT(AK368,"0.#"),1)=".",FALSE,TRUE)</formula>
    </cfRule>
    <cfRule type="expression" dxfId="836" priority="114">
      <formula>IF(RIGHT(TEXT(AK368,"0.#"),1)=".",TRUE,FALSE)</formula>
    </cfRule>
  </conditionalFormatting>
  <conditionalFormatting sqref="AU368:AX368">
    <cfRule type="expression" dxfId="835" priority="109">
      <formula>IF(AND(AU368&gt;=0, RIGHT(TEXT(AU368,"0.#"),1)&lt;&gt;"."),TRUE,FALSE)</formula>
    </cfRule>
    <cfRule type="expression" dxfId="834" priority="110">
      <formula>IF(AND(AU368&gt;=0, RIGHT(TEXT(AU368,"0.#"),1)="."),TRUE,FALSE)</formula>
    </cfRule>
    <cfRule type="expression" dxfId="833" priority="111">
      <formula>IF(AND(AU368&lt;0, RIGHT(TEXT(AU368,"0.#"),1)&lt;&gt;"."),TRUE,FALSE)</formula>
    </cfRule>
    <cfRule type="expression" dxfId="832" priority="112">
      <formula>IF(AND(AU368&lt;0, RIGHT(TEXT(AU368,"0.#"),1)="."),TRUE,FALSE)</formula>
    </cfRule>
  </conditionalFormatting>
  <conditionalFormatting sqref="AK369:AK397">
    <cfRule type="expression" dxfId="831" priority="107">
      <formula>IF(RIGHT(TEXT(AK369,"0.#"),1)=".",FALSE,TRUE)</formula>
    </cfRule>
    <cfRule type="expression" dxfId="830" priority="108">
      <formula>IF(RIGHT(TEXT(AK369,"0.#"),1)=".",TRUE,FALSE)</formula>
    </cfRule>
  </conditionalFormatting>
  <conditionalFormatting sqref="AU369:AX397">
    <cfRule type="expression" dxfId="829" priority="103">
      <formula>IF(AND(AU369&gt;=0, RIGHT(TEXT(AU369,"0.#"),1)&lt;&gt;"."),TRUE,FALSE)</formula>
    </cfRule>
    <cfRule type="expression" dxfId="828" priority="104">
      <formula>IF(AND(AU369&gt;=0, RIGHT(TEXT(AU369,"0.#"),1)="."),TRUE,FALSE)</formula>
    </cfRule>
    <cfRule type="expression" dxfId="827" priority="105">
      <formula>IF(AND(AU369&lt;0, RIGHT(TEXT(AU369,"0.#"),1)&lt;&gt;"."),TRUE,FALSE)</formula>
    </cfRule>
    <cfRule type="expression" dxfId="826" priority="106">
      <formula>IF(AND(AU369&lt;0, RIGHT(TEXT(AU369,"0.#"),1)="."),TRUE,FALSE)</formula>
    </cfRule>
  </conditionalFormatting>
  <conditionalFormatting sqref="AK401">
    <cfRule type="expression" dxfId="825" priority="101">
      <formula>IF(RIGHT(TEXT(AK401,"0.#"),1)=".",FALSE,TRUE)</formula>
    </cfRule>
    <cfRule type="expression" dxfId="824" priority="102">
      <formula>IF(RIGHT(TEXT(AK401,"0.#"),1)=".",TRUE,FALSE)</formula>
    </cfRule>
  </conditionalFormatting>
  <conditionalFormatting sqref="AU401:AX401">
    <cfRule type="expression" dxfId="823" priority="97">
      <formula>IF(AND(AU401&gt;=0, RIGHT(TEXT(AU401,"0.#"),1)&lt;&gt;"."),TRUE,FALSE)</formula>
    </cfRule>
    <cfRule type="expression" dxfId="822" priority="98">
      <formula>IF(AND(AU401&gt;=0, RIGHT(TEXT(AU401,"0.#"),1)="."),TRUE,FALSE)</formula>
    </cfRule>
    <cfRule type="expression" dxfId="821" priority="99">
      <formula>IF(AND(AU401&lt;0, RIGHT(TEXT(AU401,"0.#"),1)&lt;&gt;"."),TRUE,FALSE)</formula>
    </cfRule>
    <cfRule type="expression" dxfId="820" priority="100">
      <formula>IF(AND(AU401&lt;0, RIGHT(TEXT(AU401,"0.#"),1)="."),TRUE,FALSE)</formula>
    </cfRule>
  </conditionalFormatting>
  <conditionalFormatting sqref="AK402:AK430">
    <cfRule type="expression" dxfId="819" priority="95">
      <formula>IF(RIGHT(TEXT(AK402,"0.#"),1)=".",FALSE,TRUE)</formula>
    </cfRule>
    <cfRule type="expression" dxfId="818" priority="96">
      <formula>IF(RIGHT(TEXT(AK402,"0.#"),1)=".",TRUE,FALSE)</formula>
    </cfRule>
  </conditionalFormatting>
  <conditionalFormatting sqref="AU402:AX430">
    <cfRule type="expression" dxfId="817" priority="91">
      <formula>IF(AND(AU402&gt;=0, RIGHT(TEXT(AU402,"0.#"),1)&lt;&gt;"."),TRUE,FALSE)</formula>
    </cfRule>
    <cfRule type="expression" dxfId="816" priority="92">
      <formula>IF(AND(AU402&gt;=0, RIGHT(TEXT(AU402,"0.#"),1)="."),TRUE,FALSE)</formula>
    </cfRule>
    <cfRule type="expression" dxfId="815" priority="93">
      <formula>IF(AND(AU402&lt;0, RIGHT(TEXT(AU402,"0.#"),1)&lt;&gt;"."),TRUE,FALSE)</formula>
    </cfRule>
    <cfRule type="expression" dxfId="814" priority="94">
      <formula>IF(AND(AU402&lt;0, RIGHT(TEXT(AU402,"0.#"),1)="."),TRUE,FALSE)</formula>
    </cfRule>
  </conditionalFormatting>
  <conditionalFormatting sqref="AK434">
    <cfRule type="expression" dxfId="813" priority="89">
      <formula>IF(RIGHT(TEXT(AK434,"0.#"),1)=".",FALSE,TRUE)</formula>
    </cfRule>
    <cfRule type="expression" dxfId="812" priority="90">
      <formula>IF(RIGHT(TEXT(AK434,"0.#"),1)=".",TRUE,FALSE)</formula>
    </cfRule>
  </conditionalFormatting>
  <conditionalFormatting sqref="AU434:AX434">
    <cfRule type="expression" dxfId="811" priority="85">
      <formula>IF(AND(AU434&gt;=0, RIGHT(TEXT(AU434,"0.#"),1)&lt;&gt;"."),TRUE,FALSE)</formula>
    </cfRule>
    <cfRule type="expression" dxfId="810" priority="86">
      <formula>IF(AND(AU434&gt;=0, RIGHT(TEXT(AU434,"0.#"),1)="."),TRUE,FALSE)</formula>
    </cfRule>
    <cfRule type="expression" dxfId="809" priority="87">
      <formula>IF(AND(AU434&lt;0, RIGHT(TEXT(AU434,"0.#"),1)&lt;&gt;"."),TRUE,FALSE)</formula>
    </cfRule>
    <cfRule type="expression" dxfId="808" priority="88">
      <formula>IF(AND(AU434&lt;0, RIGHT(TEXT(AU434,"0.#"),1)="."),TRUE,FALSE)</formula>
    </cfRule>
  </conditionalFormatting>
  <conditionalFormatting sqref="AK435:AK463">
    <cfRule type="expression" dxfId="807" priority="83">
      <formula>IF(RIGHT(TEXT(AK435,"0.#"),1)=".",FALSE,TRUE)</formula>
    </cfRule>
    <cfRule type="expression" dxfId="806" priority="84">
      <formula>IF(RIGHT(TEXT(AK435,"0.#"),1)=".",TRUE,FALSE)</formula>
    </cfRule>
  </conditionalFormatting>
  <conditionalFormatting sqref="AU435:AX463">
    <cfRule type="expression" dxfId="805" priority="79">
      <formula>IF(AND(AU435&gt;=0, RIGHT(TEXT(AU435,"0.#"),1)&lt;&gt;"."),TRUE,FALSE)</formula>
    </cfRule>
    <cfRule type="expression" dxfId="804" priority="80">
      <formula>IF(AND(AU435&gt;=0, RIGHT(TEXT(AU435,"0.#"),1)="."),TRUE,FALSE)</formula>
    </cfRule>
    <cfRule type="expression" dxfId="803" priority="81">
      <formula>IF(AND(AU435&lt;0, RIGHT(TEXT(AU435,"0.#"),1)&lt;&gt;"."),TRUE,FALSE)</formula>
    </cfRule>
    <cfRule type="expression" dxfId="802" priority="82">
      <formula>IF(AND(AU435&lt;0, RIGHT(TEXT(AU435,"0.#"),1)="."),TRUE,FALSE)</formula>
    </cfRule>
  </conditionalFormatting>
  <conditionalFormatting sqref="AK467">
    <cfRule type="expression" dxfId="801" priority="77">
      <formula>IF(RIGHT(TEXT(AK467,"0.#"),1)=".",FALSE,TRUE)</formula>
    </cfRule>
    <cfRule type="expression" dxfId="800" priority="78">
      <formula>IF(RIGHT(TEXT(AK467,"0.#"),1)=".",TRUE,FALSE)</formula>
    </cfRule>
  </conditionalFormatting>
  <conditionalFormatting sqref="AU467:AX467">
    <cfRule type="expression" dxfId="799" priority="73">
      <formula>IF(AND(AU467&gt;=0, RIGHT(TEXT(AU467,"0.#"),1)&lt;&gt;"."),TRUE,FALSE)</formula>
    </cfRule>
    <cfRule type="expression" dxfId="798" priority="74">
      <formula>IF(AND(AU467&gt;=0, RIGHT(TEXT(AU467,"0.#"),1)="."),TRUE,FALSE)</formula>
    </cfRule>
    <cfRule type="expression" dxfId="797" priority="75">
      <formula>IF(AND(AU467&lt;0, RIGHT(TEXT(AU467,"0.#"),1)&lt;&gt;"."),TRUE,FALSE)</formula>
    </cfRule>
    <cfRule type="expression" dxfId="796" priority="76">
      <formula>IF(AND(AU467&lt;0, RIGHT(TEXT(AU467,"0.#"),1)="."),TRUE,FALSE)</formula>
    </cfRule>
  </conditionalFormatting>
  <conditionalFormatting sqref="AK468:AK496">
    <cfRule type="expression" dxfId="795" priority="71">
      <formula>IF(RIGHT(TEXT(AK468,"0.#"),1)=".",FALSE,TRUE)</formula>
    </cfRule>
    <cfRule type="expression" dxfId="794" priority="72">
      <formula>IF(RIGHT(TEXT(AK468,"0.#"),1)=".",TRUE,FALSE)</formula>
    </cfRule>
  </conditionalFormatting>
  <conditionalFormatting sqref="AU468:AX496">
    <cfRule type="expression" dxfId="793" priority="67">
      <formula>IF(AND(AU468&gt;=0, RIGHT(TEXT(AU468,"0.#"),1)&lt;&gt;"."),TRUE,FALSE)</formula>
    </cfRule>
    <cfRule type="expression" dxfId="792" priority="68">
      <formula>IF(AND(AU468&gt;=0, RIGHT(TEXT(AU468,"0.#"),1)="."),TRUE,FALSE)</formula>
    </cfRule>
    <cfRule type="expression" dxfId="791" priority="69">
      <formula>IF(AND(AU468&lt;0, RIGHT(TEXT(AU468,"0.#"),1)&lt;&gt;"."),TRUE,FALSE)</formula>
    </cfRule>
    <cfRule type="expression" dxfId="790" priority="70">
      <formula>IF(AND(AU468&lt;0, RIGHT(TEXT(AU468,"0.#"),1)="."),TRUE,FALSE)</formula>
    </cfRule>
  </conditionalFormatting>
  <conditionalFormatting sqref="AT24:AX24">
    <cfRule type="expression" dxfId="789" priority="65">
      <formula>IF(RIGHT(TEXT(AT24,"0.#"),1)=".",FALSE,TRUE)</formula>
    </cfRule>
    <cfRule type="expression" dxfId="788" priority="66">
      <formula>IF(RIGHT(TEXT(AT24,"0.#"),1)=".",TRUE,FALSE)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481</v>
      </c>
      <c r="C16" s="15" t="str">
        <f t="shared" si="0"/>
        <v>男女共同参画</v>
      </c>
      <c r="D16" s="15" t="str">
        <f t="shared" si="7"/>
        <v>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465</v>
      </c>
      <c r="AX3" s="84"/>
    </row>
    <row r="4" spans="1:50" ht="22.5" customHeight="1" x14ac:dyDescent="0.15">
      <c r="A4" s="141"/>
      <c r="B4" s="139"/>
      <c r="C4" s="139"/>
      <c r="D4" s="139"/>
      <c r="E4" s="139"/>
      <c r="F4" s="140"/>
      <c r="G4" s="85"/>
      <c r="H4" s="86"/>
      <c r="I4" s="86"/>
      <c r="J4" s="86"/>
      <c r="K4" s="86"/>
      <c r="L4" s="86"/>
      <c r="M4" s="86"/>
      <c r="N4" s="86"/>
      <c r="O4" s="87"/>
      <c r="P4" s="230"/>
      <c r="Q4" s="245"/>
      <c r="R4" s="245"/>
      <c r="S4" s="245"/>
      <c r="T4" s="245"/>
      <c r="U4" s="245"/>
      <c r="V4" s="245"/>
      <c r="W4" s="245"/>
      <c r="X4" s="246"/>
      <c r="Y4" s="239" t="s">
        <v>14</v>
      </c>
      <c r="Z4" s="240"/>
      <c r="AA4" s="241"/>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88"/>
      <c r="H5" s="89"/>
      <c r="I5" s="89"/>
      <c r="J5" s="89"/>
      <c r="K5" s="89"/>
      <c r="L5" s="89"/>
      <c r="M5" s="89"/>
      <c r="N5" s="89"/>
      <c r="O5" s="90"/>
      <c r="P5" s="247"/>
      <c r="Q5" s="247"/>
      <c r="R5" s="247"/>
      <c r="S5" s="247"/>
      <c r="T5" s="247"/>
      <c r="U5" s="247"/>
      <c r="V5" s="247"/>
      <c r="W5" s="247"/>
      <c r="X5" s="248"/>
      <c r="Y5" s="150" t="s">
        <v>65</v>
      </c>
      <c r="Z5" s="95"/>
      <c r="AA5" s="96"/>
      <c r="AB5" s="630"/>
      <c r="AC5" s="208"/>
      <c r="AD5" s="208"/>
      <c r="AE5" s="99"/>
      <c r="AF5" s="100"/>
      <c r="AG5" s="100"/>
      <c r="AH5" s="100"/>
      <c r="AI5" s="101"/>
      <c r="AJ5" s="99"/>
      <c r="AK5" s="100"/>
      <c r="AL5" s="100"/>
      <c r="AM5" s="100"/>
      <c r="AN5" s="101"/>
      <c r="AO5" s="99"/>
      <c r="AP5" s="100"/>
      <c r="AQ5" s="100"/>
      <c r="AR5" s="100"/>
      <c r="AS5" s="101"/>
      <c r="AT5" s="99"/>
      <c r="AU5" s="100"/>
      <c r="AV5" s="100"/>
      <c r="AW5" s="100"/>
      <c r="AX5" s="358"/>
    </row>
    <row r="6" spans="1:50" ht="22.5" customHeight="1" x14ac:dyDescent="0.15">
      <c r="A6" s="145"/>
      <c r="B6" s="146"/>
      <c r="C6" s="146"/>
      <c r="D6" s="146"/>
      <c r="E6" s="146"/>
      <c r="F6" s="147"/>
      <c r="G6" s="91"/>
      <c r="H6" s="92"/>
      <c r="I6" s="92"/>
      <c r="J6" s="92"/>
      <c r="K6" s="92"/>
      <c r="L6" s="92"/>
      <c r="M6" s="92"/>
      <c r="N6" s="92"/>
      <c r="O6" s="93"/>
      <c r="P6" s="249"/>
      <c r="Q6" s="249"/>
      <c r="R6" s="249"/>
      <c r="S6" s="249"/>
      <c r="T6" s="249"/>
      <c r="U6" s="249"/>
      <c r="V6" s="249"/>
      <c r="W6" s="249"/>
      <c r="X6" s="250"/>
      <c r="Y6" s="94" t="s">
        <v>15</v>
      </c>
      <c r="Z6" s="95"/>
      <c r="AA6" s="96"/>
      <c r="AB6" s="97" t="s">
        <v>466</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85"/>
      <c r="H9" s="86"/>
      <c r="I9" s="86"/>
      <c r="J9" s="86"/>
      <c r="K9" s="86"/>
      <c r="L9" s="86"/>
      <c r="M9" s="86"/>
      <c r="N9" s="86"/>
      <c r="O9" s="87"/>
      <c r="P9" s="230"/>
      <c r="Q9" s="245"/>
      <c r="R9" s="245"/>
      <c r="S9" s="245"/>
      <c r="T9" s="245"/>
      <c r="U9" s="245"/>
      <c r="V9" s="245"/>
      <c r="W9" s="245"/>
      <c r="X9" s="246"/>
      <c r="Y9" s="239" t="s">
        <v>14</v>
      </c>
      <c r="Z9" s="240"/>
      <c r="AA9" s="241"/>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88"/>
      <c r="H10" s="89"/>
      <c r="I10" s="89"/>
      <c r="J10" s="89"/>
      <c r="K10" s="89"/>
      <c r="L10" s="89"/>
      <c r="M10" s="89"/>
      <c r="N10" s="89"/>
      <c r="O10" s="90"/>
      <c r="P10" s="247"/>
      <c r="Q10" s="247"/>
      <c r="R10" s="247"/>
      <c r="S10" s="247"/>
      <c r="T10" s="247"/>
      <c r="U10" s="247"/>
      <c r="V10" s="247"/>
      <c r="W10" s="247"/>
      <c r="X10" s="248"/>
      <c r="Y10" s="150" t="s">
        <v>65</v>
      </c>
      <c r="Z10" s="95"/>
      <c r="AA10" s="96"/>
      <c r="AB10" s="630"/>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58"/>
    </row>
    <row r="11" spans="1:50" ht="22.5" customHeight="1" x14ac:dyDescent="0.15">
      <c r="A11" s="145"/>
      <c r="B11" s="146"/>
      <c r="C11" s="146"/>
      <c r="D11" s="146"/>
      <c r="E11" s="146"/>
      <c r="F11" s="147"/>
      <c r="G11" s="91"/>
      <c r="H11" s="92"/>
      <c r="I11" s="92"/>
      <c r="J11" s="92"/>
      <c r="K11" s="92"/>
      <c r="L11" s="92"/>
      <c r="M11" s="92"/>
      <c r="N11" s="92"/>
      <c r="O11" s="93"/>
      <c r="P11" s="249"/>
      <c r="Q11" s="249"/>
      <c r="R11" s="249"/>
      <c r="S11" s="249"/>
      <c r="T11" s="249"/>
      <c r="U11" s="249"/>
      <c r="V11" s="249"/>
      <c r="W11" s="249"/>
      <c r="X11" s="250"/>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85"/>
      <c r="H14" s="86"/>
      <c r="I14" s="86"/>
      <c r="J14" s="86"/>
      <c r="K14" s="86"/>
      <c r="L14" s="86"/>
      <c r="M14" s="86"/>
      <c r="N14" s="86"/>
      <c r="O14" s="87"/>
      <c r="P14" s="230"/>
      <c r="Q14" s="245"/>
      <c r="R14" s="245"/>
      <c r="S14" s="245"/>
      <c r="T14" s="245"/>
      <c r="U14" s="245"/>
      <c r="V14" s="245"/>
      <c r="W14" s="245"/>
      <c r="X14" s="246"/>
      <c r="Y14" s="239" t="s">
        <v>14</v>
      </c>
      <c r="Z14" s="240"/>
      <c r="AA14" s="241"/>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88"/>
      <c r="H15" s="89"/>
      <c r="I15" s="89"/>
      <c r="J15" s="89"/>
      <c r="K15" s="89"/>
      <c r="L15" s="89"/>
      <c r="M15" s="89"/>
      <c r="N15" s="89"/>
      <c r="O15" s="90"/>
      <c r="P15" s="247"/>
      <c r="Q15" s="247"/>
      <c r="R15" s="247"/>
      <c r="S15" s="247"/>
      <c r="T15" s="247"/>
      <c r="U15" s="247"/>
      <c r="V15" s="247"/>
      <c r="W15" s="247"/>
      <c r="X15" s="248"/>
      <c r="Y15" s="150" t="s">
        <v>65</v>
      </c>
      <c r="Z15" s="95"/>
      <c r="AA15" s="96"/>
      <c r="AB15" s="630"/>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58"/>
    </row>
    <row r="16" spans="1:50" ht="22.5" customHeight="1" x14ac:dyDescent="0.15">
      <c r="A16" s="145"/>
      <c r="B16" s="146"/>
      <c r="C16" s="146"/>
      <c r="D16" s="146"/>
      <c r="E16" s="146"/>
      <c r="F16" s="147"/>
      <c r="G16" s="91"/>
      <c r="H16" s="92"/>
      <c r="I16" s="92"/>
      <c r="J16" s="92"/>
      <c r="K16" s="92"/>
      <c r="L16" s="92"/>
      <c r="M16" s="92"/>
      <c r="N16" s="92"/>
      <c r="O16" s="93"/>
      <c r="P16" s="249"/>
      <c r="Q16" s="249"/>
      <c r="R16" s="249"/>
      <c r="S16" s="249"/>
      <c r="T16" s="249"/>
      <c r="U16" s="249"/>
      <c r="V16" s="249"/>
      <c r="W16" s="249"/>
      <c r="X16" s="250"/>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85"/>
      <c r="H19" s="86"/>
      <c r="I19" s="86"/>
      <c r="J19" s="86"/>
      <c r="K19" s="86"/>
      <c r="L19" s="86"/>
      <c r="M19" s="86"/>
      <c r="N19" s="86"/>
      <c r="O19" s="87"/>
      <c r="P19" s="230"/>
      <c r="Q19" s="245"/>
      <c r="R19" s="245"/>
      <c r="S19" s="245"/>
      <c r="T19" s="245"/>
      <c r="U19" s="245"/>
      <c r="V19" s="245"/>
      <c r="W19" s="245"/>
      <c r="X19" s="246"/>
      <c r="Y19" s="239" t="s">
        <v>14</v>
      </c>
      <c r="Z19" s="240"/>
      <c r="AA19" s="241"/>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88"/>
      <c r="H20" s="89"/>
      <c r="I20" s="89"/>
      <c r="J20" s="89"/>
      <c r="K20" s="89"/>
      <c r="L20" s="89"/>
      <c r="M20" s="89"/>
      <c r="N20" s="89"/>
      <c r="O20" s="90"/>
      <c r="P20" s="247"/>
      <c r="Q20" s="247"/>
      <c r="R20" s="247"/>
      <c r="S20" s="247"/>
      <c r="T20" s="247"/>
      <c r="U20" s="247"/>
      <c r="V20" s="247"/>
      <c r="W20" s="247"/>
      <c r="X20" s="248"/>
      <c r="Y20" s="150" t="s">
        <v>65</v>
      </c>
      <c r="Z20" s="95"/>
      <c r="AA20" s="96"/>
      <c r="AB20" s="630"/>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58"/>
    </row>
    <row r="21" spans="1:50" ht="22.5" customHeight="1" x14ac:dyDescent="0.15">
      <c r="A21" s="145"/>
      <c r="B21" s="146"/>
      <c r="C21" s="146"/>
      <c r="D21" s="146"/>
      <c r="E21" s="146"/>
      <c r="F21" s="147"/>
      <c r="G21" s="91"/>
      <c r="H21" s="92"/>
      <c r="I21" s="92"/>
      <c r="J21" s="92"/>
      <c r="K21" s="92"/>
      <c r="L21" s="92"/>
      <c r="M21" s="92"/>
      <c r="N21" s="92"/>
      <c r="O21" s="93"/>
      <c r="P21" s="249"/>
      <c r="Q21" s="249"/>
      <c r="R21" s="249"/>
      <c r="S21" s="249"/>
      <c r="T21" s="249"/>
      <c r="U21" s="249"/>
      <c r="V21" s="249"/>
      <c r="W21" s="249"/>
      <c r="X21" s="250"/>
      <c r="Y21" s="94" t="s">
        <v>15</v>
      </c>
      <c r="Z21" s="95"/>
      <c r="AA21" s="96"/>
      <c r="AB21" s="97" t="s">
        <v>467</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468</v>
      </c>
      <c r="AX23" s="84"/>
    </row>
    <row r="24" spans="1:50" ht="22.5" customHeight="1" x14ac:dyDescent="0.15">
      <c r="A24" s="141"/>
      <c r="B24" s="139"/>
      <c r="C24" s="139"/>
      <c r="D24" s="139"/>
      <c r="E24" s="139"/>
      <c r="F24" s="140"/>
      <c r="G24" s="85"/>
      <c r="H24" s="86"/>
      <c r="I24" s="86"/>
      <c r="J24" s="86"/>
      <c r="K24" s="86"/>
      <c r="L24" s="86"/>
      <c r="M24" s="86"/>
      <c r="N24" s="86"/>
      <c r="O24" s="87"/>
      <c r="P24" s="230"/>
      <c r="Q24" s="245"/>
      <c r="R24" s="245"/>
      <c r="S24" s="245"/>
      <c r="T24" s="245"/>
      <c r="U24" s="245"/>
      <c r="V24" s="245"/>
      <c r="W24" s="245"/>
      <c r="X24" s="246"/>
      <c r="Y24" s="239" t="s">
        <v>14</v>
      </c>
      <c r="Z24" s="240"/>
      <c r="AA24" s="241"/>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88"/>
      <c r="H25" s="89"/>
      <c r="I25" s="89"/>
      <c r="J25" s="89"/>
      <c r="K25" s="89"/>
      <c r="L25" s="89"/>
      <c r="M25" s="89"/>
      <c r="N25" s="89"/>
      <c r="O25" s="90"/>
      <c r="P25" s="247"/>
      <c r="Q25" s="247"/>
      <c r="R25" s="247"/>
      <c r="S25" s="247"/>
      <c r="T25" s="247"/>
      <c r="U25" s="247"/>
      <c r="V25" s="247"/>
      <c r="W25" s="247"/>
      <c r="X25" s="248"/>
      <c r="Y25" s="150" t="s">
        <v>65</v>
      </c>
      <c r="Z25" s="95"/>
      <c r="AA25" s="96"/>
      <c r="AB25" s="630"/>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58"/>
    </row>
    <row r="26" spans="1:50" ht="22.5" customHeight="1" x14ac:dyDescent="0.15">
      <c r="A26" s="145"/>
      <c r="B26" s="146"/>
      <c r="C26" s="146"/>
      <c r="D26" s="146"/>
      <c r="E26" s="146"/>
      <c r="F26" s="147"/>
      <c r="G26" s="91"/>
      <c r="H26" s="92"/>
      <c r="I26" s="92"/>
      <c r="J26" s="92"/>
      <c r="K26" s="92"/>
      <c r="L26" s="92"/>
      <c r="M26" s="92"/>
      <c r="N26" s="92"/>
      <c r="O26" s="93"/>
      <c r="P26" s="249"/>
      <c r="Q26" s="249"/>
      <c r="R26" s="249"/>
      <c r="S26" s="249"/>
      <c r="T26" s="249"/>
      <c r="U26" s="249"/>
      <c r="V26" s="249"/>
      <c r="W26" s="249"/>
      <c r="X26" s="250"/>
      <c r="Y26" s="94" t="s">
        <v>15</v>
      </c>
      <c r="Z26" s="95"/>
      <c r="AA26" s="96"/>
      <c r="AB26" s="97" t="s">
        <v>467</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465</v>
      </c>
      <c r="AX28" s="84"/>
    </row>
    <row r="29" spans="1:50" ht="22.5" customHeight="1" x14ac:dyDescent="0.15">
      <c r="A29" s="141"/>
      <c r="B29" s="139"/>
      <c r="C29" s="139"/>
      <c r="D29" s="139"/>
      <c r="E29" s="139"/>
      <c r="F29" s="140"/>
      <c r="G29" s="85"/>
      <c r="H29" s="86"/>
      <c r="I29" s="86"/>
      <c r="J29" s="86"/>
      <c r="K29" s="86"/>
      <c r="L29" s="86"/>
      <c r="M29" s="86"/>
      <c r="N29" s="86"/>
      <c r="O29" s="87"/>
      <c r="P29" s="230"/>
      <c r="Q29" s="245"/>
      <c r="R29" s="245"/>
      <c r="S29" s="245"/>
      <c r="T29" s="245"/>
      <c r="U29" s="245"/>
      <c r="V29" s="245"/>
      <c r="W29" s="245"/>
      <c r="X29" s="246"/>
      <c r="Y29" s="239" t="s">
        <v>14</v>
      </c>
      <c r="Z29" s="240"/>
      <c r="AA29" s="241"/>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88"/>
      <c r="H30" s="89"/>
      <c r="I30" s="89"/>
      <c r="J30" s="89"/>
      <c r="K30" s="89"/>
      <c r="L30" s="89"/>
      <c r="M30" s="89"/>
      <c r="N30" s="89"/>
      <c r="O30" s="90"/>
      <c r="P30" s="247"/>
      <c r="Q30" s="247"/>
      <c r="R30" s="247"/>
      <c r="S30" s="247"/>
      <c r="T30" s="247"/>
      <c r="U30" s="247"/>
      <c r="V30" s="247"/>
      <c r="W30" s="247"/>
      <c r="X30" s="248"/>
      <c r="Y30" s="150" t="s">
        <v>65</v>
      </c>
      <c r="Z30" s="95"/>
      <c r="AA30" s="96"/>
      <c r="AB30" s="630"/>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58"/>
    </row>
    <row r="31" spans="1:50" ht="22.5" customHeight="1" x14ac:dyDescent="0.15">
      <c r="A31" s="145"/>
      <c r="B31" s="146"/>
      <c r="C31" s="146"/>
      <c r="D31" s="146"/>
      <c r="E31" s="146"/>
      <c r="F31" s="147"/>
      <c r="G31" s="91"/>
      <c r="H31" s="92"/>
      <c r="I31" s="92"/>
      <c r="J31" s="92"/>
      <c r="K31" s="92"/>
      <c r="L31" s="92"/>
      <c r="M31" s="92"/>
      <c r="N31" s="92"/>
      <c r="O31" s="93"/>
      <c r="P31" s="249"/>
      <c r="Q31" s="249"/>
      <c r="R31" s="249"/>
      <c r="S31" s="249"/>
      <c r="T31" s="249"/>
      <c r="U31" s="249"/>
      <c r="V31" s="249"/>
      <c r="W31" s="249"/>
      <c r="X31" s="250"/>
      <c r="Y31" s="94" t="s">
        <v>15</v>
      </c>
      <c r="Z31" s="95"/>
      <c r="AA31" s="96"/>
      <c r="AB31" s="97" t="s">
        <v>466</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468</v>
      </c>
      <c r="AX33" s="84"/>
    </row>
    <row r="34" spans="1:50" ht="22.5" customHeight="1" x14ac:dyDescent="0.15">
      <c r="A34" s="141"/>
      <c r="B34" s="139"/>
      <c r="C34" s="139"/>
      <c r="D34" s="139"/>
      <c r="E34" s="139"/>
      <c r="F34" s="140"/>
      <c r="G34" s="85"/>
      <c r="H34" s="86"/>
      <c r="I34" s="86"/>
      <c r="J34" s="86"/>
      <c r="K34" s="86"/>
      <c r="L34" s="86"/>
      <c r="M34" s="86"/>
      <c r="N34" s="86"/>
      <c r="O34" s="87"/>
      <c r="P34" s="230"/>
      <c r="Q34" s="245"/>
      <c r="R34" s="245"/>
      <c r="S34" s="245"/>
      <c r="T34" s="245"/>
      <c r="U34" s="245"/>
      <c r="V34" s="245"/>
      <c r="W34" s="245"/>
      <c r="X34" s="246"/>
      <c r="Y34" s="239" t="s">
        <v>14</v>
      </c>
      <c r="Z34" s="240"/>
      <c r="AA34" s="241"/>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88"/>
      <c r="H35" s="89"/>
      <c r="I35" s="89"/>
      <c r="J35" s="89"/>
      <c r="K35" s="89"/>
      <c r="L35" s="89"/>
      <c r="M35" s="89"/>
      <c r="N35" s="89"/>
      <c r="O35" s="90"/>
      <c r="P35" s="247"/>
      <c r="Q35" s="247"/>
      <c r="R35" s="247"/>
      <c r="S35" s="247"/>
      <c r="T35" s="247"/>
      <c r="U35" s="247"/>
      <c r="V35" s="247"/>
      <c r="W35" s="247"/>
      <c r="X35" s="248"/>
      <c r="Y35" s="150" t="s">
        <v>65</v>
      </c>
      <c r="Z35" s="95"/>
      <c r="AA35" s="96"/>
      <c r="AB35" s="630"/>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58"/>
    </row>
    <row r="36" spans="1:50" ht="22.5" customHeight="1" x14ac:dyDescent="0.15">
      <c r="A36" s="145"/>
      <c r="B36" s="146"/>
      <c r="C36" s="146"/>
      <c r="D36" s="146"/>
      <c r="E36" s="146"/>
      <c r="F36" s="147"/>
      <c r="G36" s="91"/>
      <c r="H36" s="92"/>
      <c r="I36" s="92"/>
      <c r="J36" s="92"/>
      <c r="K36" s="92"/>
      <c r="L36" s="92"/>
      <c r="M36" s="92"/>
      <c r="N36" s="92"/>
      <c r="O36" s="93"/>
      <c r="P36" s="249"/>
      <c r="Q36" s="249"/>
      <c r="R36" s="249"/>
      <c r="S36" s="249"/>
      <c r="T36" s="249"/>
      <c r="U36" s="249"/>
      <c r="V36" s="249"/>
      <c r="W36" s="249"/>
      <c r="X36" s="250"/>
      <c r="Y36" s="94" t="s">
        <v>15</v>
      </c>
      <c r="Z36" s="95"/>
      <c r="AA36" s="96"/>
      <c r="AB36" s="97" t="s">
        <v>467</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468</v>
      </c>
      <c r="AX38" s="84"/>
    </row>
    <row r="39" spans="1:50" ht="22.5" customHeight="1" x14ac:dyDescent="0.15">
      <c r="A39" s="141"/>
      <c r="B39" s="139"/>
      <c r="C39" s="139"/>
      <c r="D39" s="139"/>
      <c r="E39" s="139"/>
      <c r="F39" s="140"/>
      <c r="G39" s="85"/>
      <c r="H39" s="86"/>
      <c r="I39" s="86"/>
      <c r="J39" s="86"/>
      <c r="K39" s="86"/>
      <c r="L39" s="86"/>
      <c r="M39" s="86"/>
      <c r="N39" s="86"/>
      <c r="O39" s="87"/>
      <c r="P39" s="230"/>
      <c r="Q39" s="245"/>
      <c r="R39" s="245"/>
      <c r="S39" s="245"/>
      <c r="T39" s="245"/>
      <c r="U39" s="245"/>
      <c r="V39" s="245"/>
      <c r="W39" s="245"/>
      <c r="X39" s="246"/>
      <c r="Y39" s="239" t="s">
        <v>14</v>
      </c>
      <c r="Z39" s="240"/>
      <c r="AA39" s="241"/>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88"/>
      <c r="H40" s="89"/>
      <c r="I40" s="89"/>
      <c r="J40" s="89"/>
      <c r="K40" s="89"/>
      <c r="L40" s="89"/>
      <c r="M40" s="89"/>
      <c r="N40" s="89"/>
      <c r="O40" s="90"/>
      <c r="P40" s="247"/>
      <c r="Q40" s="247"/>
      <c r="R40" s="247"/>
      <c r="S40" s="247"/>
      <c r="T40" s="247"/>
      <c r="U40" s="247"/>
      <c r="V40" s="247"/>
      <c r="W40" s="247"/>
      <c r="X40" s="248"/>
      <c r="Y40" s="150" t="s">
        <v>65</v>
      </c>
      <c r="Z40" s="95"/>
      <c r="AA40" s="96"/>
      <c r="AB40" s="630"/>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58"/>
    </row>
    <row r="41" spans="1:50" ht="22.5" customHeight="1" x14ac:dyDescent="0.15">
      <c r="A41" s="145"/>
      <c r="B41" s="146"/>
      <c r="C41" s="146"/>
      <c r="D41" s="146"/>
      <c r="E41" s="146"/>
      <c r="F41" s="147"/>
      <c r="G41" s="91"/>
      <c r="H41" s="92"/>
      <c r="I41" s="92"/>
      <c r="J41" s="92"/>
      <c r="K41" s="92"/>
      <c r="L41" s="92"/>
      <c r="M41" s="92"/>
      <c r="N41" s="92"/>
      <c r="O41" s="93"/>
      <c r="P41" s="249"/>
      <c r="Q41" s="249"/>
      <c r="R41" s="249"/>
      <c r="S41" s="249"/>
      <c r="T41" s="249"/>
      <c r="U41" s="249"/>
      <c r="V41" s="249"/>
      <c r="W41" s="249"/>
      <c r="X41" s="250"/>
      <c r="Y41" s="94" t="s">
        <v>15</v>
      </c>
      <c r="Z41" s="95"/>
      <c r="AA41" s="96"/>
      <c r="AB41" s="97" t="s">
        <v>467</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468</v>
      </c>
      <c r="AX43" s="84"/>
    </row>
    <row r="44" spans="1:50" ht="22.5" customHeight="1" x14ac:dyDescent="0.15">
      <c r="A44" s="141"/>
      <c r="B44" s="139"/>
      <c r="C44" s="139"/>
      <c r="D44" s="139"/>
      <c r="E44" s="139"/>
      <c r="F44" s="140"/>
      <c r="G44" s="85"/>
      <c r="H44" s="86"/>
      <c r="I44" s="86"/>
      <c r="J44" s="86"/>
      <c r="K44" s="86"/>
      <c r="L44" s="86"/>
      <c r="M44" s="86"/>
      <c r="N44" s="86"/>
      <c r="O44" s="87"/>
      <c r="P44" s="230"/>
      <c r="Q44" s="245"/>
      <c r="R44" s="245"/>
      <c r="S44" s="245"/>
      <c r="T44" s="245"/>
      <c r="U44" s="245"/>
      <c r="V44" s="245"/>
      <c r="W44" s="245"/>
      <c r="X44" s="246"/>
      <c r="Y44" s="239" t="s">
        <v>14</v>
      </c>
      <c r="Z44" s="240"/>
      <c r="AA44" s="241"/>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50" t="s">
        <v>65</v>
      </c>
      <c r="Z45" s="95"/>
      <c r="AA45" s="96"/>
      <c r="AB45" s="630"/>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58"/>
    </row>
    <row r="46" spans="1:50" ht="22.5" customHeight="1" x14ac:dyDescent="0.15">
      <c r="A46" s="145"/>
      <c r="B46" s="146"/>
      <c r="C46" s="146"/>
      <c r="D46" s="146"/>
      <c r="E46" s="146"/>
      <c r="F46" s="147"/>
      <c r="G46" s="91"/>
      <c r="H46" s="92"/>
      <c r="I46" s="92"/>
      <c r="J46" s="92"/>
      <c r="K46" s="92"/>
      <c r="L46" s="92"/>
      <c r="M46" s="92"/>
      <c r="N46" s="92"/>
      <c r="O46" s="93"/>
      <c r="P46" s="249"/>
      <c r="Q46" s="249"/>
      <c r="R46" s="249"/>
      <c r="S46" s="249"/>
      <c r="T46" s="249"/>
      <c r="U46" s="249"/>
      <c r="V46" s="249"/>
      <c r="W46" s="249"/>
      <c r="X46" s="250"/>
      <c r="Y46" s="94" t="s">
        <v>15</v>
      </c>
      <c r="Z46" s="95"/>
      <c r="AA46" s="96"/>
      <c r="AB46" s="97" t="s">
        <v>467</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465</v>
      </c>
      <c r="AX48" s="84"/>
    </row>
    <row r="49" spans="1:50" ht="22.5" customHeight="1" x14ac:dyDescent="0.15">
      <c r="A49" s="141"/>
      <c r="B49" s="139"/>
      <c r="C49" s="139"/>
      <c r="D49" s="139"/>
      <c r="E49" s="139"/>
      <c r="F49" s="140"/>
      <c r="G49" s="85"/>
      <c r="H49" s="86"/>
      <c r="I49" s="86"/>
      <c r="J49" s="86"/>
      <c r="K49" s="86"/>
      <c r="L49" s="86"/>
      <c r="M49" s="86"/>
      <c r="N49" s="86"/>
      <c r="O49" s="87"/>
      <c r="P49" s="230"/>
      <c r="Q49" s="245"/>
      <c r="R49" s="245"/>
      <c r="S49" s="245"/>
      <c r="T49" s="245"/>
      <c r="U49" s="245"/>
      <c r="V49" s="245"/>
      <c r="W49" s="245"/>
      <c r="X49" s="246"/>
      <c r="Y49" s="239" t="s">
        <v>14</v>
      </c>
      <c r="Z49" s="240"/>
      <c r="AA49" s="241"/>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88"/>
      <c r="H50" s="89"/>
      <c r="I50" s="89"/>
      <c r="J50" s="89"/>
      <c r="K50" s="89"/>
      <c r="L50" s="89"/>
      <c r="M50" s="89"/>
      <c r="N50" s="89"/>
      <c r="O50" s="90"/>
      <c r="P50" s="247"/>
      <c r="Q50" s="247"/>
      <c r="R50" s="247"/>
      <c r="S50" s="247"/>
      <c r="T50" s="247"/>
      <c r="U50" s="247"/>
      <c r="V50" s="247"/>
      <c r="W50" s="247"/>
      <c r="X50" s="248"/>
      <c r="Y50" s="150" t="s">
        <v>65</v>
      </c>
      <c r="Z50" s="95"/>
      <c r="AA50" s="96"/>
      <c r="AB50" s="630"/>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58"/>
    </row>
    <row r="51" spans="1:50" ht="22.5" customHeight="1" x14ac:dyDescent="0.15">
      <c r="A51" s="145"/>
      <c r="B51" s="146"/>
      <c r="C51" s="146"/>
      <c r="D51" s="146"/>
      <c r="E51" s="146"/>
      <c r="F51" s="147"/>
      <c r="G51" s="91"/>
      <c r="H51" s="92"/>
      <c r="I51" s="92"/>
      <c r="J51" s="92"/>
      <c r="K51" s="92"/>
      <c r="L51" s="92"/>
      <c r="M51" s="92"/>
      <c r="N51" s="92"/>
      <c r="O51" s="93"/>
      <c r="P51" s="249"/>
      <c r="Q51" s="249"/>
      <c r="R51" s="249"/>
      <c r="S51" s="249"/>
      <c r="T51" s="249"/>
      <c r="U51" s="249"/>
      <c r="V51" s="249"/>
      <c r="W51" s="249"/>
      <c r="X51" s="250"/>
      <c r="Y51" s="94" t="s">
        <v>15</v>
      </c>
      <c r="Z51" s="95"/>
      <c r="AA51" s="96"/>
      <c r="AB51" s="692" t="s">
        <v>466</v>
      </c>
      <c r="AC51" s="693"/>
      <c r="AD51" s="693"/>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x14ac:dyDescent="0.15">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3"/>
    </row>
    <row r="5" spans="1:50" ht="24.75" customHeight="1" x14ac:dyDescent="0.15">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06"/>
      <c r="B14" s="707"/>
      <c r="C14" s="707"/>
      <c r="D14" s="707"/>
      <c r="E14" s="707"/>
      <c r="F14" s="708"/>
      <c r="G14" s="566" t="s">
        <v>22</v>
      </c>
      <c r="H14" s="567"/>
      <c r="I14" s="567"/>
      <c r="J14" s="567"/>
      <c r="K14" s="567"/>
      <c r="L14" s="568"/>
      <c r="M14" s="157"/>
      <c r="N14" s="157"/>
      <c r="O14" s="157"/>
      <c r="P14" s="157"/>
      <c r="Q14" s="157"/>
      <c r="R14" s="157"/>
      <c r="S14" s="157"/>
      <c r="T14" s="157"/>
      <c r="U14" s="157"/>
      <c r="V14" s="157"/>
      <c r="W14" s="157"/>
      <c r="X14" s="158"/>
      <c r="Y14" s="569">
        <f>SUM(Y4:AB13)</f>
        <v>0</v>
      </c>
      <c r="Z14" s="570"/>
      <c r="AA14" s="570"/>
      <c r="AB14" s="571"/>
      <c r="AC14" s="566" t="s">
        <v>22</v>
      </c>
      <c r="AD14" s="567"/>
      <c r="AE14" s="567"/>
      <c r="AF14" s="567"/>
      <c r="AG14" s="567"/>
      <c r="AH14" s="568"/>
      <c r="AI14" s="157"/>
      <c r="AJ14" s="157"/>
      <c r="AK14" s="157"/>
      <c r="AL14" s="157"/>
      <c r="AM14" s="157"/>
      <c r="AN14" s="157"/>
      <c r="AO14" s="157"/>
      <c r="AP14" s="157"/>
      <c r="AQ14" s="157"/>
      <c r="AR14" s="157"/>
      <c r="AS14" s="157"/>
      <c r="AT14" s="158"/>
      <c r="AU14" s="569">
        <f>SUM(AU4:AX13)</f>
        <v>0</v>
      </c>
      <c r="AV14" s="570"/>
      <c r="AW14" s="570"/>
      <c r="AX14" s="572"/>
    </row>
    <row r="15" spans="1:50" ht="30" customHeight="1" x14ac:dyDescent="0.15">
      <c r="A15" s="706"/>
      <c r="B15" s="707"/>
      <c r="C15" s="707"/>
      <c r="D15" s="707"/>
      <c r="E15" s="707"/>
      <c r="F15" s="708"/>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x14ac:dyDescent="0.15">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3"/>
    </row>
    <row r="18" spans="1:50" ht="24.75" customHeight="1" x14ac:dyDescent="0.15">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06"/>
      <c r="B27" s="707"/>
      <c r="C27" s="707"/>
      <c r="D27" s="707"/>
      <c r="E27" s="707"/>
      <c r="F27" s="708"/>
      <c r="G27" s="566" t="s">
        <v>22</v>
      </c>
      <c r="H27" s="567"/>
      <c r="I27" s="567"/>
      <c r="J27" s="567"/>
      <c r="K27" s="567"/>
      <c r="L27" s="568"/>
      <c r="M27" s="157"/>
      <c r="N27" s="157"/>
      <c r="O27" s="157"/>
      <c r="P27" s="157"/>
      <c r="Q27" s="157"/>
      <c r="R27" s="157"/>
      <c r="S27" s="157"/>
      <c r="T27" s="157"/>
      <c r="U27" s="157"/>
      <c r="V27" s="157"/>
      <c r="W27" s="157"/>
      <c r="X27" s="158"/>
      <c r="Y27" s="569">
        <f>SUM(Y17:AB26)</f>
        <v>0</v>
      </c>
      <c r="Z27" s="570"/>
      <c r="AA27" s="570"/>
      <c r="AB27" s="571"/>
      <c r="AC27" s="566" t="s">
        <v>22</v>
      </c>
      <c r="AD27" s="567"/>
      <c r="AE27" s="567"/>
      <c r="AF27" s="567"/>
      <c r="AG27" s="567"/>
      <c r="AH27" s="568"/>
      <c r="AI27" s="157"/>
      <c r="AJ27" s="157"/>
      <c r="AK27" s="157"/>
      <c r="AL27" s="157"/>
      <c r="AM27" s="157"/>
      <c r="AN27" s="157"/>
      <c r="AO27" s="157"/>
      <c r="AP27" s="157"/>
      <c r="AQ27" s="157"/>
      <c r="AR27" s="157"/>
      <c r="AS27" s="157"/>
      <c r="AT27" s="158"/>
      <c r="AU27" s="569">
        <f>SUM(AU17:AX26)</f>
        <v>0</v>
      </c>
      <c r="AV27" s="570"/>
      <c r="AW27" s="570"/>
      <c r="AX27" s="572"/>
    </row>
    <row r="28" spans="1:50" ht="30" customHeight="1" x14ac:dyDescent="0.15">
      <c r="A28" s="706"/>
      <c r="B28" s="707"/>
      <c r="C28" s="707"/>
      <c r="D28" s="707"/>
      <c r="E28" s="707"/>
      <c r="F28" s="708"/>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x14ac:dyDescent="0.15">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3"/>
    </row>
    <row r="31" spans="1:50" ht="24.75" customHeight="1" x14ac:dyDescent="0.15">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06"/>
      <c r="B40" s="707"/>
      <c r="C40" s="707"/>
      <c r="D40" s="707"/>
      <c r="E40" s="707"/>
      <c r="F40" s="708"/>
      <c r="G40" s="566" t="s">
        <v>22</v>
      </c>
      <c r="H40" s="567"/>
      <c r="I40" s="567"/>
      <c r="J40" s="567"/>
      <c r="K40" s="567"/>
      <c r="L40" s="568"/>
      <c r="M40" s="157"/>
      <c r="N40" s="157"/>
      <c r="O40" s="157"/>
      <c r="P40" s="157"/>
      <c r="Q40" s="157"/>
      <c r="R40" s="157"/>
      <c r="S40" s="157"/>
      <c r="T40" s="157"/>
      <c r="U40" s="157"/>
      <c r="V40" s="157"/>
      <c r="W40" s="157"/>
      <c r="X40" s="158"/>
      <c r="Y40" s="569">
        <f>SUM(Y30:AB39)</f>
        <v>0</v>
      </c>
      <c r="Z40" s="570"/>
      <c r="AA40" s="570"/>
      <c r="AB40" s="571"/>
      <c r="AC40" s="566" t="s">
        <v>22</v>
      </c>
      <c r="AD40" s="567"/>
      <c r="AE40" s="567"/>
      <c r="AF40" s="567"/>
      <c r="AG40" s="567"/>
      <c r="AH40" s="568"/>
      <c r="AI40" s="157"/>
      <c r="AJ40" s="157"/>
      <c r="AK40" s="157"/>
      <c r="AL40" s="157"/>
      <c r="AM40" s="157"/>
      <c r="AN40" s="157"/>
      <c r="AO40" s="157"/>
      <c r="AP40" s="157"/>
      <c r="AQ40" s="157"/>
      <c r="AR40" s="157"/>
      <c r="AS40" s="157"/>
      <c r="AT40" s="158"/>
      <c r="AU40" s="569">
        <f>SUM(AU30:AX39)</f>
        <v>0</v>
      </c>
      <c r="AV40" s="570"/>
      <c r="AW40" s="570"/>
      <c r="AX40" s="572"/>
    </row>
    <row r="41" spans="1:50" ht="30" customHeight="1" x14ac:dyDescent="0.15">
      <c r="A41" s="706"/>
      <c r="B41" s="707"/>
      <c r="C41" s="707"/>
      <c r="D41" s="707"/>
      <c r="E41" s="707"/>
      <c r="F41" s="708"/>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x14ac:dyDescent="0.15">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3"/>
    </row>
    <row r="44" spans="1:50" ht="24.75" customHeight="1" x14ac:dyDescent="0.15">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x14ac:dyDescent="0.15">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3"/>
    </row>
    <row r="58" spans="1:50" ht="24.75" customHeight="1" x14ac:dyDescent="0.15">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06"/>
      <c r="B67" s="707"/>
      <c r="C67" s="707"/>
      <c r="D67" s="707"/>
      <c r="E67" s="707"/>
      <c r="F67" s="708"/>
      <c r="G67" s="566" t="s">
        <v>22</v>
      </c>
      <c r="H67" s="567"/>
      <c r="I67" s="567"/>
      <c r="J67" s="567"/>
      <c r="K67" s="567"/>
      <c r="L67" s="568"/>
      <c r="M67" s="157"/>
      <c r="N67" s="157"/>
      <c r="O67" s="157"/>
      <c r="P67" s="157"/>
      <c r="Q67" s="157"/>
      <c r="R67" s="157"/>
      <c r="S67" s="157"/>
      <c r="T67" s="157"/>
      <c r="U67" s="157"/>
      <c r="V67" s="157"/>
      <c r="W67" s="157"/>
      <c r="X67" s="158"/>
      <c r="Y67" s="569">
        <f>SUM(Y57:AB66)</f>
        <v>0</v>
      </c>
      <c r="Z67" s="570"/>
      <c r="AA67" s="570"/>
      <c r="AB67" s="571"/>
      <c r="AC67" s="566" t="s">
        <v>22</v>
      </c>
      <c r="AD67" s="567"/>
      <c r="AE67" s="567"/>
      <c r="AF67" s="567"/>
      <c r="AG67" s="567"/>
      <c r="AH67" s="568"/>
      <c r="AI67" s="157"/>
      <c r="AJ67" s="157"/>
      <c r="AK67" s="157"/>
      <c r="AL67" s="157"/>
      <c r="AM67" s="157"/>
      <c r="AN67" s="157"/>
      <c r="AO67" s="157"/>
      <c r="AP67" s="157"/>
      <c r="AQ67" s="157"/>
      <c r="AR67" s="157"/>
      <c r="AS67" s="157"/>
      <c r="AT67" s="158"/>
      <c r="AU67" s="569">
        <f>SUM(AU57:AX66)</f>
        <v>0</v>
      </c>
      <c r="AV67" s="570"/>
      <c r="AW67" s="570"/>
      <c r="AX67" s="572"/>
    </row>
    <row r="68" spans="1:50" ht="30" customHeight="1" x14ac:dyDescent="0.15">
      <c r="A68" s="706"/>
      <c r="B68" s="707"/>
      <c r="C68" s="707"/>
      <c r="D68" s="707"/>
      <c r="E68" s="707"/>
      <c r="F68" s="708"/>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x14ac:dyDescent="0.15">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3"/>
    </row>
    <row r="71" spans="1:50" ht="24.75" customHeight="1" x14ac:dyDescent="0.15">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06"/>
      <c r="B80" s="707"/>
      <c r="C80" s="707"/>
      <c r="D80" s="707"/>
      <c r="E80" s="707"/>
      <c r="F80" s="708"/>
      <c r="G80" s="566" t="s">
        <v>22</v>
      </c>
      <c r="H80" s="567"/>
      <c r="I80" s="567"/>
      <c r="J80" s="567"/>
      <c r="K80" s="567"/>
      <c r="L80" s="568"/>
      <c r="M80" s="157"/>
      <c r="N80" s="157"/>
      <c r="O80" s="157"/>
      <c r="P80" s="157"/>
      <c r="Q80" s="157"/>
      <c r="R80" s="157"/>
      <c r="S80" s="157"/>
      <c r="T80" s="157"/>
      <c r="U80" s="157"/>
      <c r="V80" s="157"/>
      <c r="W80" s="157"/>
      <c r="X80" s="158"/>
      <c r="Y80" s="569">
        <f>SUM(Y70:AB79)</f>
        <v>0</v>
      </c>
      <c r="Z80" s="570"/>
      <c r="AA80" s="570"/>
      <c r="AB80" s="571"/>
      <c r="AC80" s="566" t="s">
        <v>22</v>
      </c>
      <c r="AD80" s="567"/>
      <c r="AE80" s="567"/>
      <c r="AF80" s="567"/>
      <c r="AG80" s="567"/>
      <c r="AH80" s="568"/>
      <c r="AI80" s="157"/>
      <c r="AJ80" s="157"/>
      <c r="AK80" s="157"/>
      <c r="AL80" s="157"/>
      <c r="AM80" s="157"/>
      <c r="AN80" s="157"/>
      <c r="AO80" s="157"/>
      <c r="AP80" s="157"/>
      <c r="AQ80" s="157"/>
      <c r="AR80" s="157"/>
      <c r="AS80" s="157"/>
      <c r="AT80" s="158"/>
      <c r="AU80" s="569">
        <f>SUM(AU70:AX79)</f>
        <v>0</v>
      </c>
      <c r="AV80" s="570"/>
      <c r="AW80" s="570"/>
      <c r="AX80" s="572"/>
    </row>
    <row r="81" spans="1:50" ht="30" customHeight="1" x14ac:dyDescent="0.15">
      <c r="A81" s="706"/>
      <c r="B81" s="707"/>
      <c r="C81" s="707"/>
      <c r="D81" s="707"/>
      <c r="E81" s="707"/>
      <c r="F81" s="708"/>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x14ac:dyDescent="0.15">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3"/>
    </row>
    <row r="84" spans="1:50" ht="24.75" customHeight="1" x14ac:dyDescent="0.15">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06"/>
      <c r="B93" s="707"/>
      <c r="C93" s="707"/>
      <c r="D93" s="707"/>
      <c r="E93" s="707"/>
      <c r="F93" s="708"/>
      <c r="G93" s="566" t="s">
        <v>22</v>
      </c>
      <c r="H93" s="567"/>
      <c r="I93" s="567"/>
      <c r="J93" s="567"/>
      <c r="K93" s="567"/>
      <c r="L93" s="568"/>
      <c r="M93" s="157"/>
      <c r="N93" s="157"/>
      <c r="O93" s="157"/>
      <c r="P93" s="157"/>
      <c r="Q93" s="157"/>
      <c r="R93" s="157"/>
      <c r="S93" s="157"/>
      <c r="T93" s="157"/>
      <c r="U93" s="157"/>
      <c r="V93" s="157"/>
      <c r="W93" s="157"/>
      <c r="X93" s="158"/>
      <c r="Y93" s="569">
        <f>SUM(Y83:AB92)</f>
        <v>0</v>
      </c>
      <c r="Z93" s="570"/>
      <c r="AA93" s="570"/>
      <c r="AB93" s="571"/>
      <c r="AC93" s="566" t="s">
        <v>22</v>
      </c>
      <c r="AD93" s="567"/>
      <c r="AE93" s="567"/>
      <c r="AF93" s="567"/>
      <c r="AG93" s="567"/>
      <c r="AH93" s="568"/>
      <c r="AI93" s="157"/>
      <c r="AJ93" s="157"/>
      <c r="AK93" s="157"/>
      <c r="AL93" s="157"/>
      <c r="AM93" s="157"/>
      <c r="AN93" s="157"/>
      <c r="AO93" s="157"/>
      <c r="AP93" s="157"/>
      <c r="AQ93" s="157"/>
      <c r="AR93" s="157"/>
      <c r="AS93" s="157"/>
      <c r="AT93" s="158"/>
      <c r="AU93" s="569">
        <f>SUM(AU83:AX92)</f>
        <v>0</v>
      </c>
      <c r="AV93" s="570"/>
      <c r="AW93" s="570"/>
      <c r="AX93" s="572"/>
    </row>
    <row r="94" spans="1:50" ht="30" customHeight="1" x14ac:dyDescent="0.15">
      <c r="A94" s="706"/>
      <c r="B94" s="707"/>
      <c r="C94" s="707"/>
      <c r="D94" s="707"/>
      <c r="E94" s="707"/>
      <c r="F94" s="708"/>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x14ac:dyDescent="0.15">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3"/>
    </row>
    <row r="97" spans="1:50" ht="24.75" customHeight="1" x14ac:dyDescent="0.15">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x14ac:dyDescent="0.15">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3"/>
    </row>
    <row r="111" spans="1:50" ht="24.75" customHeight="1" x14ac:dyDescent="0.15">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06"/>
      <c r="B120" s="707"/>
      <c r="C120" s="707"/>
      <c r="D120" s="707"/>
      <c r="E120" s="707"/>
      <c r="F120" s="708"/>
      <c r="G120" s="566" t="s">
        <v>22</v>
      </c>
      <c r="H120" s="567"/>
      <c r="I120" s="567"/>
      <c r="J120" s="567"/>
      <c r="K120" s="567"/>
      <c r="L120" s="568"/>
      <c r="M120" s="157"/>
      <c r="N120" s="157"/>
      <c r="O120" s="157"/>
      <c r="P120" s="157"/>
      <c r="Q120" s="157"/>
      <c r="R120" s="157"/>
      <c r="S120" s="157"/>
      <c r="T120" s="157"/>
      <c r="U120" s="157"/>
      <c r="V120" s="157"/>
      <c r="W120" s="157"/>
      <c r="X120" s="158"/>
      <c r="Y120" s="569">
        <f>SUM(Y110:AB119)</f>
        <v>0</v>
      </c>
      <c r="Z120" s="570"/>
      <c r="AA120" s="570"/>
      <c r="AB120" s="571"/>
      <c r="AC120" s="566" t="s">
        <v>22</v>
      </c>
      <c r="AD120" s="567"/>
      <c r="AE120" s="567"/>
      <c r="AF120" s="567"/>
      <c r="AG120" s="567"/>
      <c r="AH120" s="568"/>
      <c r="AI120" s="157"/>
      <c r="AJ120" s="157"/>
      <c r="AK120" s="157"/>
      <c r="AL120" s="157"/>
      <c r="AM120" s="157"/>
      <c r="AN120" s="157"/>
      <c r="AO120" s="157"/>
      <c r="AP120" s="157"/>
      <c r="AQ120" s="157"/>
      <c r="AR120" s="157"/>
      <c r="AS120" s="157"/>
      <c r="AT120" s="158"/>
      <c r="AU120" s="569">
        <f>SUM(AU110:AX119)</f>
        <v>0</v>
      </c>
      <c r="AV120" s="570"/>
      <c r="AW120" s="570"/>
      <c r="AX120" s="572"/>
    </row>
    <row r="121" spans="1:50" ht="30" customHeight="1" x14ac:dyDescent="0.15">
      <c r="A121" s="706"/>
      <c r="B121" s="707"/>
      <c r="C121" s="707"/>
      <c r="D121" s="707"/>
      <c r="E121" s="707"/>
      <c r="F121" s="708"/>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x14ac:dyDescent="0.15">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3"/>
    </row>
    <row r="124" spans="1:50" ht="24.75" customHeight="1" x14ac:dyDescent="0.15">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06"/>
      <c r="B133" s="707"/>
      <c r="C133" s="707"/>
      <c r="D133" s="707"/>
      <c r="E133" s="707"/>
      <c r="F133" s="708"/>
      <c r="G133" s="566" t="s">
        <v>22</v>
      </c>
      <c r="H133" s="567"/>
      <c r="I133" s="567"/>
      <c r="J133" s="567"/>
      <c r="K133" s="567"/>
      <c r="L133" s="568"/>
      <c r="M133" s="157"/>
      <c r="N133" s="157"/>
      <c r="O133" s="157"/>
      <c r="P133" s="157"/>
      <c r="Q133" s="157"/>
      <c r="R133" s="157"/>
      <c r="S133" s="157"/>
      <c r="T133" s="157"/>
      <c r="U133" s="157"/>
      <c r="V133" s="157"/>
      <c r="W133" s="157"/>
      <c r="X133" s="158"/>
      <c r="Y133" s="569">
        <f>SUM(Y123:AB132)</f>
        <v>0</v>
      </c>
      <c r="Z133" s="570"/>
      <c r="AA133" s="570"/>
      <c r="AB133" s="571"/>
      <c r="AC133" s="566" t="s">
        <v>22</v>
      </c>
      <c r="AD133" s="567"/>
      <c r="AE133" s="567"/>
      <c r="AF133" s="567"/>
      <c r="AG133" s="567"/>
      <c r="AH133" s="568"/>
      <c r="AI133" s="157"/>
      <c r="AJ133" s="157"/>
      <c r="AK133" s="157"/>
      <c r="AL133" s="157"/>
      <c r="AM133" s="157"/>
      <c r="AN133" s="157"/>
      <c r="AO133" s="157"/>
      <c r="AP133" s="157"/>
      <c r="AQ133" s="157"/>
      <c r="AR133" s="157"/>
      <c r="AS133" s="157"/>
      <c r="AT133" s="158"/>
      <c r="AU133" s="569">
        <f>SUM(AU123:AX132)</f>
        <v>0</v>
      </c>
      <c r="AV133" s="570"/>
      <c r="AW133" s="570"/>
      <c r="AX133" s="572"/>
    </row>
    <row r="134" spans="1:50" ht="30" customHeight="1" x14ac:dyDescent="0.15">
      <c r="A134" s="706"/>
      <c r="B134" s="707"/>
      <c r="C134" s="707"/>
      <c r="D134" s="707"/>
      <c r="E134" s="707"/>
      <c r="F134" s="708"/>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x14ac:dyDescent="0.15">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3"/>
    </row>
    <row r="137" spans="1:50" ht="24.75" customHeight="1" x14ac:dyDescent="0.15">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06"/>
      <c r="B146" s="707"/>
      <c r="C146" s="707"/>
      <c r="D146" s="707"/>
      <c r="E146" s="707"/>
      <c r="F146" s="708"/>
      <c r="G146" s="566" t="s">
        <v>22</v>
      </c>
      <c r="H146" s="567"/>
      <c r="I146" s="567"/>
      <c r="J146" s="567"/>
      <c r="K146" s="567"/>
      <c r="L146" s="568"/>
      <c r="M146" s="157"/>
      <c r="N146" s="157"/>
      <c r="O146" s="157"/>
      <c r="P146" s="157"/>
      <c r="Q146" s="157"/>
      <c r="R146" s="157"/>
      <c r="S146" s="157"/>
      <c r="T146" s="157"/>
      <c r="U146" s="157"/>
      <c r="V146" s="157"/>
      <c r="W146" s="157"/>
      <c r="X146" s="158"/>
      <c r="Y146" s="569">
        <f>SUM(Y136:AB145)</f>
        <v>0</v>
      </c>
      <c r="Z146" s="570"/>
      <c r="AA146" s="570"/>
      <c r="AB146" s="571"/>
      <c r="AC146" s="566" t="s">
        <v>22</v>
      </c>
      <c r="AD146" s="567"/>
      <c r="AE146" s="567"/>
      <c r="AF146" s="567"/>
      <c r="AG146" s="567"/>
      <c r="AH146" s="568"/>
      <c r="AI146" s="157"/>
      <c r="AJ146" s="157"/>
      <c r="AK146" s="157"/>
      <c r="AL146" s="157"/>
      <c r="AM146" s="157"/>
      <c r="AN146" s="157"/>
      <c r="AO146" s="157"/>
      <c r="AP146" s="157"/>
      <c r="AQ146" s="157"/>
      <c r="AR146" s="157"/>
      <c r="AS146" s="157"/>
      <c r="AT146" s="158"/>
      <c r="AU146" s="569">
        <f>SUM(AU136:AX145)</f>
        <v>0</v>
      </c>
      <c r="AV146" s="570"/>
      <c r="AW146" s="570"/>
      <c r="AX146" s="572"/>
    </row>
    <row r="147" spans="1:50" ht="30" customHeight="1" x14ac:dyDescent="0.15">
      <c r="A147" s="706"/>
      <c r="B147" s="707"/>
      <c r="C147" s="707"/>
      <c r="D147" s="707"/>
      <c r="E147" s="707"/>
      <c r="F147" s="708"/>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x14ac:dyDescent="0.15">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3"/>
    </row>
    <row r="150" spans="1:50" ht="24.75" customHeight="1" x14ac:dyDescent="0.15">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x14ac:dyDescent="0.15">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3"/>
    </row>
    <row r="164" spans="1:50" ht="24.75" customHeight="1" x14ac:dyDescent="0.15">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06"/>
      <c r="B173" s="707"/>
      <c r="C173" s="707"/>
      <c r="D173" s="707"/>
      <c r="E173" s="707"/>
      <c r="F173" s="708"/>
      <c r="G173" s="566" t="s">
        <v>22</v>
      </c>
      <c r="H173" s="567"/>
      <c r="I173" s="567"/>
      <c r="J173" s="567"/>
      <c r="K173" s="567"/>
      <c r="L173" s="568"/>
      <c r="M173" s="157"/>
      <c r="N173" s="157"/>
      <c r="O173" s="157"/>
      <c r="P173" s="157"/>
      <c r="Q173" s="157"/>
      <c r="R173" s="157"/>
      <c r="S173" s="157"/>
      <c r="T173" s="157"/>
      <c r="U173" s="157"/>
      <c r="V173" s="157"/>
      <c r="W173" s="157"/>
      <c r="X173" s="158"/>
      <c r="Y173" s="569">
        <f>SUM(Y163:AB172)</f>
        <v>0</v>
      </c>
      <c r="Z173" s="570"/>
      <c r="AA173" s="570"/>
      <c r="AB173" s="571"/>
      <c r="AC173" s="566" t="s">
        <v>22</v>
      </c>
      <c r="AD173" s="567"/>
      <c r="AE173" s="567"/>
      <c r="AF173" s="567"/>
      <c r="AG173" s="567"/>
      <c r="AH173" s="568"/>
      <c r="AI173" s="157"/>
      <c r="AJ173" s="157"/>
      <c r="AK173" s="157"/>
      <c r="AL173" s="157"/>
      <c r="AM173" s="157"/>
      <c r="AN173" s="157"/>
      <c r="AO173" s="157"/>
      <c r="AP173" s="157"/>
      <c r="AQ173" s="157"/>
      <c r="AR173" s="157"/>
      <c r="AS173" s="157"/>
      <c r="AT173" s="158"/>
      <c r="AU173" s="569">
        <f>SUM(AU163:AX172)</f>
        <v>0</v>
      </c>
      <c r="AV173" s="570"/>
      <c r="AW173" s="570"/>
      <c r="AX173" s="572"/>
    </row>
    <row r="174" spans="1:50" ht="30" customHeight="1" x14ac:dyDescent="0.15">
      <c r="A174" s="706"/>
      <c r="B174" s="707"/>
      <c r="C174" s="707"/>
      <c r="D174" s="707"/>
      <c r="E174" s="707"/>
      <c r="F174" s="708"/>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x14ac:dyDescent="0.15">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3"/>
    </row>
    <row r="177" spans="1:50" ht="24.75" customHeight="1" x14ac:dyDescent="0.15">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06"/>
      <c r="B186" s="707"/>
      <c r="C186" s="707"/>
      <c r="D186" s="707"/>
      <c r="E186" s="707"/>
      <c r="F186" s="708"/>
      <c r="G186" s="566" t="s">
        <v>22</v>
      </c>
      <c r="H186" s="567"/>
      <c r="I186" s="567"/>
      <c r="J186" s="567"/>
      <c r="K186" s="567"/>
      <c r="L186" s="568"/>
      <c r="M186" s="157"/>
      <c r="N186" s="157"/>
      <c r="O186" s="157"/>
      <c r="P186" s="157"/>
      <c r="Q186" s="157"/>
      <c r="R186" s="157"/>
      <c r="S186" s="157"/>
      <c r="T186" s="157"/>
      <c r="U186" s="157"/>
      <c r="V186" s="157"/>
      <c r="W186" s="157"/>
      <c r="X186" s="158"/>
      <c r="Y186" s="569">
        <f>SUM(Y176:AB185)</f>
        <v>0</v>
      </c>
      <c r="Z186" s="570"/>
      <c r="AA186" s="570"/>
      <c r="AB186" s="571"/>
      <c r="AC186" s="566" t="s">
        <v>22</v>
      </c>
      <c r="AD186" s="567"/>
      <c r="AE186" s="567"/>
      <c r="AF186" s="567"/>
      <c r="AG186" s="567"/>
      <c r="AH186" s="568"/>
      <c r="AI186" s="157"/>
      <c r="AJ186" s="157"/>
      <c r="AK186" s="157"/>
      <c r="AL186" s="157"/>
      <c r="AM186" s="157"/>
      <c r="AN186" s="157"/>
      <c r="AO186" s="157"/>
      <c r="AP186" s="157"/>
      <c r="AQ186" s="157"/>
      <c r="AR186" s="157"/>
      <c r="AS186" s="157"/>
      <c r="AT186" s="158"/>
      <c r="AU186" s="569">
        <f>SUM(AU176:AX185)</f>
        <v>0</v>
      </c>
      <c r="AV186" s="570"/>
      <c r="AW186" s="570"/>
      <c r="AX186" s="572"/>
    </row>
    <row r="187" spans="1:50" ht="30" customHeight="1" x14ac:dyDescent="0.15">
      <c r="A187" s="706"/>
      <c r="B187" s="707"/>
      <c r="C187" s="707"/>
      <c r="D187" s="707"/>
      <c r="E187" s="707"/>
      <c r="F187" s="708"/>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x14ac:dyDescent="0.15">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3"/>
    </row>
    <row r="190" spans="1:50" ht="24.75" customHeight="1" x14ac:dyDescent="0.15">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06"/>
      <c r="B199" s="707"/>
      <c r="C199" s="707"/>
      <c r="D199" s="707"/>
      <c r="E199" s="707"/>
      <c r="F199" s="708"/>
      <c r="G199" s="566" t="s">
        <v>22</v>
      </c>
      <c r="H199" s="567"/>
      <c r="I199" s="567"/>
      <c r="J199" s="567"/>
      <c r="K199" s="567"/>
      <c r="L199" s="568"/>
      <c r="M199" s="157"/>
      <c r="N199" s="157"/>
      <c r="O199" s="157"/>
      <c r="P199" s="157"/>
      <c r="Q199" s="157"/>
      <c r="R199" s="157"/>
      <c r="S199" s="157"/>
      <c r="T199" s="157"/>
      <c r="U199" s="157"/>
      <c r="V199" s="157"/>
      <c r="W199" s="157"/>
      <c r="X199" s="158"/>
      <c r="Y199" s="569">
        <f>SUM(Y189:AB198)</f>
        <v>0</v>
      </c>
      <c r="Z199" s="570"/>
      <c r="AA199" s="570"/>
      <c r="AB199" s="571"/>
      <c r="AC199" s="566" t="s">
        <v>22</v>
      </c>
      <c r="AD199" s="567"/>
      <c r="AE199" s="567"/>
      <c r="AF199" s="567"/>
      <c r="AG199" s="567"/>
      <c r="AH199" s="568"/>
      <c r="AI199" s="157"/>
      <c r="AJ199" s="157"/>
      <c r="AK199" s="157"/>
      <c r="AL199" s="157"/>
      <c r="AM199" s="157"/>
      <c r="AN199" s="157"/>
      <c r="AO199" s="157"/>
      <c r="AP199" s="157"/>
      <c r="AQ199" s="157"/>
      <c r="AR199" s="157"/>
      <c r="AS199" s="157"/>
      <c r="AT199" s="158"/>
      <c r="AU199" s="569">
        <f>SUM(AU189:AX198)</f>
        <v>0</v>
      </c>
      <c r="AV199" s="570"/>
      <c r="AW199" s="570"/>
      <c r="AX199" s="572"/>
    </row>
    <row r="200" spans="1:50" ht="30" customHeight="1" x14ac:dyDescent="0.15">
      <c r="A200" s="706"/>
      <c r="B200" s="707"/>
      <c r="C200" s="707"/>
      <c r="D200" s="707"/>
      <c r="E200" s="707"/>
      <c r="F200" s="70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x14ac:dyDescent="0.15">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3"/>
    </row>
    <row r="203" spans="1:50" ht="24.75" customHeight="1" x14ac:dyDescent="0.15">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x14ac:dyDescent="0.15">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3"/>
    </row>
    <row r="217" spans="1:50" ht="24.75" customHeight="1" x14ac:dyDescent="0.15">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06"/>
      <c r="B226" s="707"/>
      <c r="C226" s="707"/>
      <c r="D226" s="707"/>
      <c r="E226" s="707"/>
      <c r="F226" s="708"/>
      <c r="G226" s="566" t="s">
        <v>22</v>
      </c>
      <c r="H226" s="567"/>
      <c r="I226" s="567"/>
      <c r="J226" s="567"/>
      <c r="K226" s="567"/>
      <c r="L226" s="568"/>
      <c r="M226" s="157"/>
      <c r="N226" s="157"/>
      <c r="O226" s="157"/>
      <c r="P226" s="157"/>
      <c r="Q226" s="157"/>
      <c r="R226" s="157"/>
      <c r="S226" s="157"/>
      <c r="T226" s="157"/>
      <c r="U226" s="157"/>
      <c r="V226" s="157"/>
      <c r="W226" s="157"/>
      <c r="X226" s="158"/>
      <c r="Y226" s="569">
        <f>SUM(Y216:AB225)</f>
        <v>0</v>
      </c>
      <c r="Z226" s="570"/>
      <c r="AA226" s="570"/>
      <c r="AB226" s="571"/>
      <c r="AC226" s="566" t="s">
        <v>22</v>
      </c>
      <c r="AD226" s="567"/>
      <c r="AE226" s="567"/>
      <c r="AF226" s="567"/>
      <c r="AG226" s="567"/>
      <c r="AH226" s="568"/>
      <c r="AI226" s="157"/>
      <c r="AJ226" s="157"/>
      <c r="AK226" s="157"/>
      <c r="AL226" s="157"/>
      <c r="AM226" s="157"/>
      <c r="AN226" s="157"/>
      <c r="AO226" s="157"/>
      <c r="AP226" s="157"/>
      <c r="AQ226" s="157"/>
      <c r="AR226" s="157"/>
      <c r="AS226" s="157"/>
      <c r="AT226" s="158"/>
      <c r="AU226" s="569">
        <f>SUM(AU216:AX225)</f>
        <v>0</v>
      </c>
      <c r="AV226" s="570"/>
      <c r="AW226" s="570"/>
      <c r="AX226" s="572"/>
    </row>
    <row r="227" spans="1:50" ht="30" customHeight="1" x14ac:dyDescent="0.15">
      <c r="A227" s="706"/>
      <c r="B227" s="707"/>
      <c r="C227" s="707"/>
      <c r="D227" s="707"/>
      <c r="E227" s="707"/>
      <c r="F227" s="708"/>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x14ac:dyDescent="0.15">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3"/>
    </row>
    <row r="230" spans="1:50" ht="24.75" customHeight="1" x14ac:dyDescent="0.15">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06"/>
      <c r="B239" s="707"/>
      <c r="C239" s="707"/>
      <c r="D239" s="707"/>
      <c r="E239" s="707"/>
      <c r="F239" s="708"/>
      <c r="G239" s="566" t="s">
        <v>22</v>
      </c>
      <c r="H239" s="567"/>
      <c r="I239" s="567"/>
      <c r="J239" s="567"/>
      <c r="K239" s="567"/>
      <c r="L239" s="568"/>
      <c r="M239" s="157"/>
      <c r="N239" s="157"/>
      <c r="O239" s="157"/>
      <c r="P239" s="157"/>
      <c r="Q239" s="157"/>
      <c r="R239" s="157"/>
      <c r="S239" s="157"/>
      <c r="T239" s="157"/>
      <c r="U239" s="157"/>
      <c r="V239" s="157"/>
      <c r="W239" s="157"/>
      <c r="X239" s="158"/>
      <c r="Y239" s="569">
        <f>SUM(Y229:AB238)</f>
        <v>0</v>
      </c>
      <c r="Z239" s="570"/>
      <c r="AA239" s="570"/>
      <c r="AB239" s="571"/>
      <c r="AC239" s="566" t="s">
        <v>22</v>
      </c>
      <c r="AD239" s="567"/>
      <c r="AE239" s="567"/>
      <c r="AF239" s="567"/>
      <c r="AG239" s="567"/>
      <c r="AH239" s="568"/>
      <c r="AI239" s="157"/>
      <c r="AJ239" s="157"/>
      <c r="AK239" s="157"/>
      <c r="AL239" s="157"/>
      <c r="AM239" s="157"/>
      <c r="AN239" s="157"/>
      <c r="AO239" s="157"/>
      <c r="AP239" s="157"/>
      <c r="AQ239" s="157"/>
      <c r="AR239" s="157"/>
      <c r="AS239" s="157"/>
      <c r="AT239" s="158"/>
      <c r="AU239" s="569">
        <f>SUM(AU229:AX238)</f>
        <v>0</v>
      </c>
      <c r="AV239" s="570"/>
      <c r="AW239" s="570"/>
      <c r="AX239" s="572"/>
    </row>
    <row r="240" spans="1:50" ht="30" customHeight="1" x14ac:dyDescent="0.15">
      <c r="A240" s="706"/>
      <c r="B240" s="707"/>
      <c r="C240" s="707"/>
      <c r="D240" s="707"/>
      <c r="E240" s="707"/>
      <c r="F240" s="708"/>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x14ac:dyDescent="0.15">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3"/>
    </row>
    <row r="243" spans="1:50" ht="24.75" customHeight="1" x14ac:dyDescent="0.15">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06"/>
      <c r="B252" s="707"/>
      <c r="C252" s="707"/>
      <c r="D252" s="707"/>
      <c r="E252" s="707"/>
      <c r="F252" s="708"/>
      <c r="G252" s="566" t="s">
        <v>22</v>
      </c>
      <c r="H252" s="567"/>
      <c r="I252" s="567"/>
      <c r="J252" s="567"/>
      <c r="K252" s="567"/>
      <c r="L252" s="568"/>
      <c r="M252" s="157"/>
      <c r="N252" s="157"/>
      <c r="O252" s="157"/>
      <c r="P252" s="157"/>
      <c r="Q252" s="157"/>
      <c r="R252" s="157"/>
      <c r="S252" s="157"/>
      <c r="T252" s="157"/>
      <c r="U252" s="157"/>
      <c r="V252" s="157"/>
      <c r="W252" s="157"/>
      <c r="X252" s="158"/>
      <c r="Y252" s="569">
        <f>SUM(Y242:AB251)</f>
        <v>0</v>
      </c>
      <c r="Z252" s="570"/>
      <c r="AA252" s="570"/>
      <c r="AB252" s="571"/>
      <c r="AC252" s="566" t="s">
        <v>22</v>
      </c>
      <c r="AD252" s="567"/>
      <c r="AE252" s="567"/>
      <c r="AF252" s="567"/>
      <c r="AG252" s="567"/>
      <c r="AH252" s="568"/>
      <c r="AI252" s="157"/>
      <c r="AJ252" s="157"/>
      <c r="AK252" s="157"/>
      <c r="AL252" s="157"/>
      <c r="AM252" s="157"/>
      <c r="AN252" s="157"/>
      <c r="AO252" s="157"/>
      <c r="AP252" s="157"/>
      <c r="AQ252" s="157"/>
      <c r="AR252" s="157"/>
      <c r="AS252" s="157"/>
      <c r="AT252" s="158"/>
      <c r="AU252" s="569">
        <f>SUM(AU242:AX251)</f>
        <v>0</v>
      </c>
      <c r="AV252" s="570"/>
      <c r="AW252" s="570"/>
      <c r="AX252" s="572"/>
    </row>
    <row r="253" spans="1:50" ht="30" customHeight="1" x14ac:dyDescent="0.15">
      <c r="A253" s="706"/>
      <c r="B253" s="707"/>
      <c r="C253" s="707"/>
      <c r="D253" s="707"/>
      <c r="E253" s="707"/>
      <c r="F253" s="708"/>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x14ac:dyDescent="0.15">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3"/>
    </row>
    <row r="256" spans="1:50" ht="24.75" customHeight="1" x14ac:dyDescent="0.15">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4" t="s">
        <v>24</v>
      </c>
      <c r="AV3" s="95"/>
      <c r="AW3" s="95"/>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4" t="s">
        <v>24</v>
      </c>
      <c r="AV36" s="95"/>
      <c r="AW36" s="95"/>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4" t="s">
        <v>24</v>
      </c>
      <c r="AV69" s="95"/>
      <c r="AW69" s="95"/>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4" t="s">
        <v>24</v>
      </c>
      <c r="AV102" s="95"/>
      <c r="AW102" s="95"/>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414</v>
      </c>
      <c r="AL135" s="243"/>
      <c r="AM135" s="243"/>
      <c r="AN135" s="243"/>
      <c r="AO135" s="243"/>
      <c r="AP135" s="243"/>
      <c r="AQ135" s="243" t="s">
        <v>23</v>
      </c>
      <c r="AR135" s="243"/>
      <c r="AS135" s="243"/>
      <c r="AT135" s="243"/>
      <c r="AU135" s="94" t="s">
        <v>24</v>
      </c>
      <c r="AV135" s="95"/>
      <c r="AW135" s="95"/>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414</v>
      </c>
      <c r="AL168" s="243"/>
      <c r="AM168" s="243"/>
      <c r="AN168" s="243"/>
      <c r="AO168" s="243"/>
      <c r="AP168" s="243"/>
      <c r="AQ168" s="243" t="s">
        <v>23</v>
      </c>
      <c r="AR168" s="243"/>
      <c r="AS168" s="243"/>
      <c r="AT168" s="243"/>
      <c r="AU168" s="94" t="s">
        <v>24</v>
      </c>
      <c r="AV168" s="95"/>
      <c r="AW168" s="95"/>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414</v>
      </c>
      <c r="AL201" s="243"/>
      <c r="AM201" s="243"/>
      <c r="AN201" s="243"/>
      <c r="AO201" s="243"/>
      <c r="AP201" s="243"/>
      <c r="AQ201" s="243" t="s">
        <v>23</v>
      </c>
      <c r="AR201" s="243"/>
      <c r="AS201" s="243"/>
      <c r="AT201" s="243"/>
      <c r="AU201" s="94" t="s">
        <v>24</v>
      </c>
      <c r="AV201" s="95"/>
      <c r="AW201" s="95"/>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429</v>
      </c>
      <c r="AL234" s="243"/>
      <c r="AM234" s="243"/>
      <c r="AN234" s="243"/>
      <c r="AO234" s="243"/>
      <c r="AP234" s="243"/>
      <c r="AQ234" s="243" t="s">
        <v>23</v>
      </c>
      <c r="AR234" s="243"/>
      <c r="AS234" s="243"/>
      <c r="AT234" s="243"/>
      <c r="AU234" s="94" t="s">
        <v>24</v>
      </c>
      <c r="AV234" s="95"/>
      <c r="AW234" s="95"/>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414</v>
      </c>
      <c r="AL267" s="243"/>
      <c r="AM267" s="243"/>
      <c r="AN267" s="243"/>
      <c r="AO267" s="243"/>
      <c r="AP267" s="243"/>
      <c r="AQ267" s="243" t="s">
        <v>23</v>
      </c>
      <c r="AR267" s="243"/>
      <c r="AS267" s="243"/>
      <c r="AT267" s="243"/>
      <c r="AU267" s="94" t="s">
        <v>24</v>
      </c>
      <c r="AV267" s="95"/>
      <c r="AW267" s="95"/>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4" t="s">
        <v>24</v>
      </c>
      <c r="AV300" s="95"/>
      <c r="AW300" s="95"/>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414</v>
      </c>
      <c r="AL333" s="243"/>
      <c r="AM333" s="243"/>
      <c r="AN333" s="243"/>
      <c r="AO333" s="243"/>
      <c r="AP333" s="243"/>
      <c r="AQ333" s="243" t="s">
        <v>23</v>
      </c>
      <c r="AR333" s="243"/>
      <c r="AS333" s="243"/>
      <c r="AT333" s="243"/>
      <c r="AU333" s="94" t="s">
        <v>24</v>
      </c>
      <c r="AV333" s="95"/>
      <c r="AW333" s="95"/>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4" t="s">
        <v>24</v>
      </c>
      <c r="AV366" s="95"/>
      <c r="AW366" s="95"/>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414</v>
      </c>
      <c r="AL399" s="243"/>
      <c r="AM399" s="243"/>
      <c r="AN399" s="243"/>
      <c r="AO399" s="243"/>
      <c r="AP399" s="243"/>
      <c r="AQ399" s="243" t="s">
        <v>23</v>
      </c>
      <c r="AR399" s="243"/>
      <c r="AS399" s="243"/>
      <c r="AT399" s="243"/>
      <c r="AU399" s="94" t="s">
        <v>24</v>
      </c>
      <c r="AV399" s="95"/>
      <c r="AW399" s="95"/>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4" t="s">
        <v>24</v>
      </c>
      <c r="AV432" s="95"/>
      <c r="AW432" s="95"/>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4" t="s">
        <v>24</v>
      </c>
      <c r="AV465" s="95"/>
      <c r="AW465" s="95"/>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4" t="s">
        <v>24</v>
      </c>
      <c r="AV498" s="95"/>
      <c r="AW498" s="95"/>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414</v>
      </c>
      <c r="AL531" s="243"/>
      <c r="AM531" s="243"/>
      <c r="AN531" s="243"/>
      <c r="AO531" s="243"/>
      <c r="AP531" s="243"/>
      <c r="AQ531" s="243" t="s">
        <v>23</v>
      </c>
      <c r="AR531" s="243"/>
      <c r="AS531" s="243"/>
      <c r="AT531" s="243"/>
      <c r="AU531" s="94" t="s">
        <v>24</v>
      </c>
      <c r="AV531" s="95"/>
      <c r="AW531" s="95"/>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4" t="s">
        <v>24</v>
      </c>
      <c r="AV564" s="95"/>
      <c r="AW564" s="95"/>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414</v>
      </c>
      <c r="AL597" s="243"/>
      <c r="AM597" s="243"/>
      <c r="AN597" s="243"/>
      <c r="AO597" s="243"/>
      <c r="AP597" s="243"/>
      <c r="AQ597" s="243" t="s">
        <v>23</v>
      </c>
      <c r="AR597" s="243"/>
      <c r="AS597" s="243"/>
      <c r="AT597" s="243"/>
      <c r="AU597" s="94" t="s">
        <v>24</v>
      </c>
      <c r="AV597" s="95"/>
      <c r="AW597" s="95"/>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4" t="s">
        <v>24</v>
      </c>
      <c r="AV630" s="95"/>
      <c r="AW630" s="95"/>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414</v>
      </c>
      <c r="AL663" s="243"/>
      <c r="AM663" s="243"/>
      <c r="AN663" s="243"/>
      <c r="AO663" s="243"/>
      <c r="AP663" s="243"/>
      <c r="AQ663" s="243" t="s">
        <v>23</v>
      </c>
      <c r="AR663" s="243"/>
      <c r="AS663" s="243"/>
      <c r="AT663" s="243"/>
      <c r="AU663" s="94" t="s">
        <v>24</v>
      </c>
      <c r="AV663" s="95"/>
      <c r="AW663" s="95"/>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414</v>
      </c>
      <c r="AL696" s="243"/>
      <c r="AM696" s="243"/>
      <c r="AN696" s="243"/>
      <c r="AO696" s="243"/>
      <c r="AP696" s="243"/>
      <c r="AQ696" s="243" t="s">
        <v>23</v>
      </c>
      <c r="AR696" s="243"/>
      <c r="AS696" s="243"/>
      <c r="AT696" s="243"/>
      <c r="AU696" s="94" t="s">
        <v>24</v>
      </c>
      <c r="AV696" s="95"/>
      <c r="AW696" s="95"/>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4" t="s">
        <v>24</v>
      </c>
      <c r="AV729" s="95"/>
      <c r="AW729" s="95"/>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414</v>
      </c>
      <c r="AL762" s="243"/>
      <c r="AM762" s="243"/>
      <c r="AN762" s="243"/>
      <c r="AO762" s="243"/>
      <c r="AP762" s="243"/>
      <c r="AQ762" s="243" t="s">
        <v>23</v>
      </c>
      <c r="AR762" s="243"/>
      <c r="AS762" s="243"/>
      <c r="AT762" s="243"/>
      <c r="AU762" s="94" t="s">
        <v>24</v>
      </c>
      <c r="AV762" s="95"/>
      <c r="AW762" s="95"/>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4" t="s">
        <v>24</v>
      </c>
      <c r="AV795" s="95"/>
      <c r="AW795" s="95"/>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4" t="s">
        <v>24</v>
      </c>
      <c r="AV828" s="95"/>
      <c r="AW828" s="95"/>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414</v>
      </c>
      <c r="AL861" s="243"/>
      <c r="AM861" s="243"/>
      <c r="AN861" s="243"/>
      <c r="AO861" s="243"/>
      <c r="AP861" s="243"/>
      <c r="AQ861" s="243" t="s">
        <v>23</v>
      </c>
      <c r="AR861" s="243"/>
      <c r="AS861" s="243"/>
      <c r="AT861" s="243"/>
      <c r="AU861" s="94" t="s">
        <v>24</v>
      </c>
      <c r="AV861" s="95"/>
      <c r="AW861" s="95"/>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414</v>
      </c>
      <c r="AL894" s="243"/>
      <c r="AM894" s="243"/>
      <c r="AN894" s="243"/>
      <c r="AO894" s="243"/>
      <c r="AP894" s="243"/>
      <c r="AQ894" s="243" t="s">
        <v>23</v>
      </c>
      <c r="AR894" s="243"/>
      <c r="AS894" s="243"/>
      <c r="AT894" s="243"/>
      <c r="AU894" s="94" t="s">
        <v>24</v>
      </c>
      <c r="AV894" s="95"/>
      <c r="AW894" s="95"/>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4" t="s">
        <v>24</v>
      </c>
      <c r="AV927" s="95"/>
      <c r="AW927" s="95"/>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4" t="s">
        <v>24</v>
      </c>
      <c r="AV960" s="95"/>
      <c r="AW960" s="95"/>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4" t="s">
        <v>24</v>
      </c>
      <c r="AV993" s="95"/>
      <c r="AW993" s="95"/>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454</v>
      </c>
      <c r="AL1026" s="243"/>
      <c r="AM1026" s="243"/>
      <c r="AN1026" s="243"/>
      <c r="AO1026" s="243"/>
      <c r="AP1026" s="243"/>
      <c r="AQ1026" s="243" t="s">
        <v>23</v>
      </c>
      <c r="AR1026" s="243"/>
      <c r="AS1026" s="243"/>
      <c r="AT1026" s="243"/>
      <c r="AU1026" s="94" t="s">
        <v>24</v>
      </c>
      <c r="AV1026" s="95"/>
      <c r="AW1026" s="95"/>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4" t="s">
        <v>24</v>
      </c>
      <c r="AV1059" s="95"/>
      <c r="AW1059" s="95"/>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414</v>
      </c>
      <c r="AL1092" s="243"/>
      <c r="AM1092" s="243"/>
      <c r="AN1092" s="243"/>
      <c r="AO1092" s="243"/>
      <c r="AP1092" s="243"/>
      <c r="AQ1092" s="243" t="s">
        <v>23</v>
      </c>
      <c r="AR1092" s="243"/>
      <c r="AS1092" s="243"/>
      <c r="AT1092" s="243"/>
      <c r="AU1092" s="94" t="s">
        <v>24</v>
      </c>
      <c r="AV1092" s="95"/>
      <c r="AW1092" s="95"/>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4" t="s">
        <v>24</v>
      </c>
      <c r="AV1125" s="95"/>
      <c r="AW1125" s="95"/>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414</v>
      </c>
      <c r="AL1158" s="243"/>
      <c r="AM1158" s="243"/>
      <c r="AN1158" s="243"/>
      <c r="AO1158" s="243"/>
      <c r="AP1158" s="243"/>
      <c r="AQ1158" s="243" t="s">
        <v>23</v>
      </c>
      <c r="AR1158" s="243"/>
      <c r="AS1158" s="243"/>
      <c r="AT1158" s="243"/>
      <c r="AU1158" s="94" t="s">
        <v>24</v>
      </c>
      <c r="AV1158" s="95"/>
      <c r="AW1158" s="95"/>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4" t="s">
        <v>24</v>
      </c>
      <c r="AV1191" s="95"/>
      <c r="AW1191" s="95"/>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4" t="s">
        <v>24</v>
      </c>
      <c r="AV1224" s="95"/>
      <c r="AW1224" s="95"/>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4" t="s">
        <v>24</v>
      </c>
      <c r="AV1257" s="95"/>
      <c r="AW1257" s="95"/>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4" t="s">
        <v>24</v>
      </c>
      <c r="AV1290" s="95"/>
      <c r="AW1290" s="95"/>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2015-05-29T09:09:43Z</cp:lastPrinted>
  <dcterms:created xsi:type="dcterms:W3CDTF">2012-03-13T00:50:25Z</dcterms:created>
  <dcterms:modified xsi:type="dcterms:W3CDTF">2015-06-15T07:19:40Z</dcterms:modified>
</cp:coreProperties>
</file>