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<sst xmlns="http://schemas.openxmlformats.org/spreadsheetml/2006/main" count="1350" uniqueCount="526">
  <si>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</si>
  <si>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</si>
  <si>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</si>
  <si>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</si>
  <si>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</si>
  <si>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</si>
  <si>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</si>
  <si>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</si>
  <si>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</si>
  <si>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</si>
  <si>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</si>
  <si>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</si>
  <si>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</si>
  <si>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</si>
  <si>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</si>
  <si>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</si>
  <si>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</si>
  <si>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</si>
  <si>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</si>
  <si>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</si>
  <si>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</si>
  <si>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</si>
  <si>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</si>
  <si>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</si>
  <si>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</si>
  <si>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</si>
  <si>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</si>
  <si>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</si>
  <si>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</si>
  <si>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</si>
  <si>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</si>
  <si>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</si>
  <si>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</si>
  <si>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</si>
  <si>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</si>
  <si>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</si>
  <si>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</si>
  <si>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</si>
  <si>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</si>
  <si>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</si>
  <si>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</si>
  <si>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</si>
  <si>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</si>
  <si>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</si>
  <si>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</si>
  <si>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</si>
  <si>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</si>
  <si>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</si>
  <si>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</si>
  <si>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</si>
  <si>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</si>
  <si>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</si>
  <si>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</si>
  <si>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</si>
  <si>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</si>
  <si>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</si>
  <si>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</si>
  <si>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</si>
  <si>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</si>
  <si>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</si>
  <si>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</si>
  <si>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</si>
  <si>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</si>
  <si>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</si>
  <si>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</si>
  <si>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</si>
  <si>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</si>
  <si>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</si>
  <si>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</si>
  <si>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</si>
  <si>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</si>
  <si>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</si>
  <si>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</si>
  <si>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</si>
  <si>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</si>
  <si>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</si>
  <si>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</si>
  <si>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</si>
  <si>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</si>
  <si>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</si>
  <si>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</si>
  <si>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</si>
  <si>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</si>
  <si>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</si>
  <si>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</si>
  <si>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</si>
  <si>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</si>
  <si>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</si>
  <si>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</si>
  <si>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</si>
  <si>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</si>
  <si>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</si>
  <si>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</si>
  <si>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</si>
  <si>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</si>
  <si>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</si>
  <si>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</si>
  <si>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</si>
  <si>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</si>
  <si>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</si>
  <si>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</si>
  <si>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</si>
  <si>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</si>
  <si>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</si>
  <si>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</si>
  <si>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</si>
  <si>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</si>
  <si>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</si>
  <si>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</si>
  <si>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</si>
  <si>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</si>
  <si>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</si>
  <si>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</si>
  <si>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</si>
  <si>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</si>
  <si>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</si>
  <si>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</si>
  <si>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</si>
  <si>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</si>
  <si>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</si>
  <si>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</si>
  <si>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</si>
  <si>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</si>
  <si>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</si>
  <si>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</si>
  <si>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</si>
  <si>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</si>
  <si>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</si>
  <si>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</si>
  <si>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</si>
  <si>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</si>
  <si>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</si>
  <si>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</si>
  <si>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</si>
  <si>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</si>
  <si>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</si>
  <si>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</si>
  <si>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</si>
  <si>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</si>
  <si>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</si>
  <si>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</si>
  <si>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</si>
  <si>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</si>
  <si>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</si>
  <si>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</si>
  <si>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</si>
  <si>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</si>
  <si>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</si>
  <si>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</si>
  <si>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</si>
  <si>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</si>
  <si>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</si>
  <si>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</si>
  <si>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</si>
  <si>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</si>
  <si>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</si>
  <si>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</si>
  <si>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</si>
  <si>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</si>
  <si>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</si>
  <si>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</si>
  <si>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</si>
  <si>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</si>
  <si>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</si>
  <si>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</si>
  <si>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</si>
  <si>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</si>
  <si>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</si>
  <si>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</si>
  <si>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</si>
  <si>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</si>
  <si>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</si>
  <si>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</si>
  <si>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</si>
  <si>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</si>
  <si>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</si>
  <si>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</si>
  <si>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</si>
  <si>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</si>
  <si>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</si>
  <si>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</si>
  <si>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</si>
  <si>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</si>
  <si>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</si>
  <si>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</si>
  <si>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</si>
  <si>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</si>
  <si>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</si>
  <si>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</si>
  <si>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</si>
  <si>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</si>
  <si>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</si>
  <si>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</si>
  <si>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</si>
  <si>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</si>
  <si>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</si>
  <si>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</si>
  <si>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</si>
  <si>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</si>
  <si>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</si>
  <si>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</si>
  <si>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</si>
  <si>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</si>
  <si>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</si>
  <si>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</si>
  <si>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</si>
  <si>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</si>
  <si>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</si>
  <si>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</si>
  <si>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</si>
  <si>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</si>
  <si>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</si>
  <si>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</si>
  <si>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</si>
  <si>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</si>
  <si>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</si>
  <si>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</si>
  <si>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</si>
  <si>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</si>
  <si>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</si>
  <si>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</si>
  <si>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</si>
  <si>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</si>
  <si>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</si>
  <si>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</si>
  <si>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</si>
  <si>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</si>
  <si>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</si>
  <si>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</si>
  <si>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</si>
  <si>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</si>
  <si>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</si>
  <si>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</si>
  <si>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</si>
  <si>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</si>
  <si>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</si>
  <si>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</si>
  <si>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</si>
  <si>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</si>
  <si>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</si>
  <si>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</si>
  <si>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</si>
  <si>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</si>
  <si>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</si>
  <si>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</si>
  <si>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</si>
  <si>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</si>
  <si>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</si>
  <si>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</si>
  <si>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</si>
  <si>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</si>
  <si>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</si>
  <si>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</si>
  <si>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</si>
  <si>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</si>
  <si>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</si>
  <si>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</si>
  <si>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</si>
  <si>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</si>
  <si>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</si>
  <si>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</si>
  <si>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</si>
  <si>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</si>
  <si>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</si>
  <si>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</si>
  <si>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</si>
  <si>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</si>
  <si>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</si>
  <si>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</si>
  <si>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</si>
  <si>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</si>
  <si>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</si>
  <si>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</si>
  <si>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</si>
  <si>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</si>
  <si>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</si>
  <si>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</si>
  <si>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</si>
  <si>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</si>
  <si>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</si>
  <si>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</si>
  <si>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</si>
  <si>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</si>
  <si>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</si>
  <si>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</si>
  <si>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</si>
  <si>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</si>
  <si>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</si>
  <si>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</si>
  <si>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</si>
  <si>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</si>
  <si>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</si>
  <si>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</si>
  <si>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</si>
  <si>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</si>
  <si>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</si>
  <si>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</si>
  <si>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</si>
  <si>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</si>
  <si>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</si>
  <si>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</si>
  <si>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</si>
  <si>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</si>
  <si>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</si>
  <si>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</si>
  <si>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</si>
  <si>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</si>
  <si>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</si>
  <si>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</si>
  <si>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</si>
  <si>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</si>
  <si>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</si>
  <si>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</si>
  <si>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</si>
  <si>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</si>
  <si>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</si>
  <si>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</si>
  <si>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</si>
  <si>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</si>
  <si>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</si>
  <si>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</si>
  <si>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</si>
  <si>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</si>
  <si>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</si>
  <si>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</si>
  <si>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</si>
  <si>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</si>
  <si>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</si>
  <si>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</si>
  <si>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</si>
  <si>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</si>
  <si>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</si>
  <si>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</si>
  <si>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</si>
  <si>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</si>
  <si>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</si>
  <si>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</si>
  <si>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</si>
  <si>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</si>
  <si>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</si>
  <si>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</si>
  <si>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</si>
  <si>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</si>
  <si>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</si>
  <si>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</si>
  <si>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</si>
  <si>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</si>
  <si>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</si>
  <si>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</si>
  <si>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</si>
  <si>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</si>
  <si>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</si>
  <si>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</si>
  <si>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</si>
  <si>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</si>
  <si>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</si>
  <si>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</si>
  <si>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</si>
  <si>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</si>
  <si>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</si>
  <si>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</si>
  <si>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</si>
  <si>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</si>
  <si>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</si>
  <si>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</si>
  <si>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</si>
  <si>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</si>
  <si>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</si>
  <si>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</si>
  <si>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</si>
  <si>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</si>
  <si>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</si>
  <si>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</si>
  <si>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</si>
  <si>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</si>
  <si>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</si>
  <si>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</si>
  <si>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</si>
  <si>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</si>
  <si>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</si>
  <si>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</si>
  <si>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</si>
  <si>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</si>
  <si>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</si>
  <si>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</si>
  <si>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</si>
  <si>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</si>
  <si>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</si>
  <si>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</si>
  <si>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</si>
  <si>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</si>
  <si>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</si>
  <si>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</si>
  <si>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</si>
  <si>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</si>
  <si>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</si>
  <si>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</si>
  <si>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</si>
  <si>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</si>
  <si>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</si>
  <si>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</si>
  <si>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</si>
  <si>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</si>
  <si>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</si>
  <si>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</si>
  <si>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</si>
  <si>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</si>
  <si>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</si>
  <si>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</si>
  <si>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</si>
  <si>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</si>
  <si>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</si>
  <si>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</si>
  <si>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</si>
  <si>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</si>
  <si>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</si>
  <si>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</si>
  <si>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</si>
  <si>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</si>
  <si>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</si>
  <si>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</si>
  <si>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</si>
  <si>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</si>
  <si>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</si>
  <si>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</si>
  <si>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</si>
  <si>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</si>
  <si>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</si>
  <si>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</si>
  <si>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</si>
  <si>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</si>
  <si>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</si>
  <si>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</si>
  <si>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</si>
  <si>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</si>
  <si>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</si>
  <si>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</si>
  <si>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</si>
  <si>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</si>
  <si>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</si>
  <si>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</si>
  <si>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</si>
  <si>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</si>
  <si>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</si>
  <si>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</si>
  <si>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</si>
  <si>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</si>
  <si>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</si>
  <si>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</si>
  <si>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</si>
  <si>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</si>
  <si>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</si>
  <si>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</si>
  <si>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</si>
  <si>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</si>
  <si>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</si>
  <si>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</si>
  <si>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</si>
  <si>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</si>
  <si>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</si>
  <si>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</si>
  <si>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</si>
  <si>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</si>
  <si>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</si>
  <si>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</si>
  <si>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</si>
  <si>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</si>
  <si>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</si>
  <si>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</si>
  <si>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</si>
  <si>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健全な水循環に係る総合対策推進費</t>
    <rPh sb="0" eb="2">
      <t>ケンゼン</t>
    </rPh>
    <rPh sb="3" eb="4">
      <t>ミズ</t>
    </rPh>
    <rPh sb="4" eb="6">
      <t>ジュンカン</t>
    </rPh>
    <rPh sb="7" eb="8">
      <t>カカ</t>
    </rPh>
    <rPh sb="9" eb="11">
      <t>ソウゴウ</t>
    </rPh>
    <rPh sb="11" eb="13">
      <t>タイサク</t>
    </rPh>
    <rPh sb="13" eb="16">
      <t>スイシンヒ</t>
    </rPh>
    <phoneticPr fontId="3"/>
  </si>
  <si>
    <t>水・大気環境局</t>
    <rPh sb="0" eb="1">
      <t>ミズ</t>
    </rPh>
    <rPh sb="2" eb="4">
      <t>タイキ</t>
    </rPh>
    <rPh sb="4" eb="7">
      <t>カンキョウキョク</t>
    </rPh>
    <phoneticPr fontId="3"/>
  </si>
  <si>
    <t>水環境課</t>
    <rPh sb="0" eb="4">
      <t>ミズカンキョウカ</t>
    </rPh>
    <phoneticPr fontId="3"/>
  </si>
  <si>
    <t>水環境課長　二村英介</t>
    <rPh sb="0" eb="3">
      <t>ミズカンキョウ</t>
    </rPh>
    <rPh sb="3" eb="5">
      <t>カチョウ</t>
    </rPh>
    <rPh sb="6" eb="8">
      <t>ニムラ</t>
    </rPh>
    <rPh sb="8" eb="10">
      <t>エイスケ</t>
    </rPh>
    <phoneticPr fontId="3"/>
  </si>
  <si>
    <t>３．大気・水・土壌環境等の保全　　　　　　　　　　　　３－３水環境の保全（海洋環境の保全を含む）</t>
  </si>
  <si>
    <t>「水循環基本計画」（策定中）、「環境基本計画」
利根川水系のおける取水障害に関する今後の措置に係る検討会中間取りまとめ（平成24年8月）、「経済財政運営と改革の基本方針2014」</t>
  </si>
  <si>
    <t>○</t>
  </si>
  <si>
    <t>水循環基本法　第4、10、13、15条、17、18、19条
環境基本法第16条、第28条
水質汚濁防止法第2条、第3条、第24条の2</t>
  </si>
  <si>
    <t>平成26年7月に施行された「水循環基本法」に基づき、健全な水循環・水資源を保全し広く国民に対して健全な水循環の重要性の理解や関心を深めることを目的とし、さらに気候変動により引き起こされる湖沼への影響評価・適応策の検討を行い政府全体の適応計画に反映させる。また、潜在的に環境リスクを抱える物質に関するデータの整理や検討を行い、水質事故に備えた危機管理・リスク管理が推進されることにより、水環境の安全・安心を確保することを目的とする。　　　　　　　　　　　　　　　　　　　　　　　　　　　　　　　　　　　　　　　　　　　　　　　　　　　　　　　　　　　　　　　　　　</t>
  </si>
  <si>
    <t>①公共用水域の中で水の滞留期間の長い湖沼において、気候変動に伴う水温、水質、全循環機構等の変化を再現可能なモデルを構築した上で、将来の気候変動の影響を評価し、具体的な適応策を検討する。　　　　　　　　　　　　　　　　　　　　　　　　　　　　　　　　　　　　　　　　　　　　　　　　　　　　　　　　　　　　　　　　　　　　　　　　　　　　　　　　　　　　②水環境の安全・安心を確立し、健全な水循環を確保するため、従来の有害物質だけでなく、浄水場の消毒過程で有害物質を生成するなど潜在的に環境リスクを抱える物質について、工場等の排水実態及び環境中の存在状況を把握し平常時のリスク管理や水質事故時の原因究明などの危機管理に必要な方策を検討する。　　　　　　　　　　　　　　　　　　　　　　　　　　　　　　　　　　　　　　　　　　　　　　　　　　　　　　　　　　　　　　　　　　　　　　　　　　　　　　　　　　　　　　　　　　　　　　　　　　　　　　　　　　　　　③健全な水循環の維持又は回復のため、民間の主体的・自発的取組の促進と官民連携の機会の場を創出する官民連携事業を促進するとともに、国民に向けて水環境等の重要性等を訴求し意識の醸成を図る取組を官民連携にて実施する。</t>
    <rPh sb="436" eb="438">
      <t>イジ</t>
    </rPh>
    <rPh sb="438" eb="439">
      <t>マタ</t>
    </rPh>
    <rPh sb="440" eb="442">
      <t>カイフク</t>
    </rPh>
    <rPh sb="446" eb="448">
      <t>ミンカン</t>
    </rPh>
    <rPh sb="449" eb="452">
      <t>シュタイテキ</t>
    </rPh>
    <rPh sb="453" eb="456">
      <t>ジハツテキ</t>
    </rPh>
    <rPh sb="456" eb="458">
      <t>トリクミ</t>
    </rPh>
    <rPh sb="459" eb="461">
      <t>ソクシン</t>
    </rPh>
    <rPh sb="462" eb="464">
      <t>カンミン</t>
    </rPh>
    <rPh sb="464" eb="466">
      <t>レンケイ</t>
    </rPh>
    <rPh sb="467" eb="469">
      <t>キカイ</t>
    </rPh>
    <rPh sb="470" eb="471">
      <t>バ</t>
    </rPh>
    <rPh sb="472" eb="474">
      <t>ソウシュツ</t>
    </rPh>
    <rPh sb="476" eb="478">
      <t>カンミン</t>
    </rPh>
    <rPh sb="478" eb="480">
      <t>レンケイ</t>
    </rPh>
    <rPh sb="480" eb="482">
      <t>ジギョウ</t>
    </rPh>
    <rPh sb="483" eb="485">
      <t>ソクシン</t>
    </rPh>
    <rPh sb="492" eb="494">
      <t>コクミン</t>
    </rPh>
    <rPh sb="495" eb="496">
      <t>ム</t>
    </rPh>
    <rPh sb="498" eb="499">
      <t>ミズ</t>
    </rPh>
    <rPh sb="499" eb="501">
      <t>カンキョウ</t>
    </rPh>
    <rPh sb="501" eb="502">
      <t>トウ</t>
    </rPh>
    <rPh sb="511" eb="513">
      <t>イシキ</t>
    </rPh>
    <rPh sb="514" eb="516">
      <t>ジョウセイ</t>
    </rPh>
    <rPh sb="517" eb="518">
      <t>ハカ</t>
    </rPh>
    <rPh sb="519" eb="521">
      <t>トリクミ</t>
    </rPh>
    <rPh sb="522" eb="524">
      <t>カンミン</t>
    </rPh>
    <rPh sb="524" eb="526">
      <t>レンケイ</t>
    </rPh>
    <rPh sb="528" eb="530">
      <t>ジッシ</t>
    </rPh>
    <phoneticPr fontId="3"/>
  </si>
  <si>
    <t>-</t>
    <phoneticPr fontId="5"/>
  </si>
  <si>
    <t>-</t>
    <phoneticPr fontId="5"/>
  </si>
  <si>
    <t>-</t>
    <phoneticPr fontId="5"/>
  </si>
  <si>
    <t>‐</t>
  </si>
  <si>
    <t>-</t>
    <phoneticPr fontId="5"/>
  </si>
  <si>
    <t>-</t>
    <phoneticPr fontId="5"/>
  </si>
  <si>
    <t>環境保全調査費</t>
    <rPh sb="0" eb="2">
      <t>カンキョウ</t>
    </rPh>
    <rPh sb="2" eb="4">
      <t>ホゼン</t>
    </rPh>
    <rPh sb="4" eb="7">
      <t>チョウサヒ</t>
    </rPh>
    <phoneticPr fontId="5"/>
  </si>
  <si>
    <t>120、129、新27-016</t>
    <rPh sb="7" eb="8">
      <t>シン</t>
    </rPh>
    <phoneticPr fontId="5"/>
  </si>
  <si>
    <t>115、新20-028、114</t>
    <rPh sb="3" eb="4">
      <t>シン</t>
    </rPh>
    <phoneticPr fontId="5"/>
  </si>
  <si>
    <t>`69、070</t>
    <phoneticPr fontId="5"/>
  </si>
  <si>
    <t>-</t>
    <phoneticPr fontId="5"/>
  </si>
  <si>
    <t>平成31年度までに水環境等に係る民間企業等の取組及び国民の意識の定着を図る。</t>
    <rPh sb="0" eb="2">
      <t>ヘイセイ</t>
    </rPh>
    <rPh sb="4" eb="6">
      <t>ネンド</t>
    </rPh>
    <rPh sb="9" eb="12">
      <t>ミズカンキョウ</t>
    </rPh>
    <rPh sb="12" eb="13">
      <t>トウ</t>
    </rPh>
    <rPh sb="14" eb="15">
      <t>カカ</t>
    </rPh>
    <rPh sb="16" eb="18">
      <t>ミンカン</t>
    </rPh>
    <rPh sb="18" eb="20">
      <t>キギョウ</t>
    </rPh>
    <rPh sb="20" eb="21">
      <t>トウ</t>
    </rPh>
    <rPh sb="22" eb="24">
      <t>トリクミ</t>
    </rPh>
    <rPh sb="24" eb="25">
      <t>オヨ</t>
    </rPh>
    <rPh sb="26" eb="28">
      <t>コクミン</t>
    </rPh>
    <rPh sb="29" eb="31">
      <t>イシキ</t>
    </rPh>
    <rPh sb="32" eb="34">
      <t>テイチャク</t>
    </rPh>
    <rPh sb="35" eb="36">
      <t>ハカ</t>
    </rPh>
    <phoneticPr fontId="3"/>
  </si>
  <si>
    <t>水環境等に関する意識調査における意識醸成の状況</t>
    <rPh sb="0" eb="3">
      <t>ミズカンキョウ</t>
    </rPh>
    <rPh sb="3" eb="4">
      <t>トウ</t>
    </rPh>
    <rPh sb="5" eb="6">
      <t>カン</t>
    </rPh>
    <rPh sb="8" eb="10">
      <t>イシキ</t>
    </rPh>
    <rPh sb="10" eb="12">
      <t>チョウサ</t>
    </rPh>
    <rPh sb="16" eb="18">
      <t>イシキ</t>
    </rPh>
    <rPh sb="18" eb="20">
      <t>ジョウセイ</t>
    </rPh>
    <rPh sb="21" eb="23">
      <t>ジョウキョウ</t>
    </rPh>
    <phoneticPr fontId="3"/>
  </si>
  <si>
    <t>国土交通省</t>
    <rPh sb="0" eb="2">
      <t>コクド</t>
    </rPh>
    <rPh sb="2" eb="5">
      <t>コウツウショウ</t>
    </rPh>
    <phoneticPr fontId="5"/>
  </si>
  <si>
    <t>新27-0002</t>
    <rPh sb="0" eb="1">
      <t>シン</t>
    </rPh>
    <phoneticPr fontId="5"/>
  </si>
  <si>
    <t>水循環推進費</t>
    <rPh sb="0" eb="1">
      <t>ミズ</t>
    </rPh>
    <rPh sb="1" eb="3">
      <t>ジュンカン</t>
    </rPh>
    <rPh sb="3" eb="6">
      <t>スイシンヒ</t>
    </rPh>
    <phoneticPr fontId="5"/>
  </si>
  <si>
    <t>`068、069</t>
    <phoneticPr fontId="5"/>
  </si>
  <si>
    <t>水循環基本法において、健全な水循環の維持又は回復のために最も重要な企業及び国民の理解や取組の促進、並びに同法に定められた水の日への対応を図ること、また、環境基本法において、気候変動により想定される影響への適応策についての検討を行うことが求められている。</t>
    <rPh sb="0" eb="1">
      <t>ミズ</t>
    </rPh>
    <rPh sb="1" eb="3">
      <t>ジュンカン</t>
    </rPh>
    <rPh sb="3" eb="6">
      <t>キホンホウ</t>
    </rPh>
    <rPh sb="11" eb="13">
      <t>ケンゼン</t>
    </rPh>
    <rPh sb="14" eb="15">
      <t>ミズ</t>
    </rPh>
    <rPh sb="15" eb="17">
      <t>ジュンカン</t>
    </rPh>
    <rPh sb="18" eb="20">
      <t>イジ</t>
    </rPh>
    <rPh sb="20" eb="21">
      <t>マタ</t>
    </rPh>
    <rPh sb="22" eb="24">
      <t>カイフク</t>
    </rPh>
    <rPh sb="28" eb="29">
      <t>モット</t>
    </rPh>
    <rPh sb="30" eb="32">
      <t>ジュウヨウ</t>
    </rPh>
    <rPh sb="33" eb="35">
      <t>キギョウ</t>
    </rPh>
    <rPh sb="35" eb="36">
      <t>オヨ</t>
    </rPh>
    <rPh sb="37" eb="39">
      <t>コクミン</t>
    </rPh>
    <rPh sb="40" eb="42">
      <t>リカイ</t>
    </rPh>
    <rPh sb="43" eb="45">
      <t>トリクミ</t>
    </rPh>
    <rPh sb="46" eb="48">
      <t>ソクシン</t>
    </rPh>
    <rPh sb="55" eb="56">
      <t>サダ</t>
    </rPh>
    <rPh sb="60" eb="61">
      <t>ミズ</t>
    </rPh>
    <rPh sb="62" eb="63">
      <t>ヒ</t>
    </rPh>
    <rPh sb="65" eb="67">
      <t>タイオウ</t>
    </rPh>
    <rPh sb="76" eb="78">
      <t>カンキョウ</t>
    </rPh>
    <rPh sb="78" eb="81">
      <t>キホンホウ</t>
    </rPh>
    <rPh sb="93" eb="95">
      <t>ソウテイ</t>
    </rPh>
    <rPh sb="98" eb="100">
      <t>エイキョウ</t>
    </rPh>
    <rPh sb="102" eb="105">
      <t>テキオウサク</t>
    </rPh>
    <rPh sb="113" eb="114">
      <t>オコナ</t>
    </rPh>
    <rPh sb="118" eb="119">
      <t>モト</t>
    </rPh>
    <phoneticPr fontId="3"/>
  </si>
  <si>
    <t>水循環基本法において、官民連携による取組の促進が求められていること、また民間団体等の主体的活動への支援や普及啓発を含む人材の育成、環境基本法において、気候変動により想定される影響への適応策の検討を行うこと等が国の責務とされている。</t>
    <rPh sb="0" eb="1">
      <t>ミズ</t>
    </rPh>
    <rPh sb="1" eb="3">
      <t>ジュンカン</t>
    </rPh>
    <rPh sb="3" eb="6">
      <t>キホンホウ</t>
    </rPh>
    <rPh sb="11" eb="13">
      <t>カンミン</t>
    </rPh>
    <rPh sb="13" eb="15">
      <t>レンケイ</t>
    </rPh>
    <rPh sb="18" eb="20">
      <t>トリクミ</t>
    </rPh>
    <rPh sb="21" eb="23">
      <t>ソクシン</t>
    </rPh>
    <rPh sb="24" eb="25">
      <t>モト</t>
    </rPh>
    <rPh sb="36" eb="38">
      <t>ミンカン</t>
    </rPh>
    <rPh sb="38" eb="40">
      <t>ダンタイ</t>
    </rPh>
    <rPh sb="40" eb="41">
      <t>トウ</t>
    </rPh>
    <rPh sb="42" eb="45">
      <t>シュタイテキ</t>
    </rPh>
    <rPh sb="45" eb="47">
      <t>カツドウ</t>
    </rPh>
    <rPh sb="49" eb="51">
      <t>シエン</t>
    </rPh>
    <rPh sb="52" eb="54">
      <t>フキュウ</t>
    </rPh>
    <rPh sb="54" eb="56">
      <t>ケイハツ</t>
    </rPh>
    <rPh sb="57" eb="58">
      <t>フク</t>
    </rPh>
    <rPh sb="59" eb="61">
      <t>ジンザイ</t>
    </rPh>
    <rPh sb="62" eb="64">
      <t>イクセイ</t>
    </rPh>
    <rPh sb="95" eb="97">
      <t>ケントウ</t>
    </rPh>
    <rPh sb="98" eb="99">
      <t>オコナ</t>
    </rPh>
    <rPh sb="102" eb="103">
      <t>トウ</t>
    </rPh>
    <rPh sb="104" eb="105">
      <t>クニ</t>
    </rPh>
    <rPh sb="106" eb="108">
      <t>セキム</t>
    </rPh>
    <phoneticPr fontId="3"/>
  </si>
  <si>
    <t>　健全な水循環の維持又は回復に重要な水環境については、環境省の所掌として、官民が連携し、国民の意識醸成を図るとともに、民間企業等の事業活動や環境活動等の取組促進を図り、水環境保全の推進を環境省が担うもの。</t>
    <rPh sb="1" eb="3">
      <t>ケンゼン</t>
    </rPh>
    <rPh sb="4" eb="5">
      <t>ミズ</t>
    </rPh>
    <rPh sb="5" eb="7">
      <t>ジュンカン</t>
    </rPh>
    <rPh sb="8" eb="10">
      <t>イジ</t>
    </rPh>
    <rPh sb="10" eb="11">
      <t>マタ</t>
    </rPh>
    <rPh sb="12" eb="14">
      <t>カイフク</t>
    </rPh>
    <rPh sb="15" eb="17">
      <t>ジュウヨウ</t>
    </rPh>
    <rPh sb="18" eb="21">
      <t>ミズカンキョウ</t>
    </rPh>
    <rPh sb="27" eb="30">
      <t>カンキョウショウ</t>
    </rPh>
    <rPh sb="31" eb="33">
      <t>ショショウ</t>
    </rPh>
    <rPh sb="37" eb="39">
      <t>カンミン</t>
    </rPh>
    <rPh sb="40" eb="42">
      <t>レンケイ</t>
    </rPh>
    <rPh sb="44" eb="46">
      <t>コクミン</t>
    </rPh>
    <rPh sb="47" eb="49">
      <t>イシキ</t>
    </rPh>
    <rPh sb="49" eb="51">
      <t>ジョウセイ</t>
    </rPh>
    <rPh sb="52" eb="53">
      <t>ハカ</t>
    </rPh>
    <rPh sb="59" eb="61">
      <t>ミンカン</t>
    </rPh>
    <rPh sb="61" eb="63">
      <t>キギョウ</t>
    </rPh>
    <rPh sb="63" eb="64">
      <t>トウ</t>
    </rPh>
    <rPh sb="65" eb="67">
      <t>ジギョウ</t>
    </rPh>
    <rPh sb="67" eb="69">
      <t>カツドウ</t>
    </rPh>
    <rPh sb="70" eb="72">
      <t>カンキョウ</t>
    </rPh>
    <rPh sb="72" eb="74">
      <t>カツドウ</t>
    </rPh>
    <rPh sb="74" eb="75">
      <t>トウ</t>
    </rPh>
    <rPh sb="76" eb="78">
      <t>トリクミ</t>
    </rPh>
    <rPh sb="78" eb="80">
      <t>ソクシン</t>
    </rPh>
    <rPh sb="84" eb="87">
      <t>ミズカンキョウ</t>
    </rPh>
    <rPh sb="87" eb="89">
      <t>ホゼン</t>
    </rPh>
    <rPh sb="90" eb="92">
      <t>スイシン</t>
    </rPh>
    <rPh sb="93" eb="96">
      <t>カンキョウショウ</t>
    </rPh>
    <rPh sb="97" eb="98">
      <t>ニナ</t>
    </rPh>
    <phoneticPr fontId="5"/>
  </si>
  <si>
    <t>水質影響要因の分析などにも用いる解析モデルは既存のモデルを修正活用するなどコストを抑えるよう努めている。</t>
    <rPh sb="0" eb="2">
      <t>スイシツ</t>
    </rPh>
    <rPh sb="2" eb="4">
      <t>エイキョウ</t>
    </rPh>
    <rPh sb="4" eb="6">
      <t>ヨウイン</t>
    </rPh>
    <rPh sb="7" eb="9">
      <t>ブンセキ</t>
    </rPh>
    <rPh sb="13" eb="14">
      <t>モチ</t>
    </rPh>
    <rPh sb="16" eb="18">
      <t>カイセキ</t>
    </rPh>
    <rPh sb="22" eb="24">
      <t>キゾン</t>
    </rPh>
    <rPh sb="29" eb="31">
      <t>シュウセイ</t>
    </rPh>
    <rPh sb="31" eb="33">
      <t>カツヨウ</t>
    </rPh>
    <rPh sb="41" eb="42">
      <t>オサ</t>
    </rPh>
    <rPh sb="46" eb="47">
      <t>ツト</t>
    </rPh>
    <phoneticPr fontId="5"/>
  </si>
  <si>
    <t>水質影響要因の分析などは、定量評価が必要で、解析モデルによる手法しかない。その際、既存モデルを使った分析は、コスト的にも最も効果的な手法である。</t>
    <rPh sb="0" eb="2">
      <t>スイシツ</t>
    </rPh>
    <rPh sb="2" eb="4">
      <t>エイキョウ</t>
    </rPh>
    <rPh sb="4" eb="6">
      <t>ヨウイン</t>
    </rPh>
    <rPh sb="7" eb="9">
      <t>ブンセキ</t>
    </rPh>
    <rPh sb="13" eb="15">
      <t>テイリョウ</t>
    </rPh>
    <rPh sb="15" eb="17">
      <t>ヒョウカ</t>
    </rPh>
    <rPh sb="18" eb="20">
      <t>ヒツヨウ</t>
    </rPh>
    <rPh sb="22" eb="24">
      <t>カイセキ</t>
    </rPh>
    <rPh sb="30" eb="32">
      <t>シュホウ</t>
    </rPh>
    <rPh sb="39" eb="40">
      <t>サイ</t>
    </rPh>
    <rPh sb="41" eb="43">
      <t>キゾン</t>
    </rPh>
    <rPh sb="47" eb="48">
      <t>ツカ</t>
    </rPh>
    <rPh sb="50" eb="52">
      <t>ブンセキ</t>
    </rPh>
    <rPh sb="57" eb="58">
      <t>テキ</t>
    </rPh>
    <rPh sb="60" eb="61">
      <t>モット</t>
    </rPh>
    <rPh sb="62" eb="64">
      <t>コウカ</t>
    </rPh>
    <rPh sb="64" eb="65">
      <t>テキ</t>
    </rPh>
    <rPh sb="66" eb="68">
      <t>シュホウ</t>
    </rPh>
    <phoneticPr fontId="5"/>
  </si>
  <si>
    <t>・経費については、既存のデータ等を活用するなど検討に必要な作業内容を精査しており、事業実施に必要なコストである。</t>
    <rPh sb="23" eb="25">
      <t>ケントウ</t>
    </rPh>
    <rPh sb="29" eb="31">
      <t>サギョウ</t>
    </rPh>
    <rPh sb="31" eb="33">
      <t>ナイヨウ</t>
    </rPh>
    <phoneticPr fontId="5"/>
  </si>
  <si>
    <t>-</t>
    <phoneticPr fontId="5"/>
  </si>
  <si>
    <t>-</t>
    <phoneticPr fontId="5"/>
  </si>
  <si>
    <t>-</t>
    <phoneticPr fontId="5"/>
  </si>
  <si>
    <t>　　/</t>
    <phoneticPr fontId="5"/>
  </si>
  <si>
    <t>競争性の高い調達に努めるとともに、予算の効率的･効果的な検討を行うことで、効率的な事業の実施を図っている。</t>
    <rPh sb="17" eb="19">
      <t>ヨサン</t>
    </rPh>
    <rPh sb="20" eb="23">
      <t>コウリツテキ</t>
    </rPh>
    <rPh sb="24" eb="27">
      <t>コウカテキ</t>
    </rPh>
    <phoneticPr fontId="5"/>
  </si>
  <si>
    <t>今後も引き続き、競争性の高い調達に努めるとともに、予算の効率的、効果的な執行に努めていく。</t>
    <phoneticPr fontId="5"/>
  </si>
  <si>
    <t>37百万／200</t>
    <phoneticPr fontId="5"/>
  </si>
  <si>
    <t>百万円</t>
    <rPh sb="0" eb="2">
      <t>ヒャクマン</t>
    </rPh>
    <rPh sb="2" eb="3">
      <t>エン</t>
    </rPh>
    <phoneticPr fontId="5"/>
  </si>
  <si>
    <t>ｇひゃｋ</t>
    <phoneticPr fontId="5"/>
  </si>
  <si>
    <t>%</t>
    <phoneticPr fontId="5"/>
  </si>
  <si>
    <t>%</t>
    <phoneticPr fontId="5"/>
  </si>
  <si>
    <t>②リスク情報整理対象物質（13物質）中の整理完了数</t>
    <phoneticPr fontId="5"/>
  </si>
  <si>
    <t>③プロジェクト参加団体及び主な取組数</t>
    <phoneticPr fontId="5"/>
  </si>
  <si>
    <t>①専門家が構成員となっている検討会の開催回数</t>
    <phoneticPr fontId="3"/>
  </si>
  <si>
    <t>回</t>
    <rPh sb="0" eb="1">
      <t>カイ</t>
    </rPh>
    <phoneticPr fontId="5"/>
  </si>
  <si>
    <t>完了数</t>
    <rPh sb="0" eb="2">
      <t>カンリョウ</t>
    </rPh>
    <rPh sb="2" eb="3">
      <t>スウ</t>
    </rPh>
    <phoneticPr fontId="5"/>
  </si>
  <si>
    <t>団体取組数</t>
    <rPh sb="0" eb="2">
      <t>ダンタイ</t>
    </rPh>
    <rPh sb="2" eb="4">
      <t>トリクミ</t>
    </rPh>
    <rPh sb="4" eb="5">
      <t>スウ</t>
    </rPh>
    <phoneticPr fontId="5"/>
  </si>
  <si>
    <t>②事業費／リスク情報整理対象物質（13物質）中の整理完了数　　　　　　　　　</t>
    <rPh sb="1" eb="4">
      <t>ジギョウヒ</t>
    </rPh>
    <phoneticPr fontId="3"/>
  </si>
  <si>
    <t>③取組促進事業費／プロジェクト参加団体及び主な取組数　　　　　　　　　　　　　　</t>
    <phoneticPr fontId="5"/>
  </si>
  <si>
    <t>58百万円／13</t>
    <rPh sb="2" eb="4">
      <t>ヒャクマン</t>
    </rPh>
    <rPh sb="4" eb="5">
      <t>エン</t>
    </rPh>
    <phoneticPr fontId="3"/>
  </si>
  <si>
    <t>-</t>
    <phoneticPr fontId="5"/>
  </si>
  <si>
    <t>-</t>
    <phoneticPr fontId="5"/>
  </si>
  <si>
    <t>平成27年度環境省重点施策において、水循環基本法に基づく施策や気候変動への適応の推進が優先度の高い事業とされている。</t>
    <rPh sb="0" eb="2">
      <t>ヘイセイ</t>
    </rPh>
    <rPh sb="4" eb="6">
      <t>ネンド</t>
    </rPh>
    <rPh sb="6" eb="9">
      <t>カンキョウショウ</t>
    </rPh>
    <rPh sb="9" eb="11">
      <t>ジュウテン</t>
    </rPh>
    <rPh sb="11" eb="13">
      <t>セサク</t>
    </rPh>
    <rPh sb="18" eb="19">
      <t>ミズ</t>
    </rPh>
    <rPh sb="19" eb="21">
      <t>ジュンカン</t>
    </rPh>
    <rPh sb="21" eb="24">
      <t>キホンホウ</t>
    </rPh>
    <rPh sb="25" eb="26">
      <t>モト</t>
    </rPh>
    <rPh sb="28" eb="30">
      <t>セサク</t>
    </rPh>
    <rPh sb="31" eb="33">
      <t>キコウ</t>
    </rPh>
    <rPh sb="33" eb="35">
      <t>ヘンドウ</t>
    </rPh>
    <rPh sb="37" eb="39">
      <t>テキオウ</t>
    </rPh>
    <rPh sb="40" eb="42">
      <t>スイシン</t>
    </rPh>
    <rPh sb="43" eb="46">
      <t>ユウセンド</t>
    </rPh>
    <rPh sb="47" eb="48">
      <t>タカ</t>
    </rPh>
    <rPh sb="49" eb="51">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</si>
</sst>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3" fontId="0" fillId="0" borderId="25" xfId="0" quotePrefix="1" applyNumberFormat="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3" fontId="0" fillId="5" borderId="25" xfId="0" quotePrefix="1" applyNumberFormat="1"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41" xfId="0" applyFont="1" applyBorder="1" applyAlignment="1" applyProtection="1">
      <alignment horizontal="center" vertical="center" wrapText="1" shrinkToFit="1"/>
      <protection locked="0"/>
    </xf>
    <xf numFmtId="0" fontId="0" fillId="0" borderId="25" xfId="0" applyFont="1" applyBorder="1" applyAlignment="1" applyProtection="1">
      <alignment horizontal="center" vertical="center" wrapText="1" shrinkToFit="1"/>
      <protection locked="0"/>
    </xf>
    <xf numFmtId="0" fontId="0" fillId="5" borderId="72"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0</xdr:colOff>
      <xdr:row>141</xdr:row>
      <xdr:rowOff>0</xdr:rowOff>
    </xdr:from>
    <xdr:to>
      <xdr:col>46</xdr:col>
      <xdr:colOff>9525</xdr:colOff>
      <xdr:row>166</xdr:row>
      <xdr:rowOff>76200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35928300"/>
          <a:ext cx="7210425" cy="888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topLeftCell="A82" zoomScale="90" zoomScaleNormal="75" zoomScaleSheetLayoutView="90" zoomScalePageLayoutView="85" workbookViewId="0">
      <selection activeCell="BF100" sqref="BF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8.75" customHeight="1" x14ac:dyDescent="0.15">
      <c r="AP1" s="11"/>
      <c r="AQ1" s="11"/>
      <c r="AR1" s="11"/>
      <c r="AS1" s="11"/>
      <c r="AT1" s="11"/>
      <c r="AU1" s="11"/>
      <c r="AV1" s="11"/>
      <c r="AW1" s="2"/>
    </row>
    <row r="2" spans="1:50" ht="21.75" customHeight="1" thickBot="1" x14ac:dyDescent="0.2">
      <c r="AJ2" s="487" t="s">
        <v>0</v>
      </c>
      <c r="AK2" s="487"/>
      <c r="AL2" s="487"/>
      <c r="AM2" s="487"/>
      <c r="AN2" s="487"/>
      <c r="AO2" s="487"/>
      <c r="AP2" s="487"/>
      <c r="AQ2" s="106" t="s">
        <v>361</v>
      </c>
      <c r="AR2" s="106"/>
      <c r="AS2" s="68" t="str">
        <f>IF(OR(AQ2="　", AQ2=""), "", "-")</f>
        <v>-</v>
      </c>
      <c r="AT2" s="107">
        <v>14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5" t="s">
        <v>30</v>
      </c>
      <c r="B4" s="516"/>
      <c r="C4" s="516"/>
      <c r="D4" s="516"/>
      <c r="E4" s="516"/>
      <c r="F4" s="516"/>
      <c r="G4" s="489" t="s">
        <v>470</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471</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x14ac:dyDescent="0.15">
      <c r="A5" s="499" t="s">
        <v>93</v>
      </c>
      <c r="B5" s="500"/>
      <c r="C5" s="500"/>
      <c r="D5" s="500"/>
      <c r="E5" s="500"/>
      <c r="F5" s="501"/>
      <c r="G5" s="323" t="s">
        <v>99</v>
      </c>
      <c r="H5" s="324"/>
      <c r="I5" s="324"/>
      <c r="J5" s="324"/>
      <c r="K5" s="324"/>
      <c r="L5" s="324"/>
      <c r="M5" s="325" t="s">
        <v>92</v>
      </c>
      <c r="N5" s="326"/>
      <c r="O5" s="326"/>
      <c r="P5" s="326"/>
      <c r="Q5" s="326"/>
      <c r="R5" s="327"/>
      <c r="S5" s="328" t="s">
        <v>107</v>
      </c>
      <c r="T5" s="324"/>
      <c r="U5" s="324"/>
      <c r="V5" s="324"/>
      <c r="W5" s="324"/>
      <c r="X5" s="329"/>
      <c r="Y5" s="506" t="s">
        <v>3</v>
      </c>
      <c r="Z5" s="507"/>
      <c r="AA5" s="507"/>
      <c r="AB5" s="507"/>
      <c r="AC5" s="507"/>
      <c r="AD5" s="508"/>
      <c r="AE5" s="509" t="s">
        <v>472</v>
      </c>
      <c r="AF5" s="510"/>
      <c r="AG5" s="510"/>
      <c r="AH5" s="510"/>
      <c r="AI5" s="510"/>
      <c r="AJ5" s="510"/>
      <c r="AK5" s="510"/>
      <c r="AL5" s="510"/>
      <c r="AM5" s="510"/>
      <c r="AN5" s="510"/>
      <c r="AO5" s="510"/>
      <c r="AP5" s="511"/>
      <c r="AQ5" s="512" t="s">
        <v>473</v>
      </c>
      <c r="AR5" s="513"/>
      <c r="AS5" s="513"/>
      <c r="AT5" s="513"/>
      <c r="AU5" s="513"/>
      <c r="AV5" s="513"/>
      <c r="AW5" s="513"/>
      <c r="AX5" s="514"/>
    </row>
    <row r="6" spans="1:50" ht="39" customHeight="1" x14ac:dyDescent="0.15">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474</v>
      </c>
      <c r="AF6" s="524"/>
      <c r="AG6" s="524"/>
      <c r="AH6" s="524"/>
      <c r="AI6" s="524"/>
      <c r="AJ6" s="524"/>
      <c r="AK6" s="524"/>
      <c r="AL6" s="524"/>
      <c r="AM6" s="524"/>
      <c r="AN6" s="524"/>
      <c r="AO6" s="524"/>
      <c r="AP6" s="524"/>
      <c r="AQ6" s="124"/>
      <c r="AR6" s="124"/>
      <c r="AS6" s="124"/>
      <c r="AT6" s="124"/>
      <c r="AU6" s="124"/>
      <c r="AV6" s="124"/>
      <c r="AW6" s="124"/>
      <c r="AX6" s="525"/>
    </row>
    <row r="7" spans="1:50" ht="67.5" customHeight="1" x14ac:dyDescent="0.15">
      <c r="A7" s="445" t="s">
        <v>25</v>
      </c>
      <c r="B7" s="446"/>
      <c r="C7" s="446"/>
      <c r="D7" s="446"/>
      <c r="E7" s="446"/>
      <c r="F7" s="446"/>
      <c r="G7" s="447" t="s">
        <v>477</v>
      </c>
      <c r="H7" s="448"/>
      <c r="I7" s="448"/>
      <c r="J7" s="448"/>
      <c r="K7" s="448"/>
      <c r="L7" s="448"/>
      <c r="M7" s="448"/>
      <c r="N7" s="448"/>
      <c r="O7" s="448"/>
      <c r="P7" s="448"/>
      <c r="Q7" s="448"/>
      <c r="R7" s="448"/>
      <c r="S7" s="448"/>
      <c r="T7" s="448"/>
      <c r="U7" s="448"/>
      <c r="V7" s="449"/>
      <c r="W7" s="449"/>
      <c r="X7" s="449"/>
      <c r="Y7" s="450" t="s">
        <v>5</v>
      </c>
      <c r="Z7" s="389"/>
      <c r="AA7" s="389"/>
      <c r="AB7" s="389"/>
      <c r="AC7" s="389"/>
      <c r="AD7" s="391"/>
      <c r="AE7" s="451" t="s">
        <v>475</v>
      </c>
      <c r="AF7" s="452"/>
      <c r="AG7" s="452"/>
      <c r="AH7" s="452"/>
      <c r="AI7" s="452"/>
      <c r="AJ7" s="452"/>
      <c r="AK7" s="452"/>
      <c r="AL7" s="452"/>
      <c r="AM7" s="452"/>
      <c r="AN7" s="452"/>
      <c r="AO7" s="452"/>
      <c r="AP7" s="452"/>
      <c r="AQ7" s="452"/>
      <c r="AR7" s="452"/>
      <c r="AS7" s="452"/>
      <c r="AT7" s="452"/>
      <c r="AU7" s="452"/>
      <c r="AV7" s="452"/>
      <c r="AW7" s="452"/>
      <c r="AX7" s="453"/>
    </row>
    <row r="8" spans="1:50" ht="36" customHeight="1" x14ac:dyDescent="0.15">
      <c r="A8" s="352" t="s">
        <v>308</v>
      </c>
      <c r="B8" s="353"/>
      <c r="C8" s="353"/>
      <c r="D8" s="353"/>
      <c r="E8" s="353"/>
      <c r="F8" s="354"/>
      <c r="G8" s="349" t="str">
        <f>入力規則等!A26</f>
        <v/>
      </c>
      <c r="H8" s="350"/>
      <c r="I8" s="350"/>
      <c r="J8" s="350"/>
      <c r="K8" s="350"/>
      <c r="L8" s="350"/>
      <c r="M8" s="350"/>
      <c r="N8" s="350"/>
      <c r="O8" s="350"/>
      <c r="P8" s="350"/>
      <c r="Q8" s="350"/>
      <c r="R8" s="350"/>
      <c r="S8" s="350"/>
      <c r="T8" s="350"/>
      <c r="U8" s="350"/>
      <c r="V8" s="350"/>
      <c r="W8" s="350"/>
      <c r="X8" s="351"/>
      <c r="Y8" s="526" t="s">
        <v>79</v>
      </c>
      <c r="Z8" s="526"/>
      <c r="AA8" s="526"/>
      <c r="AB8" s="526"/>
      <c r="AC8" s="526"/>
      <c r="AD8" s="526"/>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x14ac:dyDescent="0.15">
      <c r="A9" s="454" t="s">
        <v>26</v>
      </c>
      <c r="B9" s="455"/>
      <c r="C9" s="455"/>
      <c r="D9" s="455"/>
      <c r="E9" s="455"/>
      <c r="F9" s="455"/>
      <c r="G9" s="483" t="s">
        <v>478</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97.5" customHeight="1" x14ac:dyDescent="0.15">
      <c r="A10" s="454" t="s">
        <v>36</v>
      </c>
      <c r="B10" s="455"/>
      <c r="C10" s="455"/>
      <c r="D10" s="455"/>
      <c r="E10" s="455"/>
      <c r="F10" s="455"/>
      <c r="G10" s="483" t="s">
        <v>479</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34.5" customHeight="1" x14ac:dyDescent="0.15">
      <c r="A11" s="454" t="s">
        <v>6</v>
      </c>
      <c r="B11" s="455"/>
      <c r="C11" s="455"/>
      <c r="D11" s="455"/>
      <c r="E11" s="455"/>
      <c r="F11" s="456"/>
      <c r="G11" s="503" t="str">
        <f>入力規則等!P10</f>
        <v>委託・請負</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x14ac:dyDescent="0.15">
      <c r="A12" s="457" t="s">
        <v>27</v>
      </c>
      <c r="B12" s="458"/>
      <c r="C12" s="458"/>
      <c r="D12" s="458"/>
      <c r="E12" s="458"/>
      <c r="F12" s="459"/>
      <c r="G12" s="466"/>
      <c r="H12" s="467"/>
      <c r="I12" s="467"/>
      <c r="J12" s="467"/>
      <c r="K12" s="467"/>
      <c r="L12" s="467"/>
      <c r="M12" s="467"/>
      <c r="N12" s="467"/>
      <c r="O12" s="467"/>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0"/>
    </row>
    <row r="13" spans="1:50" ht="21" customHeight="1" x14ac:dyDescent="0.15">
      <c r="A13" s="460"/>
      <c r="B13" s="461"/>
      <c r="C13" s="461"/>
      <c r="D13" s="461"/>
      <c r="E13" s="461"/>
      <c r="F13" s="462"/>
      <c r="G13" s="471" t="s">
        <v>7</v>
      </c>
      <c r="H13" s="472"/>
      <c r="I13" s="477" t="s">
        <v>8</v>
      </c>
      <c r="J13" s="478"/>
      <c r="K13" s="478"/>
      <c r="L13" s="478"/>
      <c r="M13" s="478"/>
      <c r="N13" s="478"/>
      <c r="O13" s="479"/>
      <c r="P13" s="71" t="s">
        <v>481</v>
      </c>
      <c r="Q13" s="72"/>
      <c r="R13" s="72"/>
      <c r="S13" s="72"/>
      <c r="T13" s="72"/>
      <c r="U13" s="72"/>
      <c r="V13" s="73"/>
      <c r="W13" s="71" t="s">
        <v>481</v>
      </c>
      <c r="X13" s="72"/>
      <c r="Y13" s="72"/>
      <c r="Z13" s="72"/>
      <c r="AA13" s="72"/>
      <c r="AB13" s="72"/>
      <c r="AC13" s="73"/>
      <c r="AD13" s="71" t="s">
        <v>481</v>
      </c>
      <c r="AE13" s="72"/>
      <c r="AF13" s="72"/>
      <c r="AG13" s="72"/>
      <c r="AH13" s="72"/>
      <c r="AI13" s="72"/>
      <c r="AJ13" s="73"/>
      <c r="AK13" s="71">
        <v>113</v>
      </c>
      <c r="AL13" s="72"/>
      <c r="AM13" s="72"/>
      <c r="AN13" s="72"/>
      <c r="AO13" s="72"/>
      <c r="AP13" s="72"/>
      <c r="AQ13" s="73"/>
      <c r="AR13" s="665" t="s">
        <v>503</v>
      </c>
      <c r="AS13" s="666"/>
      <c r="AT13" s="666"/>
      <c r="AU13" s="666"/>
      <c r="AV13" s="666"/>
      <c r="AW13" s="666"/>
      <c r="AX13" s="667"/>
    </row>
    <row r="14" spans="1:50" ht="21" customHeight="1" x14ac:dyDescent="0.15">
      <c r="A14" s="460"/>
      <c r="B14" s="461"/>
      <c r="C14" s="461"/>
      <c r="D14" s="461"/>
      <c r="E14" s="461"/>
      <c r="F14" s="462"/>
      <c r="G14" s="473"/>
      <c r="H14" s="474"/>
      <c r="I14" s="340" t="s">
        <v>9</v>
      </c>
      <c r="J14" s="468"/>
      <c r="K14" s="468"/>
      <c r="L14" s="468"/>
      <c r="M14" s="468"/>
      <c r="N14" s="468"/>
      <c r="O14" s="469"/>
      <c r="P14" s="71" t="s">
        <v>481</v>
      </c>
      <c r="Q14" s="72"/>
      <c r="R14" s="72"/>
      <c r="S14" s="72"/>
      <c r="T14" s="72"/>
      <c r="U14" s="72"/>
      <c r="V14" s="73"/>
      <c r="W14" s="71" t="s">
        <v>480</v>
      </c>
      <c r="X14" s="72"/>
      <c r="Y14" s="72"/>
      <c r="Z14" s="72"/>
      <c r="AA14" s="72"/>
      <c r="AB14" s="72"/>
      <c r="AC14" s="73"/>
      <c r="AD14" s="71" t="s">
        <v>480</v>
      </c>
      <c r="AE14" s="72"/>
      <c r="AF14" s="72"/>
      <c r="AG14" s="72"/>
      <c r="AH14" s="72"/>
      <c r="AI14" s="72"/>
      <c r="AJ14" s="73"/>
      <c r="AK14" s="71" t="s">
        <v>480</v>
      </c>
      <c r="AL14" s="72"/>
      <c r="AM14" s="72"/>
      <c r="AN14" s="72"/>
      <c r="AO14" s="72"/>
      <c r="AP14" s="72"/>
      <c r="AQ14" s="73"/>
      <c r="AR14" s="663"/>
      <c r="AS14" s="663"/>
      <c r="AT14" s="663"/>
      <c r="AU14" s="663"/>
      <c r="AV14" s="663"/>
      <c r="AW14" s="663"/>
      <c r="AX14" s="664"/>
    </row>
    <row r="15" spans="1:50" ht="21" customHeight="1" x14ac:dyDescent="0.15">
      <c r="A15" s="460"/>
      <c r="B15" s="461"/>
      <c r="C15" s="461"/>
      <c r="D15" s="461"/>
      <c r="E15" s="461"/>
      <c r="F15" s="462"/>
      <c r="G15" s="473"/>
      <c r="H15" s="474"/>
      <c r="I15" s="340" t="s">
        <v>62</v>
      </c>
      <c r="J15" s="341"/>
      <c r="K15" s="341"/>
      <c r="L15" s="341"/>
      <c r="M15" s="341"/>
      <c r="N15" s="341"/>
      <c r="O15" s="342"/>
      <c r="P15" s="71" t="s">
        <v>480</v>
      </c>
      <c r="Q15" s="72"/>
      <c r="R15" s="72"/>
      <c r="S15" s="72"/>
      <c r="T15" s="72"/>
      <c r="U15" s="72"/>
      <c r="V15" s="73"/>
      <c r="W15" s="71" t="s">
        <v>480</v>
      </c>
      <c r="X15" s="72"/>
      <c r="Y15" s="72"/>
      <c r="Z15" s="72"/>
      <c r="AA15" s="72"/>
      <c r="AB15" s="72"/>
      <c r="AC15" s="73"/>
      <c r="AD15" s="71" t="s">
        <v>480</v>
      </c>
      <c r="AE15" s="72"/>
      <c r="AF15" s="72"/>
      <c r="AG15" s="72"/>
      <c r="AH15" s="72"/>
      <c r="AI15" s="72"/>
      <c r="AJ15" s="73"/>
      <c r="AK15" s="71" t="s">
        <v>480</v>
      </c>
      <c r="AL15" s="72"/>
      <c r="AM15" s="72"/>
      <c r="AN15" s="72"/>
      <c r="AO15" s="72"/>
      <c r="AP15" s="72"/>
      <c r="AQ15" s="73"/>
      <c r="AR15" s="71" t="s">
        <v>503</v>
      </c>
      <c r="AS15" s="72"/>
      <c r="AT15" s="72"/>
      <c r="AU15" s="72"/>
      <c r="AV15" s="72"/>
      <c r="AW15" s="72"/>
      <c r="AX15" s="662"/>
    </row>
    <row r="16" spans="1:50" ht="21" customHeight="1" x14ac:dyDescent="0.15">
      <c r="A16" s="460"/>
      <c r="B16" s="461"/>
      <c r="C16" s="461"/>
      <c r="D16" s="461"/>
      <c r="E16" s="461"/>
      <c r="F16" s="462"/>
      <c r="G16" s="473"/>
      <c r="H16" s="474"/>
      <c r="I16" s="340" t="s">
        <v>63</v>
      </c>
      <c r="J16" s="341"/>
      <c r="K16" s="341"/>
      <c r="L16" s="341"/>
      <c r="M16" s="341"/>
      <c r="N16" s="341"/>
      <c r="O16" s="342"/>
      <c r="P16" s="71" t="s">
        <v>480</v>
      </c>
      <c r="Q16" s="72"/>
      <c r="R16" s="72"/>
      <c r="S16" s="72"/>
      <c r="T16" s="72"/>
      <c r="U16" s="72"/>
      <c r="V16" s="73"/>
      <c r="W16" s="71" t="s">
        <v>480</v>
      </c>
      <c r="X16" s="72"/>
      <c r="Y16" s="72"/>
      <c r="Z16" s="72"/>
      <c r="AA16" s="72"/>
      <c r="AB16" s="72"/>
      <c r="AC16" s="73"/>
      <c r="AD16" s="71" t="s">
        <v>481</v>
      </c>
      <c r="AE16" s="72"/>
      <c r="AF16" s="72"/>
      <c r="AG16" s="72"/>
      <c r="AH16" s="72"/>
      <c r="AI16" s="72"/>
      <c r="AJ16" s="73"/>
      <c r="AK16" s="71" t="s">
        <v>481</v>
      </c>
      <c r="AL16" s="72"/>
      <c r="AM16" s="72"/>
      <c r="AN16" s="72"/>
      <c r="AO16" s="72"/>
      <c r="AP16" s="72"/>
      <c r="AQ16" s="73"/>
      <c r="AR16" s="440"/>
      <c r="AS16" s="441"/>
      <c r="AT16" s="441"/>
      <c r="AU16" s="441"/>
      <c r="AV16" s="441"/>
      <c r="AW16" s="441"/>
      <c r="AX16" s="442"/>
    </row>
    <row r="17" spans="1:50" ht="24.75" customHeight="1" x14ac:dyDescent="0.15">
      <c r="A17" s="460"/>
      <c r="B17" s="461"/>
      <c r="C17" s="461"/>
      <c r="D17" s="461"/>
      <c r="E17" s="461"/>
      <c r="F17" s="462"/>
      <c r="G17" s="473"/>
      <c r="H17" s="474"/>
      <c r="I17" s="340" t="s">
        <v>61</v>
      </c>
      <c r="J17" s="468"/>
      <c r="K17" s="468"/>
      <c r="L17" s="468"/>
      <c r="M17" s="468"/>
      <c r="N17" s="468"/>
      <c r="O17" s="469"/>
      <c r="P17" s="71" t="s">
        <v>481</v>
      </c>
      <c r="Q17" s="72"/>
      <c r="R17" s="72"/>
      <c r="S17" s="72"/>
      <c r="T17" s="72"/>
      <c r="U17" s="72"/>
      <c r="V17" s="73"/>
      <c r="W17" s="71" t="s">
        <v>480</v>
      </c>
      <c r="X17" s="72"/>
      <c r="Y17" s="72"/>
      <c r="Z17" s="72"/>
      <c r="AA17" s="72"/>
      <c r="AB17" s="72"/>
      <c r="AC17" s="73"/>
      <c r="AD17" s="71" t="s">
        <v>482</v>
      </c>
      <c r="AE17" s="72"/>
      <c r="AF17" s="72"/>
      <c r="AG17" s="72"/>
      <c r="AH17" s="72"/>
      <c r="AI17" s="72"/>
      <c r="AJ17" s="73"/>
      <c r="AK17" s="71" t="s">
        <v>481</v>
      </c>
      <c r="AL17" s="72"/>
      <c r="AM17" s="72"/>
      <c r="AN17" s="72"/>
      <c r="AO17" s="72"/>
      <c r="AP17" s="72"/>
      <c r="AQ17" s="73"/>
      <c r="AR17" s="443"/>
      <c r="AS17" s="443"/>
      <c r="AT17" s="443"/>
      <c r="AU17" s="443"/>
      <c r="AV17" s="443"/>
      <c r="AW17" s="443"/>
      <c r="AX17" s="444"/>
    </row>
    <row r="18" spans="1:50" ht="24.75" customHeight="1" x14ac:dyDescent="0.15">
      <c r="A18" s="460"/>
      <c r="B18" s="461"/>
      <c r="C18" s="461"/>
      <c r="D18" s="461"/>
      <c r="E18" s="461"/>
      <c r="F18" s="462"/>
      <c r="G18" s="475"/>
      <c r="H18" s="476"/>
      <c r="I18" s="343" t="s">
        <v>22</v>
      </c>
      <c r="J18" s="344"/>
      <c r="K18" s="344"/>
      <c r="L18" s="344"/>
      <c r="M18" s="344"/>
      <c r="N18" s="344"/>
      <c r="O18" s="345"/>
      <c r="P18" s="313">
        <f>SUM(P13:V17)</f>
        <v>0</v>
      </c>
      <c r="Q18" s="314"/>
      <c r="R18" s="314"/>
      <c r="S18" s="314"/>
      <c r="T18" s="314"/>
      <c r="U18" s="314"/>
      <c r="V18" s="315"/>
      <c r="W18" s="313">
        <f>SUM(W13:AC17)</f>
        <v>0</v>
      </c>
      <c r="X18" s="314"/>
      <c r="Y18" s="314"/>
      <c r="Z18" s="314"/>
      <c r="AA18" s="314"/>
      <c r="AB18" s="314"/>
      <c r="AC18" s="315"/>
      <c r="AD18" s="313">
        <f t="shared" ref="AD18" si="0">SUM(AD13:AJ17)</f>
        <v>0</v>
      </c>
      <c r="AE18" s="314"/>
      <c r="AF18" s="314"/>
      <c r="AG18" s="314"/>
      <c r="AH18" s="314"/>
      <c r="AI18" s="314"/>
      <c r="AJ18" s="315"/>
      <c r="AK18" s="313">
        <f t="shared" ref="AK18" si="1">SUM(AK13:AQ17)</f>
        <v>113</v>
      </c>
      <c r="AL18" s="314"/>
      <c r="AM18" s="314"/>
      <c r="AN18" s="314"/>
      <c r="AO18" s="314"/>
      <c r="AP18" s="314"/>
      <c r="AQ18" s="315"/>
      <c r="AR18" s="313">
        <f t="shared" ref="AR18" si="2">SUM(AR13:AX17)</f>
        <v>0</v>
      </c>
      <c r="AS18" s="314"/>
      <c r="AT18" s="314"/>
      <c r="AU18" s="314"/>
      <c r="AV18" s="314"/>
      <c r="AW18" s="314"/>
      <c r="AX18" s="316"/>
    </row>
    <row r="19" spans="1:50" ht="24.75" customHeight="1" x14ac:dyDescent="0.15">
      <c r="A19" s="460"/>
      <c r="B19" s="461"/>
      <c r="C19" s="461"/>
      <c r="D19" s="461"/>
      <c r="E19" s="461"/>
      <c r="F19" s="462"/>
      <c r="G19" s="310" t="s">
        <v>10</v>
      </c>
      <c r="H19" s="311"/>
      <c r="I19" s="311"/>
      <c r="J19" s="311"/>
      <c r="K19" s="311"/>
      <c r="L19" s="311"/>
      <c r="M19" s="311"/>
      <c r="N19" s="311"/>
      <c r="O19" s="311"/>
      <c r="P19" s="71" t="s">
        <v>482</v>
      </c>
      <c r="Q19" s="72"/>
      <c r="R19" s="72"/>
      <c r="S19" s="72"/>
      <c r="T19" s="72"/>
      <c r="U19" s="72"/>
      <c r="V19" s="73"/>
      <c r="W19" s="71" t="s">
        <v>481</v>
      </c>
      <c r="X19" s="72"/>
      <c r="Y19" s="72"/>
      <c r="Z19" s="72"/>
      <c r="AA19" s="72"/>
      <c r="AB19" s="72"/>
      <c r="AC19" s="73"/>
      <c r="AD19" s="71" t="s">
        <v>480</v>
      </c>
      <c r="AE19" s="72"/>
      <c r="AF19" s="72"/>
      <c r="AG19" s="72"/>
      <c r="AH19" s="72"/>
      <c r="AI19" s="72"/>
      <c r="AJ19" s="73"/>
      <c r="AK19" s="312"/>
      <c r="AL19" s="312"/>
      <c r="AM19" s="312"/>
      <c r="AN19" s="312"/>
      <c r="AO19" s="312"/>
      <c r="AP19" s="312"/>
      <c r="AQ19" s="312"/>
      <c r="AR19" s="312"/>
      <c r="AS19" s="312"/>
      <c r="AT19" s="312"/>
      <c r="AU19" s="312"/>
      <c r="AV19" s="312"/>
      <c r="AW19" s="312"/>
      <c r="AX19" s="317"/>
    </row>
    <row r="20" spans="1:50" ht="24.75" customHeight="1" x14ac:dyDescent="0.15">
      <c r="A20" s="463"/>
      <c r="B20" s="464"/>
      <c r="C20" s="464"/>
      <c r="D20" s="464"/>
      <c r="E20" s="464"/>
      <c r="F20" s="465"/>
      <c r="G20" s="310" t="s">
        <v>11</v>
      </c>
      <c r="H20" s="311"/>
      <c r="I20" s="311"/>
      <c r="J20" s="311"/>
      <c r="K20" s="311"/>
      <c r="L20" s="311"/>
      <c r="M20" s="311"/>
      <c r="N20" s="311"/>
      <c r="O20" s="311"/>
      <c r="P20" s="318" t="str">
        <f>IF(P18=0, "-", P19/P18)</f>
        <v>-</v>
      </c>
      <c r="Q20" s="318"/>
      <c r="R20" s="318"/>
      <c r="S20" s="318"/>
      <c r="T20" s="318"/>
      <c r="U20" s="318"/>
      <c r="V20" s="318"/>
      <c r="W20" s="318" t="str">
        <f>IF(W18=0, "-", W19/W18)</f>
        <v>-</v>
      </c>
      <c r="X20" s="318"/>
      <c r="Y20" s="318"/>
      <c r="Z20" s="318"/>
      <c r="AA20" s="318"/>
      <c r="AB20" s="318"/>
      <c r="AC20" s="318"/>
      <c r="AD20" s="318" t="str">
        <f>IF(AD18=0, "-", AD19/AD18)</f>
        <v>-</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31</v>
      </c>
      <c r="AV22" s="110"/>
      <c r="AW22" s="108" t="s">
        <v>360</v>
      </c>
      <c r="AX22" s="109"/>
    </row>
    <row r="23" spans="1:50" ht="24.95" customHeight="1" x14ac:dyDescent="0.15">
      <c r="A23" s="216"/>
      <c r="B23" s="214"/>
      <c r="C23" s="214"/>
      <c r="D23" s="214"/>
      <c r="E23" s="214"/>
      <c r="F23" s="215"/>
      <c r="G23" s="319" t="s">
        <v>491</v>
      </c>
      <c r="H23" s="288"/>
      <c r="I23" s="288"/>
      <c r="J23" s="288"/>
      <c r="K23" s="288"/>
      <c r="L23" s="288"/>
      <c r="M23" s="288"/>
      <c r="N23" s="288"/>
      <c r="O23" s="289"/>
      <c r="P23" s="254" t="s">
        <v>492</v>
      </c>
      <c r="Q23" s="195"/>
      <c r="R23" s="195"/>
      <c r="S23" s="195"/>
      <c r="T23" s="195"/>
      <c r="U23" s="195"/>
      <c r="V23" s="195"/>
      <c r="W23" s="195"/>
      <c r="X23" s="196"/>
      <c r="Y23" s="293" t="s">
        <v>14</v>
      </c>
      <c r="Z23" s="294"/>
      <c r="AA23" s="295"/>
      <c r="AB23" s="658" t="s">
        <v>512</v>
      </c>
      <c r="AC23" s="296"/>
      <c r="AD23" s="296"/>
      <c r="AE23" s="93" t="s">
        <v>504</v>
      </c>
      <c r="AF23" s="94"/>
      <c r="AG23" s="94"/>
      <c r="AH23" s="94"/>
      <c r="AI23" s="95"/>
      <c r="AJ23" s="93" t="s">
        <v>504</v>
      </c>
      <c r="AK23" s="94"/>
      <c r="AL23" s="94"/>
      <c r="AM23" s="94"/>
      <c r="AN23" s="95"/>
      <c r="AO23" s="93" t="s">
        <v>503</v>
      </c>
      <c r="AP23" s="94"/>
      <c r="AQ23" s="94"/>
      <c r="AR23" s="94"/>
      <c r="AS23" s="95"/>
      <c r="AT23" s="226"/>
      <c r="AU23" s="226"/>
      <c r="AV23" s="226"/>
      <c r="AW23" s="226"/>
      <c r="AX23" s="227"/>
    </row>
    <row r="24" spans="1:50" ht="24.9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3" t="s">
        <v>513</v>
      </c>
      <c r="AC24" s="286"/>
      <c r="AD24" s="286"/>
      <c r="AE24" s="93" t="s">
        <v>504</v>
      </c>
      <c r="AF24" s="94"/>
      <c r="AG24" s="94"/>
      <c r="AH24" s="94"/>
      <c r="AI24" s="95"/>
      <c r="AJ24" s="93" t="s">
        <v>503</v>
      </c>
      <c r="AK24" s="94"/>
      <c r="AL24" s="94"/>
      <c r="AM24" s="94"/>
      <c r="AN24" s="95"/>
      <c r="AO24" s="93" t="s">
        <v>504</v>
      </c>
      <c r="AP24" s="94"/>
      <c r="AQ24" s="94"/>
      <c r="AR24" s="94"/>
      <c r="AS24" s="95"/>
      <c r="AT24" s="93">
        <v>80</v>
      </c>
      <c r="AU24" s="94"/>
      <c r="AV24" s="94"/>
      <c r="AW24" s="94"/>
      <c r="AX24" s="96"/>
    </row>
    <row r="25" spans="1:50" ht="24.95" customHeight="1" x14ac:dyDescent="0.15">
      <c r="A25" s="668"/>
      <c r="B25" s="669"/>
      <c r="C25" s="669"/>
      <c r="D25" s="669"/>
      <c r="E25" s="669"/>
      <c r="F25" s="670"/>
      <c r="G25" s="320"/>
      <c r="H25" s="321"/>
      <c r="I25" s="321"/>
      <c r="J25" s="321"/>
      <c r="K25" s="321"/>
      <c r="L25" s="321"/>
      <c r="M25" s="321"/>
      <c r="N25" s="321"/>
      <c r="O25" s="322"/>
      <c r="P25" s="197"/>
      <c r="Q25" s="197"/>
      <c r="R25" s="197"/>
      <c r="S25" s="197"/>
      <c r="T25" s="197"/>
      <c r="U25" s="197"/>
      <c r="V25" s="197"/>
      <c r="W25" s="197"/>
      <c r="X25" s="198"/>
      <c r="Y25" s="120" t="s">
        <v>15</v>
      </c>
      <c r="Z25" s="121"/>
      <c r="AA25" s="171"/>
      <c r="AB25" s="680" t="s">
        <v>364</v>
      </c>
      <c r="AC25" s="264"/>
      <c r="AD25" s="264"/>
      <c r="AE25" s="93" t="s">
        <v>504</v>
      </c>
      <c r="AF25" s="94"/>
      <c r="AG25" s="94"/>
      <c r="AH25" s="94"/>
      <c r="AI25" s="95"/>
      <c r="AJ25" s="93" t="s">
        <v>504</v>
      </c>
      <c r="AK25" s="94"/>
      <c r="AL25" s="94"/>
      <c r="AM25" s="94"/>
      <c r="AN25" s="95"/>
      <c r="AO25" s="93" t="s">
        <v>504</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19"/>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0"/>
      <c r="H30" s="321"/>
      <c r="I30" s="321"/>
      <c r="J30" s="321"/>
      <c r="K30" s="321"/>
      <c r="L30" s="321"/>
      <c r="M30" s="321"/>
      <c r="N30" s="321"/>
      <c r="O30" s="322"/>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0"/>
      <c r="H35" s="321"/>
      <c r="I35" s="321"/>
      <c r="J35" s="321"/>
      <c r="K35" s="321"/>
      <c r="L35" s="321"/>
      <c r="M35" s="321"/>
      <c r="N35" s="321"/>
      <c r="O35" s="322"/>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0"/>
      <c r="H40" s="321"/>
      <c r="I40" s="321"/>
      <c r="J40" s="321"/>
      <c r="K40" s="321"/>
      <c r="L40" s="321"/>
      <c r="M40" s="321"/>
      <c r="N40" s="321"/>
      <c r="O40" s="322"/>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4"/>
      <c r="H49" s="334"/>
      <c r="I49" s="334"/>
      <c r="J49" s="334"/>
      <c r="K49" s="334"/>
      <c r="L49" s="334"/>
      <c r="M49" s="334"/>
      <c r="N49" s="334"/>
      <c r="O49" s="334"/>
      <c r="P49" s="334"/>
      <c r="Q49" s="334"/>
      <c r="R49" s="334"/>
      <c r="S49" s="334"/>
      <c r="T49" s="334"/>
      <c r="U49" s="334"/>
      <c r="V49" s="334"/>
      <c r="W49" s="334"/>
      <c r="X49" s="334"/>
      <c r="Y49" s="334"/>
      <c r="Z49" s="334"/>
      <c r="AA49" s="335"/>
      <c r="AB49" s="613"/>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4"/>
    </row>
    <row r="50" spans="1:50" ht="22.5" hidden="1" customHeight="1" x14ac:dyDescent="0.15">
      <c r="A50" s="234"/>
      <c r="B50" s="683"/>
      <c r="C50" s="236"/>
      <c r="D50" s="236"/>
      <c r="E50" s="236"/>
      <c r="F50" s="237"/>
      <c r="G50" s="336"/>
      <c r="H50" s="336"/>
      <c r="I50" s="336"/>
      <c r="J50" s="336"/>
      <c r="K50" s="336"/>
      <c r="L50" s="336"/>
      <c r="M50" s="336"/>
      <c r="N50" s="336"/>
      <c r="O50" s="336"/>
      <c r="P50" s="336"/>
      <c r="Q50" s="336"/>
      <c r="R50" s="336"/>
      <c r="S50" s="336"/>
      <c r="T50" s="336"/>
      <c r="U50" s="336"/>
      <c r="V50" s="336"/>
      <c r="W50" s="336"/>
      <c r="X50" s="336"/>
      <c r="Y50" s="336"/>
      <c r="Z50" s="336"/>
      <c r="AA50" s="337"/>
      <c r="AB50" s="615"/>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16"/>
    </row>
    <row r="51" spans="1:50" ht="22.5" hidden="1" customHeight="1" x14ac:dyDescent="0.15">
      <c r="A51" s="234"/>
      <c r="B51" s="684"/>
      <c r="C51" s="238"/>
      <c r="D51" s="238"/>
      <c r="E51" s="238"/>
      <c r="F51" s="239"/>
      <c r="G51" s="338"/>
      <c r="H51" s="338"/>
      <c r="I51" s="338"/>
      <c r="J51" s="338"/>
      <c r="K51" s="338"/>
      <c r="L51" s="338"/>
      <c r="M51" s="338"/>
      <c r="N51" s="338"/>
      <c r="O51" s="338"/>
      <c r="P51" s="338"/>
      <c r="Q51" s="338"/>
      <c r="R51" s="338"/>
      <c r="S51" s="338"/>
      <c r="T51" s="338"/>
      <c r="U51" s="338"/>
      <c r="V51" s="338"/>
      <c r="W51" s="338"/>
      <c r="X51" s="338"/>
      <c r="Y51" s="338"/>
      <c r="Z51" s="338"/>
      <c r="AA51" s="339"/>
      <c r="AB51" s="617"/>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5"/>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4.95" customHeight="1" x14ac:dyDescent="0.15">
      <c r="A68" s="185"/>
      <c r="B68" s="186"/>
      <c r="C68" s="186"/>
      <c r="D68" s="186"/>
      <c r="E68" s="186"/>
      <c r="F68" s="187"/>
      <c r="G68" s="254" t="s">
        <v>516</v>
      </c>
      <c r="H68" s="195"/>
      <c r="I68" s="195"/>
      <c r="J68" s="195"/>
      <c r="K68" s="195"/>
      <c r="L68" s="195"/>
      <c r="M68" s="195"/>
      <c r="N68" s="195"/>
      <c r="O68" s="195"/>
      <c r="P68" s="195"/>
      <c r="Q68" s="195"/>
      <c r="R68" s="195"/>
      <c r="S68" s="195"/>
      <c r="T68" s="195"/>
      <c r="U68" s="195"/>
      <c r="V68" s="195"/>
      <c r="W68" s="195"/>
      <c r="X68" s="196"/>
      <c r="Y68" s="330" t="s">
        <v>66</v>
      </c>
      <c r="Z68" s="331"/>
      <c r="AA68" s="332"/>
      <c r="AB68" s="712" t="s">
        <v>517</v>
      </c>
      <c r="AC68" s="203"/>
      <c r="AD68" s="204"/>
      <c r="AE68" s="157" t="s">
        <v>505</v>
      </c>
      <c r="AF68" s="158"/>
      <c r="AG68" s="158"/>
      <c r="AH68" s="158"/>
      <c r="AI68" s="159"/>
      <c r="AJ68" s="157" t="s">
        <v>505</v>
      </c>
      <c r="AK68" s="158"/>
      <c r="AL68" s="158"/>
      <c r="AM68" s="158"/>
      <c r="AN68" s="159"/>
      <c r="AO68" s="157" t="s">
        <v>505</v>
      </c>
      <c r="AP68" s="158"/>
      <c r="AQ68" s="158"/>
      <c r="AR68" s="158"/>
      <c r="AS68" s="159"/>
      <c r="AT68" s="205"/>
      <c r="AU68" s="205"/>
      <c r="AV68" s="205"/>
      <c r="AW68" s="205"/>
      <c r="AX68" s="206"/>
      <c r="AY68" s="10"/>
      <c r="AZ68" s="10"/>
      <c r="BA68" s="10"/>
      <c r="BB68" s="10"/>
      <c r="BC68" s="10"/>
    </row>
    <row r="69" spans="1:60" ht="24.9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713" t="s">
        <v>517</v>
      </c>
      <c r="AC69" s="211"/>
      <c r="AD69" s="212"/>
      <c r="AE69" s="157" t="s">
        <v>505</v>
      </c>
      <c r="AF69" s="158"/>
      <c r="AG69" s="158"/>
      <c r="AH69" s="158"/>
      <c r="AI69" s="159"/>
      <c r="AJ69" s="157" t="s">
        <v>505</v>
      </c>
      <c r="AK69" s="158"/>
      <c r="AL69" s="158"/>
      <c r="AM69" s="158"/>
      <c r="AN69" s="159"/>
      <c r="AO69" s="157" t="s">
        <v>505</v>
      </c>
      <c r="AP69" s="158"/>
      <c r="AQ69" s="158"/>
      <c r="AR69" s="158"/>
      <c r="AS69" s="159"/>
      <c r="AT69" s="157">
        <v>3</v>
      </c>
      <c r="AU69" s="158"/>
      <c r="AV69" s="158"/>
      <c r="AW69" s="158"/>
      <c r="AX69" s="159"/>
      <c r="AY69" s="10"/>
      <c r="AZ69" s="10"/>
      <c r="BA69" s="10"/>
      <c r="BB69" s="10"/>
      <c r="BC69" s="10"/>
      <c r="BD69" s="10"/>
      <c r="BE69" s="10"/>
      <c r="BF69" s="10"/>
      <c r="BG69" s="10"/>
      <c r="BH69" s="10"/>
    </row>
    <row r="70" spans="1:60" ht="24.95"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4.9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4.9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24.95"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4.9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4.9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24.95"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4.95" customHeight="1" x14ac:dyDescent="0.15">
      <c r="A77" s="185"/>
      <c r="B77" s="186"/>
      <c r="C77" s="186"/>
      <c r="D77" s="186"/>
      <c r="E77" s="186"/>
      <c r="F77" s="187"/>
      <c r="G77" s="254" t="s">
        <v>514</v>
      </c>
      <c r="H77" s="195"/>
      <c r="I77" s="195"/>
      <c r="J77" s="195"/>
      <c r="K77" s="195"/>
      <c r="L77" s="195"/>
      <c r="M77" s="195"/>
      <c r="N77" s="195"/>
      <c r="O77" s="195"/>
      <c r="P77" s="195"/>
      <c r="Q77" s="195"/>
      <c r="R77" s="195"/>
      <c r="S77" s="195"/>
      <c r="T77" s="195"/>
      <c r="U77" s="195"/>
      <c r="V77" s="195"/>
      <c r="W77" s="195"/>
      <c r="X77" s="196"/>
      <c r="Y77" s="199" t="s">
        <v>66</v>
      </c>
      <c r="Z77" s="200"/>
      <c r="AA77" s="201"/>
      <c r="AB77" s="202" t="s">
        <v>518</v>
      </c>
      <c r="AC77" s="203"/>
      <c r="AD77" s="204"/>
      <c r="AE77" s="157" t="s">
        <v>480</v>
      </c>
      <c r="AF77" s="158"/>
      <c r="AG77" s="158"/>
      <c r="AH77" s="158"/>
      <c r="AI77" s="159"/>
      <c r="AJ77" s="157" t="s">
        <v>480</v>
      </c>
      <c r="AK77" s="158"/>
      <c r="AL77" s="158"/>
      <c r="AM77" s="158"/>
      <c r="AN77" s="159"/>
      <c r="AO77" s="157" t="s">
        <v>480</v>
      </c>
      <c r="AP77" s="158"/>
      <c r="AQ77" s="158"/>
      <c r="AR77" s="158"/>
      <c r="AS77" s="159"/>
      <c r="AT77" s="205"/>
      <c r="AU77" s="205"/>
      <c r="AV77" s="205"/>
      <c r="AW77" s="205"/>
      <c r="AX77" s="206"/>
      <c r="AY77" s="10"/>
      <c r="AZ77" s="10"/>
      <c r="BA77" s="10"/>
      <c r="BB77" s="10"/>
      <c r="BC77" s="10"/>
    </row>
    <row r="78" spans="1:60" ht="24.95"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t="s">
        <v>518</v>
      </c>
      <c r="AC78" s="211"/>
      <c r="AD78" s="212"/>
      <c r="AE78" s="157" t="s">
        <v>480</v>
      </c>
      <c r="AF78" s="158"/>
      <c r="AG78" s="158"/>
      <c r="AH78" s="158"/>
      <c r="AI78" s="159"/>
      <c r="AJ78" s="157" t="s">
        <v>480</v>
      </c>
      <c r="AK78" s="158"/>
      <c r="AL78" s="158"/>
      <c r="AM78" s="158"/>
      <c r="AN78" s="159"/>
      <c r="AO78" s="157" t="s">
        <v>480</v>
      </c>
      <c r="AP78" s="158"/>
      <c r="AQ78" s="158"/>
      <c r="AR78" s="158"/>
      <c r="AS78" s="159"/>
      <c r="AT78" s="93">
        <v>13</v>
      </c>
      <c r="AU78" s="94"/>
      <c r="AV78" s="94"/>
      <c r="AW78" s="94"/>
      <c r="AX78" s="96"/>
      <c r="AY78" s="10"/>
      <c r="AZ78" s="10"/>
      <c r="BA78" s="10"/>
      <c r="BB78" s="10"/>
      <c r="BC78" s="10"/>
      <c r="BD78" s="10"/>
      <c r="BE78" s="10"/>
      <c r="BF78" s="10"/>
      <c r="BG78" s="10"/>
      <c r="BH78" s="10"/>
    </row>
    <row r="79" spans="1:60" ht="24.95"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4.95" customHeight="1" x14ac:dyDescent="0.15">
      <c r="A80" s="185"/>
      <c r="B80" s="186"/>
      <c r="C80" s="186"/>
      <c r="D80" s="186"/>
      <c r="E80" s="186"/>
      <c r="F80" s="187"/>
      <c r="G80" s="254" t="s">
        <v>515</v>
      </c>
      <c r="H80" s="195"/>
      <c r="I80" s="195"/>
      <c r="J80" s="195"/>
      <c r="K80" s="195"/>
      <c r="L80" s="195"/>
      <c r="M80" s="195"/>
      <c r="N80" s="195"/>
      <c r="O80" s="195"/>
      <c r="P80" s="195"/>
      <c r="Q80" s="195"/>
      <c r="R80" s="195"/>
      <c r="S80" s="195"/>
      <c r="T80" s="195"/>
      <c r="U80" s="195"/>
      <c r="V80" s="195"/>
      <c r="W80" s="195"/>
      <c r="X80" s="196"/>
      <c r="Y80" s="199" t="s">
        <v>66</v>
      </c>
      <c r="Z80" s="200"/>
      <c r="AA80" s="201"/>
      <c r="AB80" s="202" t="s">
        <v>519</v>
      </c>
      <c r="AC80" s="203"/>
      <c r="AD80" s="204"/>
      <c r="AE80" s="157" t="s">
        <v>480</v>
      </c>
      <c r="AF80" s="158"/>
      <c r="AG80" s="158"/>
      <c r="AH80" s="158"/>
      <c r="AI80" s="159"/>
      <c r="AJ80" s="157" t="s">
        <v>480</v>
      </c>
      <c r="AK80" s="158"/>
      <c r="AL80" s="158"/>
      <c r="AM80" s="158"/>
      <c r="AN80" s="159"/>
      <c r="AO80" s="157" t="s">
        <v>480</v>
      </c>
      <c r="AP80" s="158"/>
      <c r="AQ80" s="158"/>
      <c r="AR80" s="158"/>
      <c r="AS80" s="159"/>
      <c r="AT80" s="205"/>
      <c r="AU80" s="205"/>
      <c r="AV80" s="205"/>
      <c r="AW80" s="205"/>
      <c r="AX80" s="206"/>
      <c r="AY80" s="10"/>
      <c r="AZ80" s="10"/>
      <c r="BA80" s="10"/>
      <c r="BB80" s="10"/>
      <c r="BC80" s="10"/>
    </row>
    <row r="81" spans="1:60" ht="24.95"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t="s">
        <v>519</v>
      </c>
      <c r="AC81" s="211"/>
      <c r="AD81" s="212"/>
      <c r="AE81" s="157" t="s">
        <v>480</v>
      </c>
      <c r="AF81" s="158"/>
      <c r="AG81" s="158"/>
      <c r="AH81" s="158"/>
      <c r="AI81" s="159"/>
      <c r="AJ81" s="157" t="s">
        <v>480</v>
      </c>
      <c r="AK81" s="158"/>
      <c r="AL81" s="158"/>
      <c r="AM81" s="158"/>
      <c r="AN81" s="159"/>
      <c r="AO81" s="157" t="s">
        <v>480</v>
      </c>
      <c r="AP81" s="158"/>
      <c r="AQ81" s="158"/>
      <c r="AR81" s="158"/>
      <c r="AS81" s="159"/>
      <c r="AT81" s="93">
        <v>200</v>
      </c>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4.95" customHeight="1" x14ac:dyDescent="0.15">
      <c r="A83" s="129"/>
      <c r="B83" s="127"/>
      <c r="C83" s="127"/>
      <c r="D83" s="127"/>
      <c r="E83" s="127"/>
      <c r="F83" s="128"/>
      <c r="G83" s="144" t="s">
        <v>520</v>
      </c>
      <c r="H83" s="144"/>
      <c r="I83" s="144"/>
      <c r="J83" s="144"/>
      <c r="K83" s="144"/>
      <c r="L83" s="144"/>
      <c r="M83" s="144"/>
      <c r="N83" s="144"/>
      <c r="O83" s="144"/>
      <c r="P83" s="144"/>
      <c r="Q83" s="144"/>
      <c r="R83" s="144"/>
      <c r="S83" s="144"/>
      <c r="T83" s="144"/>
      <c r="U83" s="144"/>
      <c r="V83" s="144"/>
      <c r="W83" s="144"/>
      <c r="X83" s="144"/>
      <c r="Y83" s="146" t="s">
        <v>17</v>
      </c>
      <c r="Z83" s="147"/>
      <c r="AA83" s="148"/>
      <c r="AB83" s="149" t="s">
        <v>510</v>
      </c>
      <c r="AC83" s="150"/>
      <c r="AD83" s="151"/>
      <c r="AE83" s="157" t="s">
        <v>480</v>
      </c>
      <c r="AF83" s="158"/>
      <c r="AG83" s="158"/>
      <c r="AH83" s="158"/>
      <c r="AI83" s="159"/>
      <c r="AJ83" s="157" t="s">
        <v>480</v>
      </c>
      <c r="AK83" s="158"/>
      <c r="AL83" s="158"/>
      <c r="AM83" s="158"/>
      <c r="AN83" s="159"/>
      <c r="AO83" s="157" t="s">
        <v>480</v>
      </c>
      <c r="AP83" s="158"/>
      <c r="AQ83" s="158"/>
      <c r="AR83" s="158"/>
      <c r="AS83" s="159"/>
      <c r="AT83" s="93">
        <v>4461539</v>
      </c>
      <c r="AU83" s="94"/>
      <c r="AV83" s="94"/>
      <c r="AW83" s="94"/>
      <c r="AX83" s="96"/>
    </row>
    <row r="84" spans="1:60" ht="24.9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506</v>
      </c>
      <c r="AC84" s="158"/>
      <c r="AD84" s="159"/>
      <c r="AE84" s="157" t="s">
        <v>480</v>
      </c>
      <c r="AF84" s="158"/>
      <c r="AG84" s="158"/>
      <c r="AH84" s="158"/>
      <c r="AI84" s="159"/>
      <c r="AJ84" s="157" t="s">
        <v>480</v>
      </c>
      <c r="AK84" s="158"/>
      <c r="AL84" s="158"/>
      <c r="AM84" s="158"/>
      <c r="AN84" s="159"/>
      <c r="AO84" s="157" t="s">
        <v>480</v>
      </c>
      <c r="AP84" s="158"/>
      <c r="AQ84" s="158"/>
      <c r="AR84" s="158"/>
      <c r="AS84" s="159"/>
      <c r="AT84" s="157" t="s">
        <v>522</v>
      </c>
      <c r="AU84" s="158"/>
      <c r="AV84" s="158"/>
      <c r="AW84" s="158"/>
      <c r="AX84" s="160"/>
    </row>
    <row r="85" spans="1:60" ht="24.9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4.9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81"/>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24.95"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24.9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4.9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81" t="s">
        <v>511</v>
      </c>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24.95"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24.9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4.9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81"/>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24.95"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24.95"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4.95" customHeight="1" x14ac:dyDescent="0.15">
      <c r="A95" s="129"/>
      <c r="B95" s="127"/>
      <c r="C95" s="127"/>
      <c r="D95" s="127"/>
      <c r="E95" s="127"/>
      <c r="F95" s="128"/>
      <c r="G95" s="144" t="s">
        <v>521</v>
      </c>
      <c r="H95" s="144"/>
      <c r="I95" s="144"/>
      <c r="J95" s="144"/>
      <c r="K95" s="144"/>
      <c r="L95" s="144"/>
      <c r="M95" s="144"/>
      <c r="N95" s="144"/>
      <c r="O95" s="144"/>
      <c r="P95" s="144"/>
      <c r="Q95" s="144"/>
      <c r="R95" s="144"/>
      <c r="S95" s="144"/>
      <c r="T95" s="144"/>
      <c r="U95" s="144"/>
      <c r="V95" s="144"/>
      <c r="W95" s="144"/>
      <c r="X95" s="144"/>
      <c r="Y95" s="146" t="s">
        <v>17</v>
      </c>
      <c r="Z95" s="147"/>
      <c r="AA95" s="148"/>
      <c r="AB95" s="149" t="s">
        <v>510</v>
      </c>
      <c r="AC95" s="150"/>
      <c r="AD95" s="151"/>
      <c r="AE95" s="157" t="s">
        <v>480</v>
      </c>
      <c r="AF95" s="158"/>
      <c r="AG95" s="158"/>
      <c r="AH95" s="158"/>
      <c r="AI95" s="159"/>
      <c r="AJ95" s="157" t="s">
        <v>480</v>
      </c>
      <c r="AK95" s="158"/>
      <c r="AL95" s="158"/>
      <c r="AM95" s="158"/>
      <c r="AN95" s="159"/>
      <c r="AO95" s="157" t="s">
        <v>480</v>
      </c>
      <c r="AP95" s="158"/>
      <c r="AQ95" s="158"/>
      <c r="AR95" s="158"/>
      <c r="AS95" s="159"/>
      <c r="AT95" s="93">
        <v>185000</v>
      </c>
      <c r="AU95" s="94"/>
      <c r="AV95" s="94"/>
      <c r="AW95" s="94"/>
      <c r="AX95" s="96"/>
    </row>
    <row r="96" spans="1:60" ht="24.95"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506</v>
      </c>
      <c r="AC96" s="158"/>
      <c r="AD96" s="159"/>
      <c r="AE96" s="157" t="s">
        <v>480</v>
      </c>
      <c r="AF96" s="158"/>
      <c r="AG96" s="158"/>
      <c r="AH96" s="158"/>
      <c r="AI96" s="159"/>
      <c r="AJ96" s="157" t="s">
        <v>480</v>
      </c>
      <c r="AK96" s="158"/>
      <c r="AL96" s="158"/>
      <c r="AM96" s="158"/>
      <c r="AN96" s="159"/>
      <c r="AO96" s="157" t="s">
        <v>480</v>
      </c>
      <c r="AP96" s="158"/>
      <c r="AQ96" s="158"/>
      <c r="AR96" s="158"/>
      <c r="AS96" s="159"/>
      <c r="AT96" s="157" t="s">
        <v>509</v>
      </c>
      <c r="AU96" s="158"/>
      <c r="AV96" s="158"/>
      <c r="AW96" s="158"/>
      <c r="AX96" s="160"/>
    </row>
    <row r="97" spans="1:50" ht="23.1" customHeight="1" x14ac:dyDescent="0.15">
      <c r="A97" s="372" t="s">
        <v>77</v>
      </c>
      <c r="B97" s="373"/>
      <c r="C97" s="346" t="s">
        <v>19</v>
      </c>
      <c r="D97" s="347"/>
      <c r="E97" s="347"/>
      <c r="F97" s="347"/>
      <c r="G97" s="347"/>
      <c r="H97" s="347"/>
      <c r="I97" s="347"/>
      <c r="J97" s="347"/>
      <c r="K97" s="348"/>
      <c r="L97" s="404" t="s">
        <v>76</v>
      </c>
      <c r="M97" s="404"/>
      <c r="N97" s="404"/>
      <c r="O97" s="404"/>
      <c r="P97" s="404"/>
      <c r="Q97" s="404"/>
      <c r="R97" s="405" t="s">
        <v>73</v>
      </c>
      <c r="S97" s="406"/>
      <c r="T97" s="406"/>
      <c r="U97" s="406"/>
      <c r="V97" s="406"/>
      <c r="W97" s="406"/>
      <c r="X97" s="407"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08"/>
    </row>
    <row r="98" spans="1:50" ht="23.1" customHeight="1" x14ac:dyDescent="0.15">
      <c r="A98" s="374"/>
      <c r="B98" s="375"/>
      <c r="C98" s="409" t="s">
        <v>486</v>
      </c>
      <c r="D98" s="410"/>
      <c r="E98" s="410"/>
      <c r="F98" s="410"/>
      <c r="G98" s="410"/>
      <c r="H98" s="410"/>
      <c r="I98" s="410"/>
      <c r="J98" s="410"/>
      <c r="K98" s="411"/>
      <c r="L98" s="71">
        <v>113</v>
      </c>
      <c r="M98" s="72"/>
      <c r="N98" s="72"/>
      <c r="O98" s="72"/>
      <c r="P98" s="72"/>
      <c r="Q98" s="73"/>
      <c r="R98" s="71" t="s">
        <v>523</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4"/>
      <c r="B99" s="375"/>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4"/>
      <c r="B100" s="375"/>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4"/>
      <c r="B101" s="375"/>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4"/>
      <c r="B102" s="375"/>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6"/>
      <c r="B104" s="377"/>
      <c r="C104" s="366" t="s">
        <v>22</v>
      </c>
      <c r="D104" s="367"/>
      <c r="E104" s="367"/>
      <c r="F104" s="367"/>
      <c r="G104" s="367"/>
      <c r="H104" s="367"/>
      <c r="I104" s="367"/>
      <c r="J104" s="367"/>
      <c r="K104" s="368"/>
      <c r="L104" s="369">
        <f>SUM(L98:Q103)</f>
        <v>113</v>
      </c>
      <c r="M104" s="370"/>
      <c r="N104" s="370"/>
      <c r="O104" s="370"/>
      <c r="P104" s="370"/>
      <c r="Q104" s="371"/>
      <c r="R104" s="369">
        <f>SUM(R98:W103)</f>
        <v>0</v>
      </c>
      <c r="S104" s="370"/>
      <c r="T104" s="370"/>
      <c r="U104" s="370"/>
      <c r="V104" s="370"/>
      <c r="W104" s="371"/>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89.25" customHeight="1" x14ac:dyDescent="0.15">
      <c r="A108" s="304" t="s">
        <v>312</v>
      </c>
      <c r="B108" s="305"/>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476</v>
      </c>
      <c r="AE108" s="604"/>
      <c r="AF108" s="604"/>
      <c r="AG108" s="600" t="s">
        <v>497</v>
      </c>
      <c r="AH108" s="601"/>
      <c r="AI108" s="601"/>
      <c r="AJ108" s="601"/>
      <c r="AK108" s="601"/>
      <c r="AL108" s="601"/>
      <c r="AM108" s="601"/>
      <c r="AN108" s="601"/>
      <c r="AO108" s="601"/>
      <c r="AP108" s="601"/>
      <c r="AQ108" s="601"/>
      <c r="AR108" s="601"/>
      <c r="AS108" s="601"/>
      <c r="AT108" s="601"/>
      <c r="AU108" s="601"/>
      <c r="AV108" s="601"/>
      <c r="AW108" s="601"/>
      <c r="AX108" s="602"/>
    </row>
    <row r="109" spans="1:50" ht="73.5" customHeight="1" x14ac:dyDescent="0.15">
      <c r="A109" s="306"/>
      <c r="B109" s="307"/>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8" t="s">
        <v>476</v>
      </c>
      <c r="AE109" s="439"/>
      <c r="AF109" s="439"/>
      <c r="AG109" s="529" t="s">
        <v>498</v>
      </c>
      <c r="AH109" s="302"/>
      <c r="AI109" s="302"/>
      <c r="AJ109" s="302"/>
      <c r="AK109" s="302"/>
      <c r="AL109" s="302"/>
      <c r="AM109" s="302"/>
      <c r="AN109" s="302"/>
      <c r="AO109" s="302"/>
      <c r="AP109" s="302"/>
      <c r="AQ109" s="302"/>
      <c r="AR109" s="302"/>
      <c r="AS109" s="302"/>
      <c r="AT109" s="302"/>
      <c r="AU109" s="302"/>
      <c r="AV109" s="302"/>
      <c r="AW109" s="302"/>
      <c r="AX109" s="303"/>
    </row>
    <row r="110" spans="1:50" ht="60" customHeight="1" x14ac:dyDescent="0.15">
      <c r="A110" s="308"/>
      <c r="B110" s="309"/>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4" t="s">
        <v>476</v>
      </c>
      <c r="AE110" s="585"/>
      <c r="AF110" s="585"/>
      <c r="AG110" s="527" t="s">
        <v>525</v>
      </c>
      <c r="AH110" s="197"/>
      <c r="AI110" s="197"/>
      <c r="AJ110" s="197"/>
      <c r="AK110" s="197"/>
      <c r="AL110" s="197"/>
      <c r="AM110" s="197"/>
      <c r="AN110" s="197"/>
      <c r="AO110" s="197"/>
      <c r="AP110" s="197"/>
      <c r="AQ110" s="197"/>
      <c r="AR110" s="197"/>
      <c r="AS110" s="197"/>
      <c r="AT110" s="197"/>
      <c r="AU110" s="197"/>
      <c r="AV110" s="197"/>
      <c r="AW110" s="197"/>
      <c r="AX110" s="528"/>
    </row>
    <row r="111" spans="1:50" ht="19.350000000000001" customHeight="1" x14ac:dyDescent="0.15">
      <c r="A111" s="549" t="s">
        <v>46</v>
      </c>
      <c r="B111" s="586"/>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4" t="s">
        <v>483</v>
      </c>
      <c r="AE111" s="435"/>
      <c r="AF111" s="435"/>
      <c r="AG111" s="714" t="s">
        <v>524</v>
      </c>
      <c r="AH111" s="300"/>
      <c r="AI111" s="300"/>
      <c r="AJ111" s="300"/>
      <c r="AK111" s="300"/>
      <c r="AL111" s="300"/>
      <c r="AM111" s="300"/>
      <c r="AN111" s="300"/>
      <c r="AO111" s="300"/>
      <c r="AP111" s="300"/>
      <c r="AQ111" s="300"/>
      <c r="AR111" s="300"/>
      <c r="AS111" s="300"/>
      <c r="AT111" s="300"/>
      <c r="AU111" s="300"/>
      <c r="AV111" s="300"/>
      <c r="AW111" s="300"/>
      <c r="AX111" s="301"/>
    </row>
    <row r="112" spans="1:50" ht="19.350000000000001" customHeight="1" x14ac:dyDescent="0.15">
      <c r="A112" s="587"/>
      <c r="B112" s="588"/>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8" t="s">
        <v>483</v>
      </c>
      <c r="AE112" s="439"/>
      <c r="AF112" s="439"/>
      <c r="AG112" s="529" t="s">
        <v>524</v>
      </c>
      <c r="AH112" s="302"/>
      <c r="AI112" s="302"/>
      <c r="AJ112" s="302"/>
      <c r="AK112" s="302"/>
      <c r="AL112" s="302"/>
      <c r="AM112" s="302"/>
      <c r="AN112" s="302"/>
      <c r="AO112" s="302"/>
      <c r="AP112" s="302"/>
      <c r="AQ112" s="302"/>
      <c r="AR112" s="302"/>
      <c r="AS112" s="302"/>
      <c r="AT112" s="302"/>
      <c r="AU112" s="302"/>
      <c r="AV112" s="302"/>
      <c r="AW112" s="302"/>
      <c r="AX112" s="303"/>
    </row>
    <row r="113" spans="1:64" ht="38.25" customHeight="1" x14ac:dyDescent="0.15">
      <c r="A113" s="587"/>
      <c r="B113" s="588"/>
      <c r="C113" s="502"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8" t="s">
        <v>476</v>
      </c>
      <c r="AE113" s="439"/>
      <c r="AF113" s="439"/>
      <c r="AG113" s="529" t="s">
        <v>502</v>
      </c>
      <c r="AH113" s="530"/>
      <c r="AI113" s="530"/>
      <c r="AJ113" s="530"/>
      <c r="AK113" s="530"/>
      <c r="AL113" s="530"/>
      <c r="AM113" s="530"/>
      <c r="AN113" s="530"/>
      <c r="AO113" s="530"/>
      <c r="AP113" s="530"/>
      <c r="AQ113" s="530"/>
      <c r="AR113" s="530"/>
      <c r="AS113" s="530"/>
      <c r="AT113" s="530"/>
      <c r="AU113" s="530"/>
      <c r="AV113" s="530"/>
      <c r="AW113" s="530"/>
      <c r="AX113" s="531"/>
    </row>
    <row r="114" spans="1:64" ht="18.75" customHeight="1" x14ac:dyDescent="0.15">
      <c r="A114" s="587"/>
      <c r="B114" s="588"/>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8" t="s">
        <v>483</v>
      </c>
      <c r="AE114" s="439"/>
      <c r="AF114" s="439"/>
      <c r="AG114" s="529" t="s">
        <v>524</v>
      </c>
      <c r="AH114" s="302"/>
      <c r="AI114" s="302"/>
      <c r="AJ114" s="302"/>
      <c r="AK114" s="302"/>
      <c r="AL114" s="302"/>
      <c r="AM114" s="302"/>
      <c r="AN114" s="302"/>
      <c r="AO114" s="302"/>
      <c r="AP114" s="302"/>
      <c r="AQ114" s="302"/>
      <c r="AR114" s="302"/>
      <c r="AS114" s="302"/>
      <c r="AT114" s="302"/>
      <c r="AU114" s="302"/>
      <c r="AV114" s="302"/>
      <c r="AW114" s="302"/>
      <c r="AX114" s="303"/>
    </row>
    <row r="115" spans="1:64" ht="19.350000000000001" customHeight="1" x14ac:dyDescent="0.15">
      <c r="A115" s="587"/>
      <c r="B115" s="588"/>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8"/>
      <c r="AD115" s="438" t="s">
        <v>483</v>
      </c>
      <c r="AE115" s="439"/>
      <c r="AF115" s="439"/>
      <c r="AG115" s="529" t="s">
        <v>524</v>
      </c>
      <c r="AH115" s="302"/>
      <c r="AI115" s="302"/>
      <c r="AJ115" s="302"/>
      <c r="AK115" s="302"/>
      <c r="AL115" s="302"/>
      <c r="AM115" s="302"/>
      <c r="AN115" s="302"/>
      <c r="AO115" s="302"/>
      <c r="AP115" s="302"/>
      <c r="AQ115" s="302"/>
      <c r="AR115" s="302"/>
      <c r="AS115" s="302"/>
      <c r="AT115" s="302"/>
      <c r="AU115" s="302"/>
      <c r="AV115" s="302"/>
      <c r="AW115" s="302"/>
      <c r="AX115" s="303"/>
    </row>
    <row r="116" spans="1:64" ht="19.350000000000001" customHeight="1" x14ac:dyDescent="0.15">
      <c r="A116" s="587"/>
      <c r="B116" s="588"/>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8"/>
      <c r="AD116" s="632" t="s">
        <v>483</v>
      </c>
      <c r="AE116" s="633"/>
      <c r="AF116" s="633"/>
      <c r="AG116" s="715" t="s">
        <v>524</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34.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476</v>
      </c>
      <c r="AE117" s="585"/>
      <c r="AF117" s="594"/>
      <c r="AG117" s="598" t="s">
        <v>500</v>
      </c>
      <c r="AH117" s="432"/>
      <c r="AI117" s="432"/>
      <c r="AJ117" s="432"/>
      <c r="AK117" s="432"/>
      <c r="AL117" s="432"/>
      <c r="AM117" s="432"/>
      <c r="AN117" s="432"/>
      <c r="AO117" s="432"/>
      <c r="AP117" s="432"/>
      <c r="AQ117" s="432"/>
      <c r="AR117" s="432"/>
      <c r="AS117" s="432"/>
      <c r="AT117" s="432"/>
      <c r="AU117" s="432"/>
      <c r="AV117" s="432"/>
      <c r="AW117" s="432"/>
      <c r="AX117" s="599"/>
      <c r="BG117" s="10"/>
      <c r="BH117" s="10"/>
      <c r="BI117" s="10"/>
      <c r="BJ117" s="10"/>
    </row>
    <row r="118" spans="1:64" ht="29.2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4" t="s">
        <v>483</v>
      </c>
      <c r="AE118" s="435"/>
      <c r="AF118" s="637"/>
      <c r="AG118" s="714" t="s">
        <v>524</v>
      </c>
      <c r="AH118" s="300"/>
      <c r="AI118" s="300"/>
      <c r="AJ118" s="300"/>
      <c r="AK118" s="300"/>
      <c r="AL118" s="300"/>
      <c r="AM118" s="300"/>
      <c r="AN118" s="300"/>
      <c r="AO118" s="300"/>
      <c r="AP118" s="300"/>
      <c r="AQ118" s="300"/>
      <c r="AR118" s="300"/>
      <c r="AS118" s="300"/>
      <c r="AT118" s="300"/>
      <c r="AU118" s="300"/>
      <c r="AV118" s="300"/>
      <c r="AW118" s="300"/>
      <c r="AX118" s="301"/>
    </row>
    <row r="119" spans="1:64" ht="4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476</v>
      </c>
      <c r="AE119" s="606"/>
      <c r="AF119" s="606"/>
      <c r="AG119" s="529" t="s">
        <v>501</v>
      </c>
      <c r="AH119" s="302"/>
      <c r="AI119" s="302"/>
      <c r="AJ119" s="302"/>
      <c r="AK119" s="302"/>
      <c r="AL119" s="302"/>
      <c r="AM119" s="302"/>
      <c r="AN119" s="302"/>
      <c r="AO119" s="302"/>
      <c r="AP119" s="302"/>
      <c r="AQ119" s="302"/>
      <c r="AR119" s="302"/>
      <c r="AS119" s="302"/>
      <c r="AT119" s="302"/>
      <c r="AU119" s="302"/>
      <c r="AV119" s="302"/>
      <c r="AW119" s="302"/>
      <c r="AX119" s="303"/>
    </row>
    <row r="120" spans="1:64" ht="18" customHeight="1" x14ac:dyDescent="0.15">
      <c r="A120" s="587"/>
      <c r="B120" s="588"/>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8" t="s">
        <v>483</v>
      </c>
      <c r="AE120" s="439"/>
      <c r="AF120" s="439"/>
      <c r="AG120" s="529" t="s">
        <v>524</v>
      </c>
      <c r="AH120" s="302"/>
      <c r="AI120" s="302"/>
      <c r="AJ120" s="302"/>
      <c r="AK120" s="302"/>
      <c r="AL120" s="302"/>
      <c r="AM120" s="302"/>
      <c r="AN120" s="302"/>
      <c r="AO120" s="302"/>
      <c r="AP120" s="302"/>
      <c r="AQ120" s="302"/>
      <c r="AR120" s="302"/>
      <c r="AS120" s="302"/>
      <c r="AT120" s="302"/>
      <c r="AU120" s="302"/>
      <c r="AV120" s="302"/>
      <c r="AW120" s="302"/>
      <c r="AX120" s="303"/>
    </row>
    <row r="121" spans="1:64" ht="18" customHeight="1" x14ac:dyDescent="0.15">
      <c r="A121" s="589"/>
      <c r="B121" s="590"/>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8" t="s">
        <v>483</v>
      </c>
      <c r="AE121" s="439"/>
      <c r="AF121" s="439"/>
      <c r="AG121" s="527" t="s">
        <v>524</v>
      </c>
      <c r="AH121" s="197"/>
      <c r="AI121" s="197"/>
      <c r="AJ121" s="197"/>
      <c r="AK121" s="197"/>
      <c r="AL121" s="197"/>
      <c r="AM121" s="197"/>
      <c r="AN121" s="197"/>
      <c r="AO121" s="197"/>
      <c r="AP121" s="197"/>
      <c r="AQ121" s="197"/>
      <c r="AR121" s="197"/>
      <c r="AS121" s="197"/>
      <c r="AT121" s="197"/>
      <c r="AU121" s="197"/>
      <c r="AV121" s="197"/>
      <c r="AW121" s="197"/>
      <c r="AX121" s="528"/>
    </row>
    <row r="122" spans="1:64" ht="33.6" customHeight="1" x14ac:dyDescent="0.15">
      <c r="A122" s="622" t="s">
        <v>80</v>
      </c>
      <c r="B122" s="623"/>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6"/>
      <c r="AD122" s="434" t="s">
        <v>476</v>
      </c>
      <c r="AE122" s="435"/>
      <c r="AF122" s="435"/>
      <c r="AG122" s="576" t="s">
        <v>499</v>
      </c>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t="s">
        <v>493</v>
      </c>
      <c r="D124" s="639"/>
      <c r="E124" s="639"/>
      <c r="F124" s="639"/>
      <c r="G124" s="639"/>
      <c r="H124" s="639"/>
      <c r="I124" s="639"/>
      <c r="J124" s="639"/>
      <c r="K124" s="639"/>
      <c r="L124" s="639"/>
      <c r="M124" s="639"/>
      <c r="N124" s="639"/>
      <c r="O124" s="640"/>
      <c r="P124" s="647" t="s">
        <v>494</v>
      </c>
      <c r="Q124" s="647"/>
      <c r="R124" s="647"/>
      <c r="S124" s="648"/>
      <c r="T124" s="630" t="s">
        <v>495</v>
      </c>
      <c r="U124" s="302"/>
      <c r="V124" s="302"/>
      <c r="W124" s="302"/>
      <c r="X124" s="302"/>
      <c r="Y124" s="302"/>
      <c r="Z124" s="302"/>
      <c r="AA124" s="302"/>
      <c r="AB124" s="302"/>
      <c r="AC124" s="302"/>
      <c r="AD124" s="302"/>
      <c r="AE124" s="302"/>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1" t="s">
        <v>485</v>
      </c>
      <c r="D125" s="642"/>
      <c r="E125" s="642"/>
      <c r="F125" s="642"/>
      <c r="G125" s="642"/>
      <c r="H125" s="642"/>
      <c r="I125" s="642"/>
      <c r="J125" s="642"/>
      <c r="K125" s="642"/>
      <c r="L125" s="642"/>
      <c r="M125" s="642"/>
      <c r="N125" s="642"/>
      <c r="O125" s="643"/>
      <c r="P125" s="649" t="s">
        <v>485</v>
      </c>
      <c r="Q125" s="649"/>
      <c r="R125" s="649"/>
      <c r="S125" s="650"/>
      <c r="T125" s="431" t="s">
        <v>484</v>
      </c>
      <c r="U125" s="432"/>
      <c r="V125" s="432"/>
      <c r="W125" s="432"/>
      <c r="X125" s="432"/>
      <c r="Y125" s="432"/>
      <c r="Z125" s="432"/>
      <c r="AA125" s="432"/>
      <c r="AB125" s="432"/>
      <c r="AC125" s="432"/>
      <c r="AD125" s="432"/>
      <c r="AE125" s="432"/>
      <c r="AF125" s="433"/>
      <c r="AG125" s="580"/>
      <c r="AH125" s="197"/>
      <c r="AI125" s="197"/>
      <c r="AJ125" s="197"/>
      <c r="AK125" s="197"/>
      <c r="AL125" s="197"/>
      <c r="AM125" s="197"/>
      <c r="AN125" s="197"/>
      <c r="AO125" s="197"/>
      <c r="AP125" s="197"/>
      <c r="AQ125" s="197"/>
      <c r="AR125" s="197"/>
      <c r="AS125" s="197"/>
      <c r="AT125" s="197"/>
      <c r="AU125" s="197"/>
      <c r="AV125" s="197"/>
      <c r="AW125" s="197"/>
      <c r="AX125" s="528"/>
    </row>
    <row r="126" spans="1:64" ht="57" customHeight="1" x14ac:dyDescent="0.15">
      <c r="A126" s="549" t="s">
        <v>58</v>
      </c>
      <c r="B126" s="550"/>
      <c r="C126" s="388" t="s">
        <v>64</v>
      </c>
      <c r="D126" s="572"/>
      <c r="E126" s="572"/>
      <c r="F126" s="573"/>
      <c r="G126" s="543" t="s">
        <v>507</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58.5" customHeight="1" thickBot="1" x14ac:dyDescent="0.2">
      <c r="A127" s="551"/>
      <c r="B127" s="552"/>
      <c r="C127" s="358" t="s">
        <v>68</v>
      </c>
      <c r="D127" s="359"/>
      <c r="E127" s="359"/>
      <c r="F127" s="360"/>
      <c r="G127" s="361" t="s">
        <v>508</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87"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78.7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80.25" customHeight="1" thickBot="1" x14ac:dyDescent="0.2">
      <c r="A133" s="427"/>
      <c r="B133" s="428"/>
      <c r="C133" s="428"/>
      <c r="D133" s="428"/>
      <c r="E133" s="429"/>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80.2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0" t="s">
        <v>224</v>
      </c>
      <c r="B137" s="401"/>
      <c r="C137" s="401"/>
      <c r="D137" s="401"/>
      <c r="E137" s="401"/>
      <c r="F137" s="401"/>
      <c r="G137" s="414" t="s">
        <v>490</v>
      </c>
      <c r="H137" s="415"/>
      <c r="I137" s="415"/>
      <c r="J137" s="415"/>
      <c r="K137" s="415"/>
      <c r="L137" s="415"/>
      <c r="M137" s="415"/>
      <c r="N137" s="415"/>
      <c r="O137" s="415"/>
      <c r="P137" s="416"/>
      <c r="Q137" s="401" t="s">
        <v>225</v>
      </c>
      <c r="R137" s="401"/>
      <c r="S137" s="401"/>
      <c r="T137" s="401"/>
      <c r="U137" s="401"/>
      <c r="V137" s="401"/>
      <c r="W137" s="430" t="s">
        <v>489</v>
      </c>
      <c r="X137" s="415"/>
      <c r="Y137" s="415"/>
      <c r="Z137" s="415"/>
      <c r="AA137" s="415"/>
      <c r="AB137" s="415"/>
      <c r="AC137" s="415"/>
      <c r="AD137" s="415"/>
      <c r="AE137" s="415"/>
      <c r="AF137" s="416"/>
      <c r="AG137" s="401" t="s">
        <v>226</v>
      </c>
      <c r="AH137" s="401"/>
      <c r="AI137" s="401"/>
      <c r="AJ137" s="401"/>
      <c r="AK137" s="401"/>
      <c r="AL137" s="401"/>
      <c r="AM137" s="397" t="s">
        <v>496</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t="s">
        <v>488</v>
      </c>
      <c r="H138" s="418"/>
      <c r="I138" s="418"/>
      <c r="J138" s="418"/>
      <c r="K138" s="418"/>
      <c r="L138" s="418"/>
      <c r="M138" s="418"/>
      <c r="N138" s="418"/>
      <c r="O138" s="418"/>
      <c r="P138" s="419"/>
      <c r="Q138" s="403" t="s">
        <v>228</v>
      </c>
      <c r="R138" s="403"/>
      <c r="S138" s="403"/>
      <c r="T138" s="403"/>
      <c r="U138" s="403"/>
      <c r="V138" s="403"/>
      <c r="W138" s="417" t="s">
        <v>487</v>
      </c>
      <c r="X138" s="418"/>
      <c r="Y138" s="418"/>
      <c r="Z138" s="418"/>
      <c r="AA138" s="418"/>
      <c r="AB138" s="418"/>
      <c r="AC138" s="418"/>
      <c r="AD138" s="418"/>
      <c r="AE138" s="418"/>
      <c r="AF138" s="419"/>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0"/>
      <c r="B140" s="461"/>
      <c r="C140" s="461"/>
      <c r="D140" s="461"/>
      <c r="E140" s="461"/>
      <c r="F140" s="46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0"/>
      <c r="B141" s="461"/>
      <c r="C141" s="461"/>
      <c r="D141" s="461"/>
      <c r="E141" s="461"/>
      <c r="F141" s="4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0"/>
      <c r="B142" s="461"/>
      <c r="C142" s="461"/>
      <c r="D142" s="461"/>
      <c r="E142" s="461"/>
      <c r="F142" s="4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0"/>
      <c r="B143" s="461"/>
      <c r="C143" s="461"/>
      <c r="D143" s="461"/>
      <c r="E143" s="461"/>
      <c r="F143" s="4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0"/>
      <c r="B144" s="461"/>
      <c r="C144" s="461"/>
      <c r="D144" s="461"/>
      <c r="E144" s="461"/>
      <c r="F144" s="4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0"/>
      <c r="B145" s="461"/>
      <c r="C145" s="461"/>
      <c r="D145" s="461"/>
      <c r="E145" s="461"/>
      <c r="F145" s="4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0"/>
      <c r="B146" s="461"/>
      <c r="C146" s="461"/>
      <c r="D146" s="461"/>
      <c r="E146" s="461"/>
      <c r="F146" s="4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0"/>
      <c r="B147" s="461"/>
      <c r="C147" s="461"/>
      <c r="D147" s="461"/>
      <c r="E147" s="461"/>
      <c r="F147" s="4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0"/>
      <c r="B148" s="461"/>
      <c r="C148" s="461"/>
      <c r="D148" s="461"/>
      <c r="E148" s="461"/>
      <c r="F148" s="4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0"/>
      <c r="B149" s="461"/>
      <c r="C149" s="461"/>
      <c r="D149" s="461"/>
      <c r="E149" s="461"/>
      <c r="F149" s="4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0"/>
      <c r="B150" s="461"/>
      <c r="C150" s="461"/>
      <c r="D150" s="461"/>
      <c r="E150" s="461"/>
      <c r="F150" s="4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0"/>
      <c r="B151" s="461"/>
      <c r="C151" s="461"/>
      <c r="D151" s="461"/>
      <c r="E151" s="461"/>
      <c r="F151" s="4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0"/>
      <c r="B152" s="461"/>
      <c r="C152" s="461"/>
      <c r="D152" s="461"/>
      <c r="E152" s="461"/>
      <c r="F152" s="4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0"/>
      <c r="B153" s="461"/>
      <c r="C153" s="461"/>
      <c r="D153" s="461"/>
      <c r="E153" s="461"/>
      <c r="F153" s="4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0"/>
      <c r="B154" s="461"/>
      <c r="C154" s="461"/>
      <c r="D154" s="461"/>
      <c r="E154" s="461"/>
      <c r="F154" s="4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0"/>
      <c r="B155" s="461"/>
      <c r="C155" s="461"/>
      <c r="D155" s="461"/>
      <c r="E155" s="461"/>
      <c r="F155" s="4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0"/>
      <c r="B156" s="461"/>
      <c r="C156" s="461"/>
      <c r="D156" s="461"/>
      <c r="E156" s="461"/>
      <c r="F156" s="4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0"/>
      <c r="B157" s="461"/>
      <c r="C157" s="461"/>
      <c r="D157" s="461"/>
      <c r="E157" s="461"/>
      <c r="F157" s="4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0"/>
      <c r="B158" s="461"/>
      <c r="C158" s="461"/>
      <c r="D158" s="461"/>
      <c r="E158" s="461"/>
      <c r="F158" s="4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0"/>
      <c r="B159" s="461"/>
      <c r="C159" s="461"/>
      <c r="D159" s="461"/>
      <c r="E159" s="461"/>
      <c r="F159" s="4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0"/>
      <c r="B160" s="461"/>
      <c r="C160" s="461"/>
      <c r="D160" s="461"/>
      <c r="E160" s="461"/>
      <c r="F160" s="4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0"/>
      <c r="B161" s="461"/>
      <c r="C161" s="461"/>
      <c r="D161" s="461"/>
      <c r="E161" s="461"/>
      <c r="F161" s="4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0"/>
      <c r="B162" s="461"/>
      <c r="C162" s="461"/>
      <c r="D162" s="461"/>
      <c r="E162" s="461"/>
      <c r="F162" s="4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0"/>
      <c r="B163" s="461"/>
      <c r="C163" s="461"/>
      <c r="D163" s="461"/>
      <c r="E163" s="461"/>
      <c r="F163" s="4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0"/>
      <c r="B164" s="461"/>
      <c r="C164" s="461"/>
      <c r="D164" s="461"/>
      <c r="E164" s="461"/>
      <c r="F164" s="4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0"/>
      <c r="B165" s="461"/>
      <c r="C165" s="461"/>
      <c r="D165" s="461"/>
      <c r="E165" s="461"/>
      <c r="F165" s="4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0"/>
      <c r="B166" s="461"/>
      <c r="C166" s="461"/>
      <c r="D166" s="461"/>
      <c r="E166" s="461"/>
      <c r="F166" s="4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0"/>
      <c r="B167" s="461"/>
      <c r="C167" s="461"/>
      <c r="D167" s="461"/>
      <c r="E167" s="461"/>
      <c r="F167" s="4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0"/>
      <c r="B168" s="461"/>
      <c r="C168" s="461"/>
      <c r="D168" s="461"/>
      <c r="E168" s="461"/>
      <c r="F168" s="4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0"/>
      <c r="B169" s="461"/>
      <c r="C169" s="461"/>
      <c r="D169" s="461"/>
      <c r="E169" s="461"/>
      <c r="F169" s="4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0"/>
      <c r="B170" s="461"/>
      <c r="C170" s="461"/>
      <c r="D170" s="461"/>
      <c r="E170" s="461"/>
      <c r="F170" s="4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0"/>
      <c r="B171" s="461"/>
      <c r="C171" s="461"/>
      <c r="D171" s="461"/>
      <c r="E171" s="461"/>
      <c r="F171" s="4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0"/>
      <c r="B172" s="461"/>
      <c r="C172" s="461"/>
      <c r="D172" s="461"/>
      <c r="E172" s="461"/>
      <c r="F172" s="4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0"/>
      <c r="B173" s="461"/>
      <c r="C173" s="461"/>
      <c r="D173" s="461"/>
      <c r="E173" s="461"/>
      <c r="F173" s="4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0"/>
      <c r="B174" s="461"/>
      <c r="C174" s="461"/>
      <c r="D174" s="461"/>
      <c r="E174" s="461"/>
      <c r="F174" s="4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0"/>
      <c r="B175" s="461"/>
      <c r="C175" s="461"/>
      <c r="D175" s="461"/>
      <c r="E175" s="461"/>
      <c r="F175" s="4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0"/>
      <c r="B176" s="461"/>
      <c r="C176" s="461"/>
      <c r="D176" s="461"/>
      <c r="E176" s="461"/>
      <c r="F176" s="4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2.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4" t="s">
        <v>370</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464</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6"/>
      <c r="B179" s="538"/>
      <c r="C179" s="538"/>
      <c r="D179" s="538"/>
      <c r="E179" s="538"/>
      <c r="F179" s="539"/>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26"/>
      <c r="B180" s="538"/>
      <c r="C180" s="538"/>
      <c r="D180" s="538"/>
      <c r="E180" s="538"/>
      <c r="F180" s="539"/>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6"/>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4" t="s">
        <v>372</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365</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6"/>
      <c r="B192" s="538"/>
      <c r="C192" s="538"/>
      <c r="D192" s="538"/>
      <c r="E192" s="538"/>
      <c r="F192" s="539"/>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6"/>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4" t="s">
        <v>366</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367</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6"/>
      <c r="B205" s="538"/>
      <c r="C205" s="538"/>
      <c r="D205" s="538"/>
      <c r="E205" s="538"/>
      <c r="F205" s="539"/>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6"/>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4" t="s">
        <v>368</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369</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6"/>
      <c r="B218" s="538"/>
      <c r="C218" s="538"/>
      <c r="D218" s="538"/>
      <c r="E218" s="538"/>
      <c r="F218" s="539"/>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6"/>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3" priority="547">
      <formula>IF(RIGHT(TEXT(P14,"0.#"),1)=".",FALSE,TRUE)</formula>
    </cfRule>
    <cfRule type="expression" dxfId="942" priority="548">
      <formula>IF(RIGHT(TEXT(P14,"0.#"),1)=".",TRUE,FALSE)</formula>
    </cfRule>
  </conditionalFormatting>
  <conditionalFormatting sqref="AE23:AI23">
    <cfRule type="expression" dxfId="941" priority="537">
      <formula>IF(RIGHT(TEXT(AE23,"0.#"),1)=".",FALSE,TRUE)</formula>
    </cfRule>
    <cfRule type="expression" dxfId="940" priority="538">
      <formula>IF(RIGHT(TEXT(AE23,"0.#"),1)=".",TRUE,FALSE)</formula>
    </cfRule>
  </conditionalFormatting>
  <conditionalFormatting sqref="AT83:AX83">
    <cfRule type="expression" dxfId="937" priority="449">
      <formula>IF(RIGHT(TEXT(AT83,"0.#"),1)=".",FALSE,TRUE)</formula>
    </cfRule>
    <cfRule type="expression" dxfId="936" priority="450">
      <formula>IF(RIGHT(TEXT(AT83,"0.#"),1)=".",TRUE,FALSE)</formula>
    </cfRule>
  </conditionalFormatting>
  <conditionalFormatting sqref="L99">
    <cfRule type="expression" dxfId="935" priority="429">
      <formula>IF(RIGHT(TEXT(L99,"0.#"),1)=".",FALSE,TRUE)</formula>
    </cfRule>
    <cfRule type="expression" dxfId="934" priority="430">
      <formula>IF(RIGHT(TEXT(L99,"0.#"),1)=".",TRUE,FALSE)</formula>
    </cfRule>
  </conditionalFormatting>
  <conditionalFormatting sqref="L104">
    <cfRule type="expression" dxfId="933" priority="427">
      <formula>IF(RIGHT(TEXT(L104,"0.#"),1)=".",FALSE,TRUE)</formula>
    </cfRule>
    <cfRule type="expression" dxfId="932" priority="428">
      <formula>IF(RIGHT(TEXT(L104,"0.#"),1)=".",TRUE,FALSE)</formula>
    </cfRule>
  </conditionalFormatting>
  <conditionalFormatting sqref="R104">
    <cfRule type="expression" dxfId="931" priority="425">
      <formula>IF(RIGHT(TEXT(R104,"0.#"),1)=".",FALSE,TRUE)</formula>
    </cfRule>
    <cfRule type="expression" dxfId="930" priority="426">
      <formula>IF(RIGHT(TEXT(R104,"0.#"),1)=".",TRUE,FALSE)</formula>
    </cfRule>
  </conditionalFormatting>
  <conditionalFormatting sqref="P18:AX18">
    <cfRule type="expression" dxfId="929" priority="423">
      <formula>IF(RIGHT(TEXT(P18,"0.#"),1)=".",FALSE,TRUE)</formula>
    </cfRule>
    <cfRule type="expression" dxfId="928" priority="424">
      <formula>IF(RIGHT(TEXT(P18,"0.#"),1)=".",TRUE,FALSE)</formula>
    </cfRule>
  </conditionalFormatting>
  <conditionalFormatting sqref="Y181">
    <cfRule type="expression" dxfId="927" priority="419">
      <formula>IF(RIGHT(TEXT(Y181,"0.#"),1)=".",FALSE,TRUE)</formula>
    </cfRule>
    <cfRule type="expression" dxfId="926" priority="420">
      <formula>IF(RIGHT(TEXT(Y181,"0.#"),1)=".",TRUE,FALSE)</formula>
    </cfRule>
  </conditionalFormatting>
  <conditionalFormatting sqref="Y190">
    <cfRule type="expression" dxfId="925" priority="415">
      <formula>IF(RIGHT(TEXT(Y190,"0.#"),1)=".",FALSE,TRUE)</formula>
    </cfRule>
    <cfRule type="expression" dxfId="924" priority="416">
      <formula>IF(RIGHT(TEXT(Y190,"0.#"),1)=".",TRUE,FALSE)</formula>
    </cfRule>
  </conditionalFormatting>
  <conditionalFormatting sqref="AK236">
    <cfRule type="expression" dxfId="923" priority="337">
      <formula>IF(RIGHT(TEXT(AK236,"0.#"),1)=".",FALSE,TRUE)</formula>
    </cfRule>
    <cfRule type="expression" dxfId="922" priority="338">
      <formula>IF(RIGHT(TEXT(AK236,"0.#"),1)=".",TRUE,FALSE)</formula>
    </cfRule>
  </conditionalFormatting>
  <conditionalFormatting sqref="AE54:AI54">
    <cfRule type="expression" dxfId="921" priority="287">
      <formula>IF(RIGHT(TEXT(AE54,"0.#"),1)=".",FALSE,TRUE)</formula>
    </cfRule>
    <cfRule type="expression" dxfId="920" priority="288">
      <formula>IF(RIGHT(TEXT(AE54,"0.#"),1)=".",TRUE,FALSE)</formula>
    </cfRule>
  </conditionalFormatting>
  <conditionalFormatting sqref="P16:AQ17 P15:AX15 P13:AX13">
    <cfRule type="expression" dxfId="919" priority="245">
      <formula>IF(RIGHT(TEXT(P13,"0.#"),1)=".",FALSE,TRUE)</formula>
    </cfRule>
    <cfRule type="expression" dxfId="918" priority="246">
      <formula>IF(RIGHT(TEXT(P13,"0.#"),1)=".",TRUE,FALSE)</formula>
    </cfRule>
  </conditionalFormatting>
  <conditionalFormatting sqref="P19:AJ19">
    <cfRule type="expression" dxfId="917" priority="243">
      <formula>IF(RIGHT(TEXT(P19,"0.#"),1)=".",FALSE,TRUE)</formula>
    </cfRule>
    <cfRule type="expression" dxfId="916" priority="244">
      <formula>IF(RIGHT(TEXT(P19,"0.#"),1)=".",TRUE,FALSE)</formula>
    </cfRule>
  </conditionalFormatting>
  <conditionalFormatting sqref="AE55:AX55 AJ54:AS54">
    <cfRule type="expression" dxfId="915" priority="239">
      <formula>IF(RIGHT(TEXT(AE54,"0.#"),1)=".",FALSE,TRUE)</formula>
    </cfRule>
    <cfRule type="expression" dxfId="914" priority="240">
      <formula>IF(RIGHT(TEXT(AE54,"0.#"),1)=".",TRUE,FALSE)</formula>
    </cfRule>
  </conditionalFormatting>
  <conditionalFormatting sqref="AE92:AI92 AE89:AI89 AE86:AI86">
    <cfRule type="expression" dxfId="913" priority="233">
      <formula>IF(RIGHT(TEXT(AE86,"0.#"),1)=".",FALSE,TRUE)</formula>
    </cfRule>
    <cfRule type="expression" dxfId="912" priority="234">
      <formula>IF(RIGHT(TEXT(AE86,"0.#"),1)=".",TRUE,FALSE)</formula>
    </cfRule>
  </conditionalFormatting>
  <conditionalFormatting sqref="AT95:AX95 AJ92:AX92 AJ89:AX89 AJ86:AX86">
    <cfRule type="expression" dxfId="911" priority="231">
      <formula>IF(RIGHT(TEXT(AJ86,"0.#"),1)=".",FALSE,TRUE)</formula>
    </cfRule>
    <cfRule type="expression" dxfId="910" priority="232">
      <formula>IF(RIGHT(TEXT(AJ86,"0.#"),1)=".",TRUE,FALSE)</formula>
    </cfRule>
  </conditionalFormatting>
  <conditionalFormatting sqref="L100:L103 L98">
    <cfRule type="expression" dxfId="909" priority="229">
      <formula>IF(RIGHT(TEXT(L98,"0.#"),1)=".",FALSE,TRUE)</formula>
    </cfRule>
    <cfRule type="expression" dxfId="908" priority="230">
      <formula>IF(RIGHT(TEXT(L98,"0.#"),1)=".",TRUE,FALSE)</formula>
    </cfRule>
  </conditionalFormatting>
  <conditionalFormatting sqref="R98">
    <cfRule type="expression" dxfId="907" priority="225">
      <formula>IF(RIGHT(TEXT(R98,"0.#"),1)=".",FALSE,TRUE)</formula>
    </cfRule>
    <cfRule type="expression" dxfId="906" priority="226">
      <formula>IF(RIGHT(TEXT(R98,"0.#"),1)=".",TRUE,FALSE)</formula>
    </cfRule>
  </conditionalFormatting>
  <conditionalFormatting sqref="R99:R103">
    <cfRule type="expression" dxfId="905" priority="223">
      <formula>IF(RIGHT(TEXT(R99,"0.#"),1)=".",FALSE,TRUE)</formula>
    </cfRule>
    <cfRule type="expression" dxfId="904" priority="224">
      <formula>IF(RIGHT(TEXT(R99,"0.#"),1)=".",TRUE,FALSE)</formula>
    </cfRule>
  </conditionalFormatting>
  <conditionalFormatting sqref="Y182:Y189 Y180">
    <cfRule type="expression" dxfId="903" priority="221">
      <formula>IF(RIGHT(TEXT(Y180,"0.#"),1)=".",FALSE,TRUE)</formula>
    </cfRule>
    <cfRule type="expression" dxfId="902" priority="222">
      <formula>IF(RIGHT(TEXT(Y180,"0.#"),1)=".",TRUE,FALSE)</formula>
    </cfRule>
  </conditionalFormatting>
  <conditionalFormatting sqref="AU181">
    <cfRule type="expression" dxfId="901" priority="219">
      <formula>IF(RIGHT(TEXT(AU181,"0.#"),1)=".",FALSE,TRUE)</formula>
    </cfRule>
    <cfRule type="expression" dxfId="900" priority="220">
      <formula>IF(RIGHT(TEXT(AU181,"0.#"),1)=".",TRUE,FALSE)</formula>
    </cfRule>
  </conditionalFormatting>
  <conditionalFormatting sqref="AU190">
    <cfRule type="expression" dxfId="899" priority="217">
      <formula>IF(RIGHT(TEXT(AU190,"0.#"),1)=".",FALSE,TRUE)</formula>
    </cfRule>
    <cfRule type="expression" dxfId="898" priority="218">
      <formula>IF(RIGHT(TEXT(AU190,"0.#"),1)=".",TRUE,FALSE)</formula>
    </cfRule>
  </conditionalFormatting>
  <conditionalFormatting sqref="AU182:AU189 AU180">
    <cfRule type="expression" dxfId="897" priority="215">
      <formula>IF(RIGHT(TEXT(AU180,"0.#"),1)=".",FALSE,TRUE)</formula>
    </cfRule>
    <cfRule type="expression" dxfId="896" priority="216">
      <formula>IF(RIGHT(TEXT(AU180,"0.#"),1)=".",TRUE,FALSE)</formula>
    </cfRule>
  </conditionalFormatting>
  <conditionalFormatting sqref="Y220 Y207 Y194">
    <cfRule type="expression" dxfId="895" priority="201">
      <formula>IF(RIGHT(TEXT(Y194,"0.#"),1)=".",FALSE,TRUE)</formula>
    </cfRule>
    <cfRule type="expression" dxfId="894" priority="202">
      <formula>IF(RIGHT(TEXT(Y194,"0.#"),1)=".",TRUE,FALSE)</formula>
    </cfRule>
  </conditionalFormatting>
  <conditionalFormatting sqref="Y229 Y216 Y203">
    <cfRule type="expression" dxfId="893" priority="199">
      <formula>IF(RIGHT(TEXT(Y203,"0.#"),1)=".",FALSE,TRUE)</formula>
    </cfRule>
    <cfRule type="expression" dxfId="892" priority="200">
      <formula>IF(RIGHT(TEXT(Y203,"0.#"),1)=".",TRUE,FALSE)</formula>
    </cfRule>
  </conditionalFormatting>
  <conditionalFormatting sqref="Y221:Y228 Y219 Y208:Y215 Y206 Y195:Y202 Y193">
    <cfRule type="expression" dxfId="891" priority="197">
      <formula>IF(RIGHT(TEXT(Y193,"0.#"),1)=".",FALSE,TRUE)</formula>
    </cfRule>
    <cfRule type="expression" dxfId="890" priority="198">
      <formula>IF(RIGHT(TEXT(Y193,"0.#"),1)=".",TRUE,FALSE)</formula>
    </cfRule>
  </conditionalFormatting>
  <conditionalFormatting sqref="AU220 AU207 AU194">
    <cfRule type="expression" dxfId="889" priority="195">
      <formula>IF(RIGHT(TEXT(AU194,"0.#"),1)=".",FALSE,TRUE)</formula>
    </cfRule>
    <cfRule type="expression" dxfId="888" priority="196">
      <formula>IF(RIGHT(TEXT(AU194,"0.#"),1)=".",TRUE,FALSE)</formula>
    </cfRule>
  </conditionalFormatting>
  <conditionalFormatting sqref="AU229 AU216 AU203">
    <cfRule type="expression" dxfId="887" priority="193">
      <formula>IF(RIGHT(TEXT(AU203,"0.#"),1)=".",FALSE,TRUE)</formula>
    </cfRule>
    <cfRule type="expression" dxfId="886" priority="194">
      <formula>IF(RIGHT(TEXT(AU203,"0.#"),1)=".",TRUE,FALSE)</formula>
    </cfRule>
  </conditionalFormatting>
  <conditionalFormatting sqref="AU221:AU228 AU219 AU208:AU215 AU206 AU195:AU202 AU193">
    <cfRule type="expression" dxfId="885" priority="191">
      <formula>IF(RIGHT(TEXT(AU193,"0.#"),1)=".",FALSE,TRUE)</formula>
    </cfRule>
    <cfRule type="expression" dxfId="884" priority="192">
      <formula>IF(RIGHT(TEXT(AU193,"0.#"),1)=".",TRUE,FALSE)</formula>
    </cfRule>
  </conditionalFormatting>
  <conditionalFormatting sqref="AE56:AI56">
    <cfRule type="expression" dxfId="883" priority="165">
      <formula>IF(AND(AE56&gt;=0, RIGHT(TEXT(AE56,"0.#"),1)&lt;&gt;"."),TRUE,FALSE)</formula>
    </cfRule>
    <cfRule type="expression" dxfId="882" priority="166">
      <formula>IF(AND(AE56&gt;=0, RIGHT(TEXT(AE56,"0.#"),1)="."),TRUE,FALSE)</formula>
    </cfRule>
    <cfRule type="expression" dxfId="881" priority="167">
      <formula>IF(AND(AE56&lt;0, RIGHT(TEXT(AE56,"0.#"),1)&lt;&gt;"."),TRUE,FALSE)</formula>
    </cfRule>
    <cfRule type="expression" dxfId="880" priority="168">
      <formula>IF(AND(AE56&lt;0, RIGHT(TEXT(AE56,"0.#"),1)="."),TRUE,FALSE)</formula>
    </cfRule>
  </conditionalFormatting>
  <conditionalFormatting sqref="AJ56:AS56">
    <cfRule type="expression" dxfId="879" priority="161">
      <formula>IF(AND(AJ56&gt;=0, RIGHT(TEXT(AJ56,"0.#"),1)&lt;&gt;"."),TRUE,FALSE)</formula>
    </cfRule>
    <cfRule type="expression" dxfId="878" priority="162">
      <formula>IF(AND(AJ56&gt;=0, RIGHT(TEXT(AJ56,"0.#"),1)="."),TRUE,FALSE)</formula>
    </cfRule>
    <cfRule type="expression" dxfId="877" priority="163">
      <formula>IF(AND(AJ56&lt;0, RIGHT(TEXT(AJ56,"0.#"),1)&lt;&gt;"."),TRUE,FALSE)</formula>
    </cfRule>
    <cfRule type="expression" dxfId="876" priority="164">
      <formula>IF(AND(AJ56&lt;0, RIGHT(TEXT(AJ56,"0.#"),1)="."),TRUE,FALSE)</formula>
    </cfRule>
  </conditionalFormatting>
  <conditionalFormatting sqref="AK237:AK265">
    <cfRule type="expression" dxfId="875" priority="149">
      <formula>IF(RIGHT(TEXT(AK237,"0.#"),1)=".",FALSE,TRUE)</formula>
    </cfRule>
    <cfRule type="expression" dxfId="874" priority="150">
      <formula>IF(RIGHT(TEXT(AK237,"0.#"),1)=".",TRUE,FALSE)</formula>
    </cfRule>
  </conditionalFormatting>
  <conditionalFormatting sqref="AU237:AX265">
    <cfRule type="expression" dxfId="873" priority="145">
      <formula>IF(AND(AU237&gt;=0, RIGHT(TEXT(AU237,"0.#"),1)&lt;&gt;"."),TRUE,FALSE)</formula>
    </cfRule>
    <cfRule type="expression" dxfId="872" priority="146">
      <formula>IF(AND(AU237&gt;=0, RIGHT(TEXT(AU237,"0.#"),1)="."),TRUE,FALSE)</formula>
    </cfRule>
    <cfRule type="expression" dxfId="871" priority="147">
      <formula>IF(AND(AU237&lt;0, RIGHT(TEXT(AU237,"0.#"),1)&lt;&gt;"."),TRUE,FALSE)</formula>
    </cfRule>
    <cfRule type="expression" dxfId="870" priority="148">
      <formula>IF(AND(AU237&lt;0, RIGHT(TEXT(AU237,"0.#"),1)="."),TRUE,FALSE)</formula>
    </cfRule>
  </conditionalFormatting>
  <conditionalFormatting sqref="AK269">
    <cfRule type="expression" dxfId="869" priority="143">
      <formula>IF(RIGHT(TEXT(AK269,"0.#"),1)=".",FALSE,TRUE)</formula>
    </cfRule>
    <cfRule type="expression" dxfId="868" priority="144">
      <formula>IF(RIGHT(TEXT(AK269,"0.#"),1)=".",TRUE,FALSE)</formula>
    </cfRule>
  </conditionalFormatting>
  <conditionalFormatting sqref="AU269:AX269">
    <cfRule type="expression" dxfId="867" priority="139">
      <formula>IF(AND(AU269&gt;=0, RIGHT(TEXT(AU269,"0.#"),1)&lt;&gt;"."),TRUE,FALSE)</formula>
    </cfRule>
    <cfRule type="expression" dxfId="866" priority="140">
      <formula>IF(AND(AU269&gt;=0, RIGHT(TEXT(AU269,"0.#"),1)="."),TRUE,FALSE)</formula>
    </cfRule>
    <cfRule type="expression" dxfId="865" priority="141">
      <formula>IF(AND(AU269&lt;0, RIGHT(TEXT(AU269,"0.#"),1)&lt;&gt;"."),TRUE,FALSE)</formula>
    </cfRule>
    <cfRule type="expression" dxfId="864" priority="142">
      <formula>IF(AND(AU269&lt;0, RIGHT(TEXT(AU269,"0.#"),1)="."),TRUE,FALSE)</formula>
    </cfRule>
  </conditionalFormatting>
  <conditionalFormatting sqref="AK270:AK298">
    <cfRule type="expression" dxfId="863" priority="137">
      <formula>IF(RIGHT(TEXT(AK270,"0.#"),1)=".",FALSE,TRUE)</formula>
    </cfRule>
    <cfRule type="expression" dxfId="862" priority="138">
      <formula>IF(RIGHT(TEXT(AK270,"0.#"),1)=".",TRUE,FALSE)</formula>
    </cfRule>
  </conditionalFormatting>
  <conditionalFormatting sqref="AU270:AX298">
    <cfRule type="expression" dxfId="861" priority="133">
      <formula>IF(AND(AU270&gt;=0, RIGHT(TEXT(AU270,"0.#"),1)&lt;&gt;"."),TRUE,FALSE)</formula>
    </cfRule>
    <cfRule type="expression" dxfId="860" priority="134">
      <formula>IF(AND(AU270&gt;=0, RIGHT(TEXT(AU270,"0.#"),1)="."),TRUE,FALSE)</formula>
    </cfRule>
    <cfRule type="expression" dxfId="859" priority="135">
      <formula>IF(AND(AU270&lt;0, RIGHT(TEXT(AU270,"0.#"),1)&lt;&gt;"."),TRUE,FALSE)</formula>
    </cfRule>
    <cfRule type="expression" dxfId="858" priority="136">
      <formula>IF(AND(AU270&lt;0, RIGHT(TEXT(AU270,"0.#"),1)="."),TRUE,FALSE)</formula>
    </cfRule>
  </conditionalFormatting>
  <conditionalFormatting sqref="AK302">
    <cfRule type="expression" dxfId="857" priority="131">
      <formula>IF(RIGHT(TEXT(AK302,"0.#"),1)=".",FALSE,TRUE)</formula>
    </cfRule>
    <cfRule type="expression" dxfId="856" priority="132">
      <formula>IF(RIGHT(TEXT(AK302,"0.#"),1)=".",TRUE,FALSE)</formula>
    </cfRule>
  </conditionalFormatting>
  <conditionalFormatting sqref="AU302:AX302">
    <cfRule type="expression" dxfId="855" priority="127">
      <formula>IF(AND(AU302&gt;=0, RIGHT(TEXT(AU302,"0.#"),1)&lt;&gt;"."),TRUE,FALSE)</formula>
    </cfRule>
    <cfRule type="expression" dxfId="854" priority="128">
      <formula>IF(AND(AU302&gt;=0, RIGHT(TEXT(AU302,"0.#"),1)="."),TRUE,FALSE)</formula>
    </cfRule>
    <cfRule type="expression" dxfId="853" priority="129">
      <formula>IF(AND(AU302&lt;0, RIGHT(TEXT(AU302,"0.#"),1)&lt;&gt;"."),TRUE,FALSE)</formula>
    </cfRule>
    <cfRule type="expression" dxfId="852" priority="130">
      <formula>IF(AND(AU302&lt;0, RIGHT(TEXT(AU302,"0.#"),1)="."),TRUE,FALSE)</formula>
    </cfRule>
  </conditionalFormatting>
  <conditionalFormatting sqref="AK303:AK331">
    <cfRule type="expression" dxfId="851" priority="125">
      <formula>IF(RIGHT(TEXT(AK303,"0.#"),1)=".",FALSE,TRUE)</formula>
    </cfRule>
    <cfRule type="expression" dxfId="850" priority="126">
      <formula>IF(RIGHT(TEXT(AK303,"0.#"),1)=".",TRUE,FALSE)</formula>
    </cfRule>
  </conditionalFormatting>
  <conditionalFormatting sqref="AU303:AX331">
    <cfRule type="expression" dxfId="849" priority="121">
      <formula>IF(AND(AU303&gt;=0, RIGHT(TEXT(AU303,"0.#"),1)&lt;&gt;"."),TRUE,FALSE)</formula>
    </cfRule>
    <cfRule type="expression" dxfId="848" priority="122">
      <formula>IF(AND(AU303&gt;=0, RIGHT(TEXT(AU303,"0.#"),1)="."),TRUE,FALSE)</formula>
    </cfRule>
    <cfRule type="expression" dxfId="847" priority="123">
      <formula>IF(AND(AU303&lt;0, RIGHT(TEXT(AU303,"0.#"),1)&lt;&gt;"."),TRUE,FALSE)</formula>
    </cfRule>
    <cfRule type="expression" dxfId="846" priority="124">
      <formula>IF(AND(AU303&lt;0, RIGHT(TEXT(AU303,"0.#"),1)="."),TRUE,FALSE)</formula>
    </cfRule>
  </conditionalFormatting>
  <conditionalFormatting sqref="AK335">
    <cfRule type="expression" dxfId="845" priority="119">
      <formula>IF(RIGHT(TEXT(AK335,"0.#"),1)=".",FALSE,TRUE)</formula>
    </cfRule>
    <cfRule type="expression" dxfId="844" priority="120">
      <formula>IF(RIGHT(TEXT(AK335,"0.#"),1)=".",TRUE,FALSE)</formula>
    </cfRule>
  </conditionalFormatting>
  <conditionalFormatting sqref="AU335:AX335">
    <cfRule type="expression" dxfId="843" priority="115">
      <formula>IF(AND(AU335&gt;=0, RIGHT(TEXT(AU335,"0.#"),1)&lt;&gt;"."),TRUE,FALSE)</formula>
    </cfRule>
    <cfRule type="expression" dxfId="842" priority="116">
      <formula>IF(AND(AU335&gt;=0, RIGHT(TEXT(AU335,"0.#"),1)="."),TRUE,FALSE)</formula>
    </cfRule>
    <cfRule type="expression" dxfId="841" priority="117">
      <formula>IF(AND(AU335&lt;0, RIGHT(TEXT(AU335,"0.#"),1)&lt;&gt;"."),TRUE,FALSE)</formula>
    </cfRule>
    <cfRule type="expression" dxfId="840" priority="118">
      <formula>IF(AND(AU335&lt;0, RIGHT(TEXT(AU335,"0.#"),1)="."),TRUE,FALSE)</formula>
    </cfRule>
  </conditionalFormatting>
  <conditionalFormatting sqref="AK336:AK364">
    <cfRule type="expression" dxfId="839" priority="113">
      <formula>IF(RIGHT(TEXT(AK336,"0.#"),1)=".",FALSE,TRUE)</formula>
    </cfRule>
    <cfRule type="expression" dxfId="838" priority="114">
      <formula>IF(RIGHT(TEXT(AK336,"0.#"),1)=".",TRUE,FALSE)</formula>
    </cfRule>
  </conditionalFormatting>
  <conditionalFormatting sqref="AU336:AX364">
    <cfRule type="expression" dxfId="837" priority="109">
      <formula>IF(AND(AU336&gt;=0, RIGHT(TEXT(AU336,"0.#"),1)&lt;&gt;"."),TRUE,FALSE)</formula>
    </cfRule>
    <cfRule type="expression" dxfId="836" priority="110">
      <formula>IF(AND(AU336&gt;=0, RIGHT(TEXT(AU336,"0.#"),1)="."),TRUE,FALSE)</formula>
    </cfRule>
    <cfRule type="expression" dxfId="835" priority="111">
      <formula>IF(AND(AU336&lt;0, RIGHT(TEXT(AU336,"0.#"),1)&lt;&gt;"."),TRUE,FALSE)</formula>
    </cfRule>
    <cfRule type="expression" dxfId="834" priority="112">
      <formula>IF(AND(AU336&lt;0, RIGHT(TEXT(AU336,"0.#"),1)="."),TRUE,FALSE)</formula>
    </cfRule>
  </conditionalFormatting>
  <conditionalFormatting sqref="AK368">
    <cfRule type="expression" dxfId="833" priority="107">
      <formula>IF(RIGHT(TEXT(AK368,"0.#"),1)=".",FALSE,TRUE)</formula>
    </cfRule>
    <cfRule type="expression" dxfId="832" priority="108">
      <formula>IF(RIGHT(TEXT(AK368,"0.#"),1)=".",TRUE,FALSE)</formula>
    </cfRule>
  </conditionalFormatting>
  <conditionalFormatting sqref="AU368:AX368">
    <cfRule type="expression" dxfId="831" priority="103">
      <formula>IF(AND(AU368&gt;=0, RIGHT(TEXT(AU368,"0.#"),1)&lt;&gt;"."),TRUE,FALSE)</formula>
    </cfRule>
    <cfRule type="expression" dxfId="830" priority="104">
      <formula>IF(AND(AU368&gt;=0, RIGHT(TEXT(AU368,"0.#"),1)="."),TRUE,FALSE)</formula>
    </cfRule>
    <cfRule type="expression" dxfId="829" priority="105">
      <formula>IF(AND(AU368&lt;0, RIGHT(TEXT(AU368,"0.#"),1)&lt;&gt;"."),TRUE,FALSE)</formula>
    </cfRule>
    <cfRule type="expression" dxfId="828" priority="106">
      <formula>IF(AND(AU368&lt;0, RIGHT(TEXT(AU368,"0.#"),1)="."),TRUE,FALSE)</formula>
    </cfRule>
  </conditionalFormatting>
  <conditionalFormatting sqref="AK369:AK397">
    <cfRule type="expression" dxfId="827" priority="101">
      <formula>IF(RIGHT(TEXT(AK369,"0.#"),1)=".",FALSE,TRUE)</formula>
    </cfRule>
    <cfRule type="expression" dxfId="826" priority="102">
      <formula>IF(RIGHT(TEXT(AK369,"0.#"),1)=".",TRUE,FALSE)</formula>
    </cfRule>
  </conditionalFormatting>
  <conditionalFormatting sqref="AU369:AX397">
    <cfRule type="expression" dxfId="825" priority="97">
      <formula>IF(AND(AU369&gt;=0, RIGHT(TEXT(AU369,"0.#"),1)&lt;&gt;"."),TRUE,FALSE)</formula>
    </cfRule>
    <cfRule type="expression" dxfId="824" priority="98">
      <formula>IF(AND(AU369&gt;=0, RIGHT(TEXT(AU369,"0.#"),1)="."),TRUE,FALSE)</formula>
    </cfRule>
    <cfRule type="expression" dxfId="823" priority="99">
      <formula>IF(AND(AU369&lt;0, RIGHT(TEXT(AU369,"0.#"),1)&lt;&gt;"."),TRUE,FALSE)</formula>
    </cfRule>
    <cfRule type="expression" dxfId="822" priority="100">
      <formula>IF(AND(AU369&lt;0, RIGHT(TEXT(AU369,"0.#"),1)="."),TRUE,FALSE)</formula>
    </cfRule>
  </conditionalFormatting>
  <conditionalFormatting sqref="AK401">
    <cfRule type="expression" dxfId="821" priority="95">
      <formula>IF(RIGHT(TEXT(AK401,"0.#"),1)=".",FALSE,TRUE)</formula>
    </cfRule>
    <cfRule type="expression" dxfId="820" priority="96">
      <formula>IF(RIGHT(TEXT(AK401,"0.#"),1)=".",TRUE,FALSE)</formula>
    </cfRule>
  </conditionalFormatting>
  <conditionalFormatting sqref="AU401:AX401">
    <cfRule type="expression" dxfId="819" priority="91">
      <formula>IF(AND(AU401&gt;=0, RIGHT(TEXT(AU401,"0.#"),1)&lt;&gt;"."),TRUE,FALSE)</formula>
    </cfRule>
    <cfRule type="expression" dxfId="818" priority="92">
      <formula>IF(AND(AU401&gt;=0, RIGHT(TEXT(AU401,"0.#"),1)="."),TRUE,FALSE)</formula>
    </cfRule>
    <cfRule type="expression" dxfId="817" priority="93">
      <formula>IF(AND(AU401&lt;0, RIGHT(TEXT(AU401,"0.#"),1)&lt;&gt;"."),TRUE,FALSE)</formula>
    </cfRule>
    <cfRule type="expression" dxfId="816" priority="94">
      <formula>IF(AND(AU401&lt;0, RIGHT(TEXT(AU401,"0.#"),1)="."),TRUE,FALSE)</formula>
    </cfRule>
  </conditionalFormatting>
  <conditionalFormatting sqref="AK402:AK430">
    <cfRule type="expression" dxfId="815" priority="89">
      <formula>IF(RIGHT(TEXT(AK402,"0.#"),1)=".",FALSE,TRUE)</formula>
    </cfRule>
    <cfRule type="expression" dxfId="814" priority="90">
      <formula>IF(RIGHT(TEXT(AK402,"0.#"),1)=".",TRUE,FALSE)</formula>
    </cfRule>
  </conditionalFormatting>
  <conditionalFormatting sqref="AU402:AX430">
    <cfRule type="expression" dxfId="813" priority="85">
      <formula>IF(AND(AU402&gt;=0, RIGHT(TEXT(AU402,"0.#"),1)&lt;&gt;"."),TRUE,FALSE)</formula>
    </cfRule>
    <cfRule type="expression" dxfId="812" priority="86">
      <formula>IF(AND(AU402&gt;=0, RIGHT(TEXT(AU402,"0.#"),1)="."),TRUE,FALSE)</formula>
    </cfRule>
    <cfRule type="expression" dxfId="811" priority="87">
      <formula>IF(AND(AU402&lt;0, RIGHT(TEXT(AU402,"0.#"),1)&lt;&gt;"."),TRUE,FALSE)</formula>
    </cfRule>
    <cfRule type="expression" dxfId="810" priority="88">
      <formula>IF(AND(AU402&lt;0, RIGHT(TEXT(AU402,"0.#"),1)="."),TRUE,FALSE)</formula>
    </cfRule>
  </conditionalFormatting>
  <conditionalFormatting sqref="AK434">
    <cfRule type="expression" dxfId="809" priority="83">
      <formula>IF(RIGHT(TEXT(AK434,"0.#"),1)=".",FALSE,TRUE)</formula>
    </cfRule>
    <cfRule type="expression" dxfId="808" priority="84">
      <formula>IF(RIGHT(TEXT(AK434,"0.#"),1)=".",TRUE,FALSE)</formula>
    </cfRule>
  </conditionalFormatting>
  <conditionalFormatting sqref="AU434:AX434">
    <cfRule type="expression" dxfId="807" priority="79">
      <formula>IF(AND(AU434&gt;=0, RIGHT(TEXT(AU434,"0.#"),1)&lt;&gt;"."),TRUE,FALSE)</formula>
    </cfRule>
    <cfRule type="expression" dxfId="806" priority="80">
      <formula>IF(AND(AU434&gt;=0, RIGHT(TEXT(AU434,"0.#"),1)="."),TRUE,FALSE)</formula>
    </cfRule>
    <cfRule type="expression" dxfId="805" priority="81">
      <formula>IF(AND(AU434&lt;0, RIGHT(TEXT(AU434,"0.#"),1)&lt;&gt;"."),TRUE,FALSE)</formula>
    </cfRule>
    <cfRule type="expression" dxfId="804" priority="82">
      <formula>IF(AND(AU434&lt;0, RIGHT(TEXT(AU434,"0.#"),1)="."),TRUE,FALSE)</formula>
    </cfRule>
  </conditionalFormatting>
  <conditionalFormatting sqref="AK435:AK463">
    <cfRule type="expression" dxfId="803" priority="77">
      <formula>IF(RIGHT(TEXT(AK435,"0.#"),1)=".",FALSE,TRUE)</formula>
    </cfRule>
    <cfRule type="expression" dxfId="802" priority="78">
      <formula>IF(RIGHT(TEXT(AK435,"0.#"),1)=".",TRUE,FALSE)</formula>
    </cfRule>
  </conditionalFormatting>
  <conditionalFormatting sqref="AU435:AX463">
    <cfRule type="expression" dxfId="801" priority="73">
      <formula>IF(AND(AU435&gt;=0, RIGHT(TEXT(AU435,"0.#"),1)&lt;&gt;"."),TRUE,FALSE)</formula>
    </cfRule>
    <cfRule type="expression" dxfId="800" priority="74">
      <formula>IF(AND(AU435&gt;=0, RIGHT(TEXT(AU435,"0.#"),1)="."),TRUE,FALSE)</formula>
    </cfRule>
    <cfRule type="expression" dxfId="799" priority="75">
      <formula>IF(AND(AU435&lt;0, RIGHT(TEXT(AU435,"0.#"),1)&lt;&gt;"."),TRUE,FALSE)</formula>
    </cfRule>
    <cfRule type="expression" dxfId="798" priority="76">
      <formula>IF(AND(AU435&lt;0, RIGHT(TEXT(AU435,"0.#"),1)="."),TRUE,FALSE)</formula>
    </cfRule>
  </conditionalFormatting>
  <conditionalFormatting sqref="AK467">
    <cfRule type="expression" dxfId="797" priority="71">
      <formula>IF(RIGHT(TEXT(AK467,"0.#"),1)=".",FALSE,TRUE)</formula>
    </cfRule>
    <cfRule type="expression" dxfId="796" priority="72">
      <formula>IF(RIGHT(TEXT(AK467,"0.#"),1)=".",TRUE,FALSE)</formula>
    </cfRule>
  </conditionalFormatting>
  <conditionalFormatting sqref="AU467:AX467">
    <cfRule type="expression" dxfId="795" priority="67">
      <formula>IF(AND(AU467&gt;=0, RIGHT(TEXT(AU467,"0.#"),1)&lt;&gt;"."),TRUE,FALSE)</formula>
    </cfRule>
    <cfRule type="expression" dxfId="794" priority="68">
      <formula>IF(AND(AU467&gt;=0, RIGHT(TEXT(AU467,"0.#"),1)="."),TRUE,FALSE)</formula>
    </cfRule>
    <cfRule type="expression" dxfId="793" priority="69">
      <formula>IF(AND(AU467&lt;0, RIGHT(TEXT(AU467,"0.#"),1)&lt;&gt;"."),TRUE,FALSE)</formula>
    </cfRule>
    <cfRule type="expression" dxfId="792" priority="70">
      <formula>IF(AND(AU467&lt;0, RIGHT(TEXT(AU467,"0.#"),1)="."),TRUE,FALSE)</formula>
    </cfRule>
  </conditionalFormatting>
  <conditionalFormatting sqref="AK468:AK496">
    <cfRule type="expression" dxfId="791" priority="65">
      <formula>IF(RIGHT(TEXT(AK468,"0.#"),1)=".",FALSE,TRUE)</formula>
    </cfRule>
    <cfRule type="expression" dxfId="790" priority="66">
      <formula>IF(RIGHT(TEXT(AK468,"0.#"),1)=".",TRUE,FALSE)</formula>
    </cfRule>
  </conditionalFormatting>
  <conditionalFormatting sqref="AU468:AX496">
    <cfRule type="expression" dxfId="789" priority="61">
      <formula>IF(AND(AU468&gt;=0, RIGHT(TEXT(AU468,"0.#"),1)&lt;&gt;"."),TRUE,FALSE)</formula>
    </cfRule>
    <cfRule type="expression" dxfId="788" priority="62">
      <formula>IF(AND(AU468&gt;=0, RIGHT(TEXT(AU468,"0.#"),1)="."),TRUE,FALSE)</formula>
    </cfRule>
    <cfRule type="expression" dxfId="787" priority="63">
      <formula>IF(AND(AU468&lt;0, RIGHT(TEXT(AU468,"0.#"),1)&lt;&gt;"."),TRUE,FALSE)</formula>
    </cfRule>
    <cfRule type="expression" dxfId="786" priority="64">
      <formula>IF(AND(AU468&lt;0, RIGHT(TEXT(AU468,"0.#"),1)="."),TRUE,FALSE)</formula>
    </cfRule>
  </conditionalFormatting>
  <conditionalFormatting sqref="AE24:AX24 AJ23:AS23">
    <cfRule type="expression" dxfId="785" priority="59">
      <formula>IF(RIGHT(TEXT(AE23,"0.#"),1)=".",FALSE,TRUE)</formula>
    </cfRule>
    <cfRule type="expression" dxfId="784" priority="60">
      <formula>IF(RIGHT(TEXT(AE23,"0.#"),1)=".",TRUE,FALSE)</formula>
    </cfRule>
  </conditionalFormatting>
  <conditionalFormatting sqref="AE25:AI25">
    <cfRule type="expression" dxfId="783" priority="51">
      <formula>IF(AND(AE25&gt;=0, RIGHT(TEXT(AE25,"0.#"),1)&lt;&gt;"."),TRUE,FALSE)</formula>
    </cfRule>
    <cfRule type="expression" dxfId="782" priority="52">
      <formula>IF(AND(AE25&gt;=0, RIGHT(TEXT(AE25,"0.#"),1)="."),TRUE,FALSE)</formula>
    </cfRule>
    <cfRule type="expression" dxfId="781" priority="53">
      <formula>IF(AND(AE25&lt;0, RIGHT(TEXT(AE25,"0.#"),1)&lt;&gt;"."),TRUE,FALSE)</formula>
    </cfRule>
    <cfRule type="expression" dxfId="780" priority="54">
      <formula>IF(AND(AE25&lt;0, RIGHT(TEXT(AE25,"0.#"),1)="."),TRUE,FALSE)</formula>
    </cfRule>
  </conditionalFormatting>
  <conditionalFormatting sqref="AJ25:AS25">
    <cfRule type="expression" dxfId="779" priority="47">
      <formula>IF(AND(AJ25&gt;=0, RIGHT(TEXT(AJ25,"0.#"),1)&lt;&gt;"."),TRUE,FALSE)</formula>
    </cfRule>
    <cfRule type="expression" dxfId="778" priority="48">
      <formula>IF(AND(AJ25&gt;=0, RIGHT(TEXT(AJ25,"0.#"),1)="."),TRUE,FALSE)</formula>
    </cfRule>
    <cfRule type="expression" dxfId="777" priority="49">
      <formula>IF(AND(AJ25&lt;0, RIGHT(TEXT(AJ25,"0.#"),1)&lt;&gt;"."),TRUE,FALSE)</formula>
    </cfRule>
    <cfRule type="expression" dxfId="776" priority="50">
      <formula>IF(AND(AJ25&lt;0, RIGHT(TEXT(AJ25,"0.#"),1)="."),TRUE,FALSE)</formula>
    </cfRule>
  </conditionalFormatting>
  <conditionalFormatting sqref="AU236:AX236">
    <cfRule type="expression" dxfId="775" priority="35">
      <formula>IF(AND(AU236&gt;=0, RIGHT(TEXT(AU236,"0.#"),1)&lt;&gt;"."),TRUE,FALSE)</formula>
    </cfRule>
    <cfRule type="expression" dxfId="774" priority="36">
      <formula>IF(AND(AU236&gt;=0, RIGHT(TEXT(AU236,"0.#"),1)="."),TRUE,FALSE)</formula>
    </cfRule>
    <cfRule type="expression" dxfId="773" priority="37">
      <formula>IF(AND(AU236&lt;0, RIGHT(TEXT(AU236,"0.#"),1)&lt;&gt;"."),TRUE,FALSE)</formula>
    </cfRule>
    <cfRule type="expression" dxfId="772" priority="38">
      <formula>IF(AND(AU236&lt;0, RIGHT(TEXT(AU236,"0.#"),1)="."),TRUE,FALSE)</formula>
    </cfRule>
  </conditionalFormatting>
  <conditionalFormatting sqref="AE43:AI43 AE38:AI38 AE33:AI33 AE28:AI28">
    <cfRule type="expression" dxfId="771" priority="33">
      <formula>IF(RIGHT(TEXT(AE28,"0.#"),1)=".",FALSE,TRUE)</formula>
    </cfRule>
    <cfRule type="expression" dxfId="770" priority="34">
      <formula>IF(RIGHT(TEXT(AE28,"0.#"),1)=".",TRUE,FALSE)</formula>
    </cfRule>
  </conditionalFormatting>
  <conditionalFormatting sqref="AE44:AX44 AJ43:AS43 AE39:AX39 AJ38:AS38 AE34:AX34 AJ33:AS33 AE29:AX29 AJ28:AS28">
    <cfRule type="expression" dxfId="769" priority="31">
      <formula>IF(RIGHT(TEXT(AE28,"0.#"),1)=".",FALSE,TRUE)</formula>
    </cfRule>
    <cfRule type="expression" dxfId="768" priority="32">
      <formula>IF(RIGHT(TEXT(AE28,"0.#"),1)=".",TRUE,FALSE)</formula>
    </cfRule>
  </conditionalFormatting>
  <conditionalFormatting sqref="AE45:AI45 AE40:AI40 AE35:AI35 AE30:AI30">
    <cfRule type="expression" dxfId="767" priority="27">
      <formula>IF(AND(AE30&gt;=0, RIGHT(TEXT(AE30,"0.#"),1)&lt;&gt;"."),TRUE,FALSE)</formula>
    </cfRule>
    <cfRule type="expression" dxfId="766" priority="28">
      <formula>IF(AND(AE30&gt;=0, RIGHT(TEXT(AE30,"0.#"),1)="."),TRUE,FALSE)</formula>
    </cfRule>
    <cfRule type="expression" dxfId="765" priority="29">
      <formula>IF(AND(AE30&lt;0, RIGHT(TEXT(AE30,"0.#"),1)&lt;&gt;"."),TRUE,FALSE)</formula>
    </cfRule>
    <cfRule type="expression" dxfId="764" priority="30">
      <formula>IF(AND(AE30&lt;0, RIGHT(TEXT(AE30,"0.#"),1)="."),TRUE,FALSE)</formula>
    </cfRule>
  </conditionalFormatting>
  <conditionalFormatting sqref="AJ45:AS45 AJ40:AS40 AJ35:AS35 AJ30:AS30">
    <cfRule type="expression" dxfId="763" priority="23">
      <formula>IF(AND(AJ30&gt;=0, RIGHT(TEXT(AJ30,"0.#"),1)&lt;&gt;"."),TRUE,FALSE)</formula>
    </cfRule>
    <cfRule type="expression" dxfId="762" priority="24">
      <formula>IF(AND(AJ30&gt;=0, RIGHT(TEXT(AJ30,"0.#"),1)="."),TRUE,FALSE)</formula>
    </cfRule>
    <cfRule type="expression" dxfId="761" priority="25">
      <formula>IF(AND(AJ30&lt;0, RIGHT(TEXT(AJ30,"0.#"),1)&lt;&gt;"."),TRUE,FALSE)</formula>
    </cfRule>
    <cfRule type="expression" dxfId="760" priority="26">
      <formula>IF(AND(AJ30&lt;0, RIGHT(TEXT(AJ30,"0.#"),1)="."),TRUE,FALSE)</formula>
    </cfRule>
  </conditionalFormatting>
  <conditionalFormatting sqref="AE64:AI64 AE59:AI59">
    <cfRule type="expression" dxfId="759" priority="21">
      <formula>IF(RIGHT(TEXT(AE59,"0.#"),1)=".",FALSE,TRUE)</formula>
    </cfRule>
    <cfRule type="expression" dxfId="758" priority="22">
      <formula>IF(RIGHT(TEXT(AE59,"0.#"),1)=".",TRUE,FALSE)</formula>
    </cfRule>
  </conditionalFormatting>
  <conditionalFormatting sqref="AE65:AX65 AJ64:AS64 AE60:AX60 AJ59:AS59">
    <cfRule type="expression" dxfId="757" priority="19">
      <formula>IF(RIGHT(TEXT(AE59,"0.#"),1)=".",FALSE,TRUE)</formula>
    </cfRule>
    <cfRule type="expression" dxfId="756" priority="20">
      <formula>IF(RIGHT(TEXT(AE59,"0.#"),1)=".",TRUE,FALSE)</formula>
    </cfRule>
  </conditionalFormatting>
  <conditionalFormatting sqref="AE66:AI66 AE61:AI61">
    <cfRule type="expression" dxfId="755" priority="15">
      <formula>IF(AND(AE61&gt;=0, RIGHT(TEXT(AE61,"0.#"),1)&lt;&gt;"."),TRUE,FALSE)</formula>
    </cfRule>
    <cfRule type="expression" dxfId="754" priority="16">
      <formula>IF(AND(AE61&gt;=0, RIGHT(TEXT(AE61,"0.#"),1)="."),TRUE,FALSE)</formula>
    </cfRule>
    <cfRule type="expression" dxfId="753" priority="17">
      <formula>IF(AND(AE61&lt;0, RIGHT(TEXT(AE61,"0.#"),1)&lt;&gt;"."),TRUE,FALSE)</formula>
    </cfRule>
    <cfRule type="expression" dxfId="752" priority="18">
      <formula>IF(AND(AE61&lt;0, RIGHT(TEXT(AE61,"0.#"),1)="."),TRUE,FALSE)</formula>
    </cfRule>
  </conditionalFormatting>
  <conditionalFormatting sqref="AJ66:AS66 AJ61:AS61">
    <cfRule type="expression" dxfId="751" priority="11">
      <formula>IF(AND(AJ61&gt;=0, RIGHT(TEXT(AJ61,"0.#"),1)&lt;&gt;"."),TRUE,FALSE)</formula>
    </cfRule>
    <cfRule type="expression" dxfId="750" priority="12">
      <formula>IF(AND(AJ61&gt;=0, RIGHT(TEXT(AJ61,"0.#"),1)="."),TRUE,FALSE)</formula>
    </cfRule>
    <cfRule type="expression" dxfId="749" priority="13">
      <formula>IF(AND(AJ61&lt;0, RIGHT(TEXT(AJ61,"0.#"),1)&lt;&gt;"."),TRUE,FALSE)</formula>
    </cfRule>
    <cfRule type="expression" dxfId="748" priority="14">
      <formula>IF(AND(AJ61&lt;0, RIGHT(TEXT(AJ61,"0.#"),1)="."),TRUE,FALSE)</formula>
    </cfRule>
  </conditionalFormatting>
  <conditionalFormatting sqref="AT81:AX81 AT78:AX78 AE75:AX75 AE72:AX72">
    <cfRule type="expression" dxfId="747" priority="9">
      <formula>IF(RIGHT(TEXT(AE72,"0.#"),1)=".",FALSE,TRUE)</formula>
    </cfRule>
    <cfRule type="expression" dxfId="746" priority="10">
      <formula>IF(RIGHT(TEXT(AE72,"0.#"),1)=".",TRUE,FALSE)</formula>
    </cfRule>
  </conditionalFormatting>
  <conditionalFormatting sqref="AE74:AS74 AE71:AS71">
    <cfRule type="expression" dxfId="745" priority="7">
      <formula>IF(RIGHT(TEXT(AE71,"0.#"),1)=".",FALSE,TRUE)</formula>
    </cfRule>
    <cfRule type="expression" dxfId="744" priority="8">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19"/>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3"/>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0"/>
      <c r="H6" s="321"/>
      <c r="I6" s="321"/>
      <c r="J6" s="321"/>
      <c r="K6" s="321"/>
      <c r="L6" s="321"/>
      <c r="M6" s="321"/>
      <c r="N6" s="321"/>
      <c r="O6" s="322"/>
      <c r="P6" s="197"/>
      <c r="Q6" s="197"/>
      <c r="R6" s="197"/>
      <c r="S6" s="197"/>
      <c r="T6" s="197"/>
      <c r="U6" s="197"/>
      <c r="V6" s="197"/>
      <c r="W6" s="197"/>
      <c r="X6" s="198"/>
      <c r="Y6" s="120" t="s">
        <v>15</v>
      </c>
      <c r="Z6" s="121"/>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19"/>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3"/>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0"/>
      <c r="H11" s="321"/>
      <c r="I11" s="321"/>
      <c r="J11" s="321"/>
      <c r="K11" s="321"/>
      <c r="L11" s="321"/>
      <c r="M11" s="321"/>
      <c r="N11" s="321"/>
      <c r="O11" s="322"/>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19"/>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3"/>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0"/>
      <c r="H16" s="321"/>
      <c r="I16" s="321"/>
      <c r="J16" s="321"/>
      <c r="K16" s="321"/>
      <c r="L16" s="321"/>
      <c r="M16" s="321"/>
      <c r="N16" s="321"/>
      <c r="O16" s="322"/>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19"/>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3"/>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0"/>
      <c r="H21" s="321"/>
      <c r="I21" s="321"/>
      <c r="J21" s="321"/>
      <c r="K21" s="321"/>
      <c r="L21" s="321"/>
      <c r="M21" s="321"/>
      <c r="N21" s="321"/>
      <c r="O21" s="322"/>
      <c r="P21" s="197"/>
      <c r="Q21" s="197"/>
      <c r="R21" s="197"/>
      <c r="S21" s="197"/>
      <c r="T21" s="197"/>
      <c r="U21" s="197"/>
      <c r="V21" s="197"/>
      <c r="W21" s="197"/>
      <c r="X21" s="198"/>
      <c r="Y21" s="120" t="s">
        <v>15</v>
      </c>
      <c r="Z21" s="121"/>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19"/>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3"/>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0"/>
      <c r="H26" s="321"/>
      <c r="I26" s="321"/>
      <c r="J26" s="321"/>
      <c r="K26" s="321"/>
      <c r="L26" s="321"/>
      <c r="M26" s="321"/>
      <c r="N26" s="321"/>
      <c r="O26" s="322"/>
      <c r="P26" s="197"/>
      <c r="Q26" s="197"/>
      <c r="R26" s="197"/>
      <c r="S26" s="197"/>
      <c r="T26" s="197"/>
      <c r="U26" s="197"/>
      <c r="V26" s="197"/>
      <c r="W26" s="197"/>
      <c r="X26" s="198"/>
      <c r="Y26" s="120" t="s">
        <v>15</v>
      </c>
      <c r="Z26" s="121"/>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19"/>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3"/>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0"/>
      <c r="H31" s="321"/>
      <c r="I31" s="321"/>
      <c r="J31" s="321"/>
      <c r="K31" s="321"/>
      <c r="L31" s="321"/>
      <c r="M31" s="321"/>
      <c r="N31" s="321"/>
      <c r="O31" s="322"/>
      <c r="P31" s="197"/>
      <c r="Q31" s="197"/>
      <c r="R31" s="197"/>
      <c r="S31" s="197"/>
      <c r="T31" s="197"/>
      <c r="U31" s="197"/>
      <c r="V31" s="197"/>
      <c r="W31" s="197"/>
      <c r="X31" s="198"/>
      <c r="Y31" s="120" t="s">
        <v>15</v>
      </c>
      <c r="Z31" s="121"/>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19"/>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3"/>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0"/>
      <c r="H36" s="321"/>
      <c r="I36" s="321"/>
      <c r="J36" s="321"/>
      <c r="K36" s="321"/>
      <c r="L36" s="321"/>
      <c r="M36" s="321"/>
      <c r="N36" s="321"/>
      <c r="O36" s="322"/>
      <c r="P36" s="197"/>
      <c r="Q36" s="197"/>
      <c r="R36" s="197"/>
      <c r="S36" s="197"/>
      <c r="T36" s="197"/>
      <c r="U36" s="197"/>
      <c r="V36" s="197"/>
      <c r="W36" s="197"/>
      <c r="X36" s="198"/>
      <c r="Y36" s="120" t="s">
        <v>15</v>
      </c>
      <c r="Z36" s="121"/>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19"/>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3"/>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0"/>
      <c r="H41" s="321"/>
      <c r="I41" s="321"/>
      <c r="J41" s="321"/>
      <c r="K41" s="321"/>
      <c r="L41" s="321"/>
      <c r="M41" s="321"/>
      <c r="N41" s="321"/>
      <c r="O41" s="322"/>
      <c r="P41" s="197"/>
      <c r="Q41" s="197"/>
      <c r="R41" s="197"/>
      <c r="S41" s="197"/>
      <c r="T41" s="197"/>
      <c r="U41" s="197"/>
      <c r="V41" s="197"/>
      <c r="W41" s="197"/>
      <c r="X41" s="198"/>
      <c r="Y41" s="120" t="s">
        <v>15</v>
      </c>
      <c r="Z41" s="121"/>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19"/>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3"/>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0"/>
      <c r="H46" s="321"/>
      <c r="I46" s="321"/>
      <c r="J46" s="321"/>
      <c r="K46" s="321"/>
      <c r="L46" s="321"/>
      <c r="M46" s="321"/>
      <c r="N46" s="321"/>
      <c r="O46" s="322"/>
      <c r="P46" s="197"/>
      <c r="Q46" s="197"/>
      <c r="R46" s="197"/>
      <c r="S46" s="197"/>
      <c r="T46" s="197"/>
      <c r="U46" s="197"/>
      <c r="V46" s="197"/>
      <c r="W46" s="197"/>
      <c r="X46" s="198"/>
      <c r="Y46" s="120" t="s">
        <v>15</v>
      </c>
      <c r="Z46" s="121"/>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19"/>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3"/>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0"/>
      <c r="H51" s="321"/>
      <c r="I51" s="321"/>
      <c r="J51" s="321"/>
      <c r="K51" s="321"/>
      <c r="L51" s="321"/>
      <c r="M51" s="321"/>
      <c r="N51" s="321"/>
      <c r="O51" s="322"/>
      <c r="P51" s="197"/>
      <c r="Q51" s="197"/>
      <c r="R51" s="197"/>
      <c r="S51" s="197"/>
      <c r="T51" s="197"/>
      <c r="U51" s="197"/>
      <c r="V51" s="197"/>
      <c r="W51" s="197"/>
      <c r="X51" s="198"/>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4" t="s">
        <v>373</v>
      </c>
      <c r="H2" s="385"/>
      <c r="I2" s="385"/>
      <c r="J2" s="385"/>
      <c r="K2" s="385"/>
      <c r="L2" s="385"/>
      <c r="M2" s="385"/>
      <c r="N2" s="385"/>
      <c r="O2" s="385"/>
      <c r="P2" s="385"/>
      <c r="Q2" s="385"/>
      <c r="R2" s="385"/>
      <c r="S2" s="385"/>
      <c r="T2" s="385"/>
      <c r="U2" s="385"/>
      <c r="V2" s="385"/>
      <c r="W2" s="385"/>
      <c r="X2" s="385"/>
      <c r="Y2" s="385"/>
      <c r="Z2" s="385"/>
      <c r="AA2" s="385"/>
      <c r="AB2" s="386"/>
      <c r="AC2" s="384" t="s">
        <v>463</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694"/>
      <c r="B3" s="695"/>
      <c r="C3" s="695"/>
      <c r="D3" s="695"/>
      <c r="E3" s="695"/>
      <c r="F3" s="696"/>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6"/>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4" t="s">
        <v>374</v>
      </c>
      <c r="H15" s="385"/>
      <c r="I15" s="385"/>
      <c r="J15" s="385"/>
      <c r="K15" s="385"/>
      <c r="L15" s="385"/>
      <c r="M15" s="385"/>
      <c r="N15" s="385"/>
      <c r="O15" s="385"/>
      <c r="P15" s="385"/>
      <c r="Q15" s="385"/>
      <c r="R15" s="385"/>
      <c r="S15" s="385"/>
      <c r="T15" s="385"/>
      <c r="U15" s="385"/>
      <c r="V15" s="385"/>
      <c r="W15" s="385"/>
      <c r="X15" s="385"/>
      <c r="Y15" s="385"/>
      <c r="Z15" s="385"/>
      <c r="AA15" s="385"/>
      <c r="AB15" s="386"/>
      <c r="AC15" s="384" t="s">
        <v>375</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694"/>
      <c r="B16" s="695"/>
      <c r="C16" s="695"/>
      <c r="D16" s="695"/>
      <c r="E16" s="695"/>
      <c r="F16" s="696"/>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6"/>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4" t="s">
        <v>376</v>
      </c>
      <c r="H28" s="385"/>
      <c r="I28" s="385"/>
      <c r="J28" s="385"/>
      <c r="K28" s="385"/>
      <c r="L28" s="385"/>
      <c r="M28" s="385"/>
      <c r="N28" s="385"/>
      <c r="O28" s="385"/>
      <c r="P28" s="385"/>
      <c r="Q28" s="385"/>
      <c r="R28" s="385"/>
      <c r="S28" s="385"/>
      <c r="T28" s="385"/>
      <c r="U28" s="385"/>
      <c r="V28" s="385"/>
      <c r="W28" s="385"/>
      <c r="X28" s="385"/>
      <c r="Y28" s="385"/>
      <c r="Z28" s="385"/>
      <c r="AA28" s="385"/>
      <c r="AB28" s="386"/>
      <c r="AC28" s="384" t="s">
        <v>377</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694"/>
      <c r="B29" s="695"/>
      <c r="C29" s="695"/>
      <c r="D29" s="695"/>
      <c r="E29" s="695"/>
      <c r="F29" s="696"/>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6"/>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4" t="s">
        <v>378</v>
      </c>
      <c r="H41" s="385"/>
      <c r="I41" s="385"/>
      <c r="J41" s="385"/>
      <c r="K41" s="385"/>
      <c r="L41" s="385"/>
      <c r="M41" s="385"/>
      <c r="N41" s="385"/>
      <c r="O41" s="385"/>
      <c r="P41" s="385"/>
      <c r="Q41" s="385"/>
      <c r="R41" s="385"/>
      <c r="S41" s="385"/>
      <c r="T41" s="385"/>
      <c r="U41" s="385"/>
      <c r="V41" s="385"/>
      <c r="W41" s="385"/>
      <c r="X41" s="385"/>
      <c r="Y41" s="385"/>
      <c r="Z41" s="385"/>
      <c r="AA41" s="385"/>
      <c r="AB41" s="386"/>
      <c r="AC41" s="384" t="s">
        <v>379</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694"/>
      <c r="B42" s="695"/>
      <c r="C42" s="695"/>
      <c r="D42" s="695"/>
      <c r="E42" s="695"/>
      <c r="F42" s="696"/>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6"/>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4" t="s">
        <v>380</v>
      </c>
      <c r="H55" s="385"/>
      <c r="I55" s="385"/>
      <c r="J55" s="385"/>
      <c r="K55" s="385"/>
      <c r="L55" s="385"/>
      <c r="M55" s="385"/>
      <c r="N55" s="385"/>
      <c r="O55" s="385"/>
      <c r="P55" s="385"/>
      <c r="Q55" s="385"/>
      <c r="R55" s="385"/>
      <c r="S55" s="385"/>
      <c r="T55" s="385"/>
      <c r="U55" s="385"/>
      <c r="V55" s="385"/>
      <c r="W55" s="385"/>
      <c r="X55" s="385"/>
      <c r="Y55" s="385"/>
      <c r="Z55" s="385"/>
      <c r="AA55" s="385"/>
      <c r="AB55" s="386"/>
      <c r="AC55" s="384" t="s">
        <v>381</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694"/>
      <c r="B56" s="695"/>
      <c r="C56" s="695"/>
      <c r="D56" s="695"/>
      <c r="E56" s="695"/>
      <c r="F56" s="696"/>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6"/>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4" t="s">
        <v>382</v>
      </c>
      <c r="H68" s="385"/>
      <c r="I68" s="385"/>
      <c r="J68" s="385"/>
      <c r="K68" s="385"/>
      <c r="L68" s="385"/>
      <c r="M68" s="385"/>
      <c r="N68" s="385"/>
      <c r="O68" s="385"/>
      <c r="P68" s="385"/>
      <c r="Q68" s="385"/>
      <c r="R68" s="385"/>
      <c r="S68" s="385"/>
      <c r="T68" s="385"/>
      <c r="U68" s="385"/>
      <c r="V68" s="385"/>
      <c r="W68" s="385"/>
      <c r="X68" s="385"/>
      <c r="Y68" s="385"/>
      <c r="Z68" s="385"/>
      <c r="AA68" s="385"/>
      <c r="AB68" s="386"/>
      <c r="AC68" s="384" t="s">
        <v>383</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694"/>
      <c r="B69" s="695"/>
      <c r="C69" s="695"/>
      <c r="D69" s="695"/>
      <c r="E69" s="695"/>
      <c r="F69" s="696"/>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6"/>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4" t="s">
        <v>384</v>
      </c>
      <c r="H81" s="385"/>
      <c r="I81" s="385"/>
      <c r="J81" s="385"/>
      <c r="K81" s="385"/>
      <c r="L81" s="385"/>
      <c r="M81" s="385"/>
      <c r="N81" s="385"/>
      <c r="O81" s="385"/>
      <c r="P81" s="385"/>
      <c r="Q81" s="385"/>
      <c r="R81" s="385"/>
      <c r="S81" s="385"/>
      <c r="T81" s="385"/>
      <c r="U81" s="385"/>
      <c r="V81" s="385"/>
      <c r="W81" s="385"/>
      <c r="X81" s="385"/>
      <c r="Y81" s="385"/>
      <c r="Z81" s="385"/>
      <c r="AA81" s="385"/>
      <c r="AB81" s="386"/>
      <c r="AC81" s="384" t="s">
        <v>385</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694"/>
      <c r="B82" s="695"/>
      <c r="C82" s="695"/>
      <c r="D82" s="695"/>
      <c r="E82" s="695"/>
      <c r="F82" s="696"/>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6"/>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4" t="s">
        <v>386</v>
      </c>
      <c r="H94" s="385"/>
      <c r="I94" s="385"/>
      <c r="J94" s="385"/>
      <c r="K94" s="385"/>
      <c r="L94" s="385"/>
      <c r="M94" s="385"/>
      <c r="N94" s="385"/>
      <c r="O94" s="385"/>
      <c r="P94" s="385"/>
      <c r="Q94" s="385"/>
      <c r="R94" s="385"/>
      <c r="S94" s="385"/>
      <c r="T94" s="385"/>
      <c r="U94" s="385"/>
      <c r="V94" s="385"/>
      <c r="W94" s="385"/>
      <c r="X94" s="385"/>
      <c r="Y94" s="385"/>
      <c r="Z94" s="385"/>
      <c r="AA94" s="385"/>
      <c r="AB94" s="386"/>
      <c r="AC94" s="384" t="s">
        <v>387</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694"/>
      <c r="B95" s="695"/>
      <c r="C95" s="695"/>
      <c r="D95" s="695"/>
      <c r="E95" s="695"/>
      <c r="F95" s="696"/>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6"/>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4" t="s">
        <v>388</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389</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694"/>
      <c r="B109" s="695"/>
      <c r="C109" s="695"/>
      <c r="D109" s="695"/>
      <c r="E109" s="695"/>
      <c r="F109" s="696"/>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6"/>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4" t="s">
        <v>410</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390</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694"/>
      <c r="B122" s="695"/>
      <c r="C122" s="695"/>
      <c r="D122" s="695"/>
      <c r="E122" s="695"/>
      <c r="F122" s="696"/>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6"/>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4" t="s">
        <v>391</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392</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694"/>
      <c r="B135" s="695"/>
      <c r="C135" s="695"/>
      <c r="D135" s="695"/>
      <c r="E135" s="695"/>
      <c r="F135" s="696"/>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6"/>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4" t="s">
        <v>393</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394</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694"/>
      <c r="B148" s="695"/>
      <c r="C148" s="695"/>
      <c r="D148" s="695"/>
      <c r="E148" s="695"/>
      <c r="F148" s="696"/>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6"/>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4" t="s">
        <v>395</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396</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694"/>
      <c r="B162" s="695"/>
      <c r="C162" s="695"/>
      <c r="D162" s="695"/>
      <c r="E162" s="695"/>
      <c r="F162" s="696"/>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6"/>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4" t="s">
        <v>397</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398</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694"/>
      <c r="B175" s="695"/>
      <c r="C175" s="695"/>
      <c r="D175" s="695"/>
      <c r="E175" s="695"/>
      <c r="F175" s="696"/>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6"/>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4" t="s">
        <v>399</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400</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694"/>
      <c r="B188" s="695"/>
      <c r="C188" s="695"/>
      <c r="D188" s="695"/>
      <c r="E188" s="695"/>
      <c r="F188" s="696"/>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6"/>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401</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694"/>
      <c r="B201" s="695"/>
      <c r="C201" s="695"/>
      <c r="D201" s="695"/>
      <c r="E201" s="695"/>
      <c r="F201" s="696"/>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6"/>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4" t="s">
        <v>402</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403</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694"/>
      <c r="B215" s="695"/>
      <c r="C215" s="695"/>
      <c r="D215" s="695"/>
      <c r="E215" s="695"/>
      <c r="F215" s="696"/>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6"/>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4" t="s">
        <v>404</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405</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694"/>
      <c r="B228" s="695"/>
      <c r="C228" s="695"/>
      <c r="D228" s="695"/>
      <c r="E228" s="695"/>
      <c r="F228" s="696"/>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6"/>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4" t="s">
        <v>406</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407</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694"/>
      <c r="B241" s="695"/>
      <c r="C241" s="695"/>
      <c r="D241" s="695"/>
      <c r="E241" s="695"/>
      <c r="F241" s="696"/>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6"/>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4" t="s">
        <v>408</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409</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694"/>
      <c r="B254" s="695"/>
      <c r="C254" s="695"/>
      <c r="D254" s="695"/>
      <c r="E254" s="695"/>
      <c r="F254" s="696"/>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6"/>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2015-06-10T11:40:47Z</cp:lastPrinted>
  <dcterms:created xsi:type="dcterms:W3CDTF">2012-03-13T00:50:25Z</dcterms:created>
  <dcterms:modified xsi:type="dcterms:W3CDTF">2015-06-10T11:48:40Z</dcterms:modified>
</cp:coreProperties>
</file>