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<sst xmlns="http://schemas.openxmlformats.org/spreadsheetml/2006/main" count="1323" uniqueCount="506">
  <si>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</si>
  <si>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</si>
  <si>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</si>
  <si>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</si>
  <si>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</si>
  <si>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</si>
  <si>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</si>
  <si>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</si>
  <si>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</si>
  <si>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</si>
  <si>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</si>
  <si>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</si>
  <si>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</si>
  <si>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</si>
  <si>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</si>
  <si>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</si>
  <si>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</si>
  <si>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</si>
  <si>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</si>
  <si>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</si>
  <si>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</si>
  <si>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</si>
  <si>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</si>
  <si>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</si>
  <si>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</si>
  <si>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</si>
  <si>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</si>
  <si>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</si>
  <si>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</si>
  <si>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</si>
  <si>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</si>
  <si>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</si>
  <si>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</si>
  <si>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</si>
  <si>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</si>
  <si>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</si>
  <si>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</si>
  <si>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</si>
  <si>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</si>
  <si>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</si>
  <si>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</si>
  <si>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</si>
  <si>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</si>
  <si>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</si>
  <si>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</si>
  <si>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</si>
  <si>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</si>
  <si>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</si>
  <si>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</si>
  <si>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</si>
  <si>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</si>
  <si>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</si>
  <si>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</si>
  <si>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</si>
  <si>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</si>
  <si>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</si>
  <si>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</si>
  <si>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</si>
  <si>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</si>
  <si>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</si>
  <si>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</si>
  <si>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</si>
  <si>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</si>
  <si>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</si>
  <si>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</si>
  <si>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</si>
  <si>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</si>
  <si>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</si>
  <si>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</si>
  <si>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</si>
  <si>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</si>
  <si>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</si>
  <si>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</si>
  <si>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</si>
  <si>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</si>
  <si>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</si>
  <si>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</si>
  <si>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</si>
  <si>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</si>
  <si>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</si>
  <si>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</si>
  <si>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</si>
  <si>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</si>
  <si>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</si>
  <si>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</si>
  <si>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</si>
  <si>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</si>
  <si>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</si>
  <si>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</si>
  <si>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</si>
  <si>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</si>
  <si>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</si>
  <si>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</si>
  <si>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</si>
  <si>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</si>
  <si>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</si>
  <si>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</si>
  <si>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</si>
  <si>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</si>
  <si>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</si>
  <si>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</si>
  <si>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</si>
  <si>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</si>
  <si>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</si>
  <si>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</si>
  <si>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</si>
  <si>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</si>
  <si>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</si>
  <si>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</si>
  <si>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</si>
  <si>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</si>
  <si>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</si>
  <si>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</si>
  <si>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</si>
  <si>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</si>
  <si>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</si>
  <si>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</si>
  <si>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</si>
  <si>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</si>
  <si>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</si>
  <si>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</si>
  <si>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</si>
  <si>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</si>
  <si>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</si>
  <si>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</si>
  <si>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</si>
  <si>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</si>
  <si>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</si>
  <si>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</si>
  <si>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</si>
  <si>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</si>
  <si>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</si>
  <si>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</si>
  <si>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</si>
  <si>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</si>
  <si>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</si>
  <si>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</si>
  <si>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</si>
  <si>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</si>
  <si>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</si>
  <si>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</si>
  <si>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</si>
  <si>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</si>
  <si>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</si>
  <si>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</si>
  <si>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</si>
  <si>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</si>
  <si>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</si>
  <si>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</si>
  <si>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</si>
  <si>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</si>
  <si>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</si>
  <si>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</si>
  <si>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</si>
  <si>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</si>
  <si>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</si>
  <si>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</si>
  <si>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</si>
  <si>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</si>
  <si>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</si>
  <si>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</si>
  <si>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</si>
  <si>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</si>
  <si>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</si>
  <si>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</si>
  <si>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</si>
  <si>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</si>
  <si>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</si>
  <si>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</si>
  <si>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</si>
  <si>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</si>
  <si>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</si>
  <si>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</si>
  <si>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</si>
  <si>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</si>
  <si>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</si>
  <si>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</si>
  <si>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</si>
  <si>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</si>
  <si>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</si>
  <si>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</si>
  <si>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</si>
  <si>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</si>
  <si>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</si>
  <si>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</si>
  <si>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</si>
  <si>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</si>
  <si>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</si>
  <si>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</si>
  <si>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</si>
  <si>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</si>
  <si>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</si>
  <si>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</si>
  <si>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</si>
  <si>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</si>
  <si>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</si>
  <si>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</si>
  <si>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</si>
  <si>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</si>
  <si>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</si>
  <si>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</si>
  <si>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</si>
  <si>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</si>
  <si>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</si>
  <si>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</si>
  <si>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</si>
  <si>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</si>
  <si>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</si>
  <si>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</si>
  <si>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</si>
  <si>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</si>
  <si>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</si>
  <si>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</si>
  <si>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</si>
  <si>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</si>
  <si>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</si>
  <si>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</si>
  <si>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</si>
  <si>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</si>
  <si>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</si>
  <si>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</si>
  <si>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</si>
  <si>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</si>
  <si>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</si>
  <si>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</si>
  <si>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</si>
  <si>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</si>
  <si>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</si>
  <si>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</si>
  <si>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</si>
  <si>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</si>
  <si>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</si>
  <si>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</si>
  <si>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</si>
  <si>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</si>
  <si>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</si>
  <si>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</si>
  <si>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</si>
  <si>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</si>
  <si>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</si>
  <si>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</si>
  <si>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</si>
  <si>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</si>
  <si>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</si>
  <si>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</si>
  <si>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</si>
  <si>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</si>
  <si>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</si>
  <si>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</si>
  <si>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</si>
  <si>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</si>
  <si>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</si>
  <si>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</si>
  <si>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</si>
  <si>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</si>
  <si>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</si>
  <si>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</si>
  <si>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</si>
  <si>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</si>
  <si>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</si>
  <si>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</si>
  <si>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</si>
  <si>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</si>
  <si>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</si>
  <si>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</si>
  <si>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</si>
  <si>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</si>
  <si>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</si>
  <si>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</si>
  <si>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</si>
  <si>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</si>
  <si>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</si>
  <si>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</si>
  <si>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</si>
  <si>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</si>
  <si>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</si>
  <si>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</si>
  <si>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</si>
  <si>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</si>
  <si>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</si>
  <si>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</si>
  <si>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</si>
  <si>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</si>
  <si>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</si>
  <si>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</si>
  <si>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</si>
  <si>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</si>
  <si>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</si>
  <si>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</si>
  <si>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</si>
  <si>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</si>
  <si>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</si>
  <si>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</si>
  <si>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</si>
  <si>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</si>
  <si>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</si>
  <si>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</si>
  <si>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</si>
  <si>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</si>
  <si>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</si>
  <si>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</si>
  <si>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</si>
  <si>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</si>
  <si>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</si>
  <si>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</si>
  <si>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</si>
  <si>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</si>
  <si>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</si>
  <si>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</si>
  <si>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</si>
  <si>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</si>
  <si>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</si>
  <si>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</si>
  <si>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</si>
  <si>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</si>
  <si>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</si>
  <si>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</si>
  <si>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</si>
  <si>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</si>
  <si>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</si>
  <si>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</si>
  <si>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</si>
  <si>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</si>
  <si>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</si>
  <si>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</si>
  <si>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</si>
  <si>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</si>
  <si>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</si>
  <si>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</si>
  <si>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</si>
  <si>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</si>
  <si>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</si>
  <si>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</si>
  <si>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</si>
  <si>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</si>
  <si>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</si>
  <si>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</si>
  <si>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</si>
  <si>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</si>
  <si>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</si>
  <si>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</si>
  <si>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</si>
  <si>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</si>
  <si>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</si>
  <si>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</si>
  <si>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</si>
  <si>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</si>
  <si>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</si>
  <si>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</si>
  <si>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</si>
  <si>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</si>
  <si>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</si>
  <si>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</si>
  <si>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</si>
  <si>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</si>
  <si>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</si>
  <si>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</si>
  <si>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</si>
  <si>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</si>
  <si>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</si>
  <si>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</si>
  <si>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</si>
  <si>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</si>
  <si>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</si>
  <si>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</si>
  <si>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</si>
  <si>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</si>
  <si>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</si>
  <si>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</si>
  <si>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</si>
  <si>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</si>
  <si>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</si>
  <si>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</si>
  <si>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</si>
  <si>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</si>
  <si>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</si>
  <si>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</si>
  <si>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</si>
  <si>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</si>
  <si>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</si>
  <si>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</si>
  <si>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</si>
  <si>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</si>
  <si>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</si>
  <si>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</si>
  <si>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</si>
  <si>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</si>
  <si>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</si>
  <si>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</si>
  <si>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</si>
  <si>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</si>
  <si>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</si>
  <si>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</si>
  <si>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</si>
  <si>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</si>
  <si>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</si>
  <si>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</si>
  <si>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</si>
  <si>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</si>
  <si>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</si>
  <si>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</si>
  <si>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</si>
  <si>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</si>
  <si>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</si>
  <si>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</si>
  <si>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</si>
  <si>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</si>
  <si>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</si>
  <si>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</si>
  <si>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</si>
  <si>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</si>
  <si>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</si>
  <si>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</si>
  <si>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</si>
  <si>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</si>
  <si>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</si>
  <si>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</si>
  <si>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</si>
  <si>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</si>
  <si>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</si>
  <si>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</si>
  <si>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</si>
  <si>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</si>
  <si>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</si>
  <si>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</si>
  <si>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</si>
  <si>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</si>
  <si>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</si>
  <si>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</si>
  <si>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</si>
  <si>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</si>
  <si>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</si>
  <si>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</si>
  <si>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</si>
  <si>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</si>
  <si>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</si>
  <si>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</si>
  <si>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</si>
  <si>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</si>
  <si>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</si>
  <si>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</si>
  <si>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</si>
  <si>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</si>
  <si>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</si>
  <si>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</si>
  <si>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</si>
  <si>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</si>
  <si>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</si>
  <si>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</si>
  <si>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</si>
  <si>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</si>
  <si>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</si>
  <si>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</si>
  <si>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</si>
  <si>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</si>
  <si>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</si>
  <si>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</si>
  <si>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</si>
  <si>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</si>
  <si>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</si>
  <si>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</si>
  <si>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</si>
  <si>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</si>
  <si>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</si>
  <si>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</si>
  <si>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</si>
  <si>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</si>
  <si>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</si>
  <si>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</si>
  <si>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</si>
  <si>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新27-0017</t>
    <phoneticPr fontId="5"/>
  </si>
  <si>
    <t>地下浸透規制制度最適化のための検討調査費</t>
    <phoneticPr fontId="5"/>
  </si>
  <si>
    <t>水・大気環境局</t>
    <phoneticPr fontId="5"/>
  </si>
  <si>
    <t>水環境課
土壌環境課地下水・地盤環境室</t>
    <phoneticPr fontId="5"/>
  </si>
  <si>
    <t>土壌環境課地下水・
地盤環境室長　二村英介</t>
    <phoneticPr fontId="5"/>
  </si>
  <si>
    <t>3.大気・水・土壌環境等の保全
 3-3 水環境の保全（海洋環境の保全を含む）</t>
    <phoneticPr fontId="5"/>
  </si>
  <si>
    <t>○</t>
  </si>
  <si>
    <t>水質汚濁防止法第26条</t>
    <phoneticPr fontId="5"/>
  </si>
  <si>
    <t>-</t>
    <phoneticPr fontId="5"/>
  </si>
  <si>
    <t>水質汚濁防止法では、工場・事業場からの汚水については、有害物質が検出されない場合を除き、これを地下に浸透させることが禁止されている。「有害物質が検出されないこと（有害物質を含むもの）」と判断される基準(地下浸透基準)のあり方について、科学的な知見等を基に、検証を行うことで、地下水浸透規制制度全体の最適化に寄与する。</t>
    <phoneticPr fontId="5"/>
  </si>
  <si>
    <t>-</t>
    <phoneticPr fontId="5"/>
  </si>
  <si>
    <t>-</t>
    <phoneticPr fontId="5"/>
  </si>
  <si>
    <t>項目</t>
    <phoneticPr fontId="5"/>
  </si>
  <si>
    <t>該当事業予算/検討会等の開催回数　　　　　</t>
    <phoneticPr fontId="5"/>
  </si>
  <si>
    <t>検討会等の開催回数</t>
    <phoneticPr fontId="5"/>
  </si>
  <si>
    <t>回</t>
    <phoneticPr fontId="5"/>
  </si>
  <si>
    <t>9百千/3</t>
    <phoneticPr fontId="5"/>
  </si>
  <si>
    <t>百千円/回</t>
    <rPh sb="0" eb="2">
      <t>ヒャクセン</t>
    </rPh>
    <phoneticPr fontId="5"/>
  </si>
  <si>
    <t>百千円/回</t>
    <phoneticPr fontId="5"/>
  </si>
  <si>
    <t>環境保全調査費</t>
    <phoneticPr fontId="5"/>
  </si>
  <si>
    <t>総合評価落札方式を採用し、競争性を確保する。</t>
    <phoneticPr fontId="5"/>
  </si>
  <si>
    <t>‐</t>
  </si>
  <si>
    <t>平成24年６月に地下水汚染の未然防止に係る構造基準等の新たな制度が導入され、地下浸透基準が企業の設備投資等にも影響を与えるものとなったことにより、平成26年度の中央環境審議会の専門委員会において「地下浸透基準の妥当性の検証」を求める意見がだされ、この意見を反映した中央環境審議会答申が平成26月9月にだされた。そのため、適正な地下浸透規制制度の最適化に向けて、検討をする必要がある。</t>
    <phoneticPr fontId="5"/>
  </si>
  <si>
    <t>地下浸透基準の設定されている有害物質29項目について、有害物質の地下水中における挙動（地下水中での分解・化学変化、土壌への吸脱着等）について、文献調査を中心として、科学的知見を収集・整理する。そしてその結果を基に、検討会を開催しつつ、地下浸透基準の設定のあり方について基礎的な検証をし、必要に応じて個々の地下浸透基準の改定案を策定する。</t>
    <phoneticPr fontId="5"/>
  </si>
  <si>
    <t>-</t>
    <phoneticPr fontId="5"/>
  </si>
  <si>
    <t>-</t>
    <phoneticPr fontId="5"/>
  </si>
  <si>
    <t>制度のあり方そのものを検討する事業であるため、国が行う必要がある。</t>
    <phoneticPr fontId="5"/>
  </si>
  <si>
    <t>支出にあたり過大とならないよう、競争性を確保することで、単位あたりコストの低減に努める。</t>
    <rPh sb="0" eb="2">
      <t>シシュツ</t>
    </rPh>
    <rPh sb="6" eb="8">
      <t>カダイ</t>
    </rPh>
    <rPh sb="16" eb="19">
      <t>キョウソウセイ</t>
    </rPh>
    <rPh sb="20" eb="22">
      <t>カクホ</t>
    </rPh>
    <rPh sb="28" eb="30">
      <t>タンイ</t>
    </rPh>
    <rPh sb="37" eb="39">
      <t>テイゲン</t>
    </rPh>
    <rPh sb="40" eb="41">
      <t>ツト</t>
    </rPh>
    <phoneticPr fontId="5"/>
  </si>
  <si>
    <t>競争性の高い調達を行うことで、予算の効率的かつ効果的な執行をする。</t>
    <rPh sb="0" eb="3">
      <t>キョウソウセイ</t>
    </rPh>
    <rPh sb="4" eb="5">
      <t>タカ</t>
    </rPh>
    <rPh sb="6" eb="8">
      <t>チョウタツ</t>
    </rPh>
    <rPh sb="9" eb="10">
      <t>オコナ</t>
    </rPh>
    <rPh sb="15" eb="17">
      <t>ヨサン</t>
    </rPh>
    <rPh sb="18" eb="21">
      <t>コウリツテキ</t>
    </rPh>
    <rPh sb="23" eb="26">
      <t>コウカテキ</t>
    </rPh>
    <rPh sb="27" eb="29">
      <t>シッコウ</t>
    </rPh>
    <phoneticPr fontId="5"/>
  </si>
  <si>
    <t>できる限り類似する有害物質の項目をまとめて検討することで、コストの削減に努める。</t>
    <rPh sb="9" eb="11">
      <t>ユウガイ</t>
    </rPh>
    <rPh sb="11" eb="13">
      <t>ブッシツ</t>
    </rPh>
    <phoneticPr fontId="5"/>
  </si>
  <si>
    <t>本基準は、事業者の施設投資にも影響を与える事から、適正な施策の実施のために、優先的に基準値や制度のあり方を見直す必要があり、基準値の見直しをする際は、科学的知見の収集と有識者による検討が不可欠である。</t>
    <rPh sb="0" eb="1">
      <t>ホン</t>
    </rPh>
    <rPh sb="1" eb="3">
      <t>キジュン</t>
    </rPh>
    <rPh sb="5" eb="8">
      <t>ジギョウシャ</t>
    </rPh>
    <rPh sb="9" eb="11">
      <t>シセツ</t>
    </rPh>
    <rPh sb="11" eb="13">
      <t>トウシ</t>
    </rPh>
    <rPh sb="15" eb="17">
      <t>エイキョウ</t>
    </rPh>
    <rPh sb="18" eb="19">
      <t>アタ</t>
    </rPh>
    <rPh sb="21" eb="22">
      <t>コト</t>
    </rPh>
    <rPh sb="25" eb="27">
      <t>テキセイ</t>
    </rPh>
    <rPh sb="28" eb="30">
      <t>セサク</t>
    </rPh>
    <rPh sb="31" eb="33">
      <t>ジッシ</t>
    </rPh>
    <rPh sb="38" eb="41">
      <t>ユウセンテキ</t>
    </rPh>
    <rPh sb="42" eb="44">
      <t>キジュン</t>
    </rPh>
    <rPh sb="44" eb="45">
      <t>チ</t>
    </rPh>
    <rPh sb="46" eb="48">
      <t>セイド</t>
    </rPh>
    <rPh sb="51" eb="52">
      <t>カタ</t>
    </rPh>
    <rPh sb="53" eb="55">
      <t>ミナオ</t>
    </rPh>
    <rPh sb="56" eb="58">
      <t>ヒツヨウ</t>
    </rPh>
    <rPh sb="66" eb="68">
      <t>ミナオ</t>
    </rPh>
    <rPh sb="72" eb="73">
      <t>サイ</t>
    </rPh>
    <rPh sb="84" eb="87">
      <t>ユウシキシャ</t>
    </rPh>
    <rPh sb="90" eb="92">
      <t>ケントウ</t>
    </rPh>
    <phoneticPr fontId="5"/>
  </si>
  <si>
    <t>地下浸透基準の設定されている有害物質29項目全ての科学的知見を収集し、改定案を策定する。</t>
    <rPh sb="35" eb="38">
      <t>カイテイアン</t>
    </rPh>
    <rPh sb="37" eb="38">
      <t>アン</t>
    </rPh>
    <rPh sb="39" eb="41">
      <t>サクテイ</t>
    </rPh>
    <phoneticPr fontId="5"/>
  </si>
  <si>
    <t>事業実施にあたっては、外部有識者を含む検討会を開催し、手段・方法等の検討をすることで、効果的な実施に努める。</t>
    <rPh sb="0" eb="2">
      <t>ジギョウ</t>
    </rPh>
    <rPh sb="2" eb="4">
      <t>ジッシ</t>
    </rPh>
    <rPh sb="11" eb="13">
      <t>ガイブ</t>
    </rPh>
    <rPh sb="13" eb="16">
      <t>ユウシキシャ</t>
    </rPh>
    <rPh sb="17" eb="18">
      <t>フク</t>
    </rPh>
    <rPh sb="19" eb="22">
      <t>ケントウカイ</t>
    </rPh>
    <rPh sb="23" eb="25">
      <t>カイサイ</t>
    </rPh>
    <rPh sb="27" eb="29">
      <t>シュダン</t>
    </rPh>
    <rPh sb="30" eb="32">
      <t>ホウホウ</t>
    </rPh>
    <rPh sb="32" eb="33">
      <t>トウ</t>
    </rPh>
    <rPh sb="34" eb="36">
      <t>ケントウ</t>
    </rPh>
    <rPh sb="43" eb="46">
      <t>コウカテキ</t>
    </rPh>
    <rPh sb="47" eb="49">
      <t>ジッシ</t>
    </rPh>
    <rPh sb="50" eb="51">
      <t>ツト</t>
    </rPh>
    <phoneticPr fontId="5"/>
  </si>
  <si>
    <t>科学的知見を収集し改定案策定の検討に着手した項目数。</t>
    <rPh sb="9" eb="12">
      <t>カイテイアン</t>
    </rPh>
    <rPh sb="12" eb="14">
      <t>サクテイ</t>
    </rPh>
    <rPh sb="15" eb="17">
      <t>ケントウ</t>
    </rPh>
    <rPh sb="18" eb="20">
      <t>チャクシュ</t>
    </rPh>
    <phoneticPr fontId="5"/>
  </si>
  <si>
    <t>-</t>
    <phoneticPr fontId="5"/>
  </si>
  <si>
    <t>中央環境審議会答申において地下浸透規制のあり方の検討が求められており、社会のニーズを反映している。</t>
    <rPh sb="7" eb="9">
      <t>トウシン</t>
    </rPh>
    <rPh sb="35" eb="37">
      <t>シャカイ</t>
    </rPh>
    <rPh sb="42" eb="44">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</si>
</sst>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196768</xdr:colOff>
      <xdr:row>139</xdr:row>
      <xdr:rowOff>177800</xdr:rowOff>
    </xdr:from>
    <xdr:ext cx="2510118" cy="470647"/>
    <xdr:sp macro="" textlink="">
      <xdr:nvSpPr>
        <xdr:cNvPr id="5" name="テキスト ボックス 4"/>
        <xdr:cNvSpPr txBox="1"/>
      </xdr:nvSpPr>
      <xdr:spPr>
        <a:xfrm>
          <a:off x="4463968" y="30441900"/>
          <a:ext cx="2510118" cy="4706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en-US" altLang="ja-JP" sz="1100"/>
            <a:t>9</a:t>
          </a:r>
          <a:r>
            <a:rPr kumimoji="1" lang="ja-JP" altLang="en-US" sz="1100"/>
            <a:t>百万円</a:t>
          </a:r>
          <a:endParaRPr kumimoji="1" lang="en-US" altLang="ja-JP" sz="1100"/>
        </a:p>
      </xdr:txBody>
    </xdr:sp>
    <xdr:clientData/>
  </xdr:oneCellAnchor>
  <xdr:twoCellAnchor>
    <xdr:from>
      <xdr:col>24</xdr:col>
      <xdr:colOff>196419</xdr:colOff>
      <xdr:row>144</xdr:row>
      <xdr:rowOff>340257</xdr:rowOff>
    </xdr:from>
    <xdr:to>
      <xdr:col>25</xdr:col>
      <xdr:colOff>76520</xdr:colOff>
      <xdr:row>146</xdr:row>
      <xdr:rowOff>38221</xdr:rowOff>
    </xdr:to>
    <xdr:sp macro="" textlink="">
      <xdr:nvSpPr>
        <xdr:cNvPr id="6" name="左大かっこ 5"/>
        <xdr:cNvSpPr/>
      </xdr:nvSpPr>
      <xdr:spPr>
        <a:xfrm>
          <a:off x="5073219" y="32382357"/>
          <a:ext cx="83301" cy="40916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104427</xdr:colOff>
      <xdr:row>144</xdr:row>
      <xdr:rowOff>338577</xdr:rowOff>
    </xdr:from>
    <xdr:to>
      <xdr:col>32</xdr:col>
      <xdr:colOff>43543</xdr:colOff>
      <xdr:row>146</xdr:row>
      <xdr:rowOff>62118</xdr:rowOff>
    </xdr:to>
    <xdr:sp macro="" textlink="">
      <xdr:nvSpPr>
        <xdr:cNvPr id="7" name="右大かっこ 6"/>
        <xdr:cNvSpPr/>
      </xdr:nvSpPr>
      <xdr:spPr>
        <a:xfrm>
          <a:off x="6403627" y="32380677"/>
          <a:ext cx="142316" cy="43474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145677</xdr:colOff>
      <xdr:row>146</xdr:row>
      <xdr:rowOff>116513</xdr:rowOff>
    </xdr:from>
    <xdr:to>
      <xdr:col>40</xdr:col>
      <xdr:colOff>123611</xdr:colOff>
      <xdr:row>147</xdr:row>
      <xdr:rowOff>326809</xdr:rowOff>
    </xdr:to>
    <xdr:sp macro="" textlink="">
      <xdr:nvSpPr>
        <xdr:cNvPr id="8" name="テキスト ボックス 7"/>
        <xdr:cNvSpPr txBox="1"/>
      </xdr:nvSpPr>
      <xdr:spPr>
        <a:xfrm>
          <a:off x="3396877" y="32869813"/>
          <a:ext cx="4854734" cy="56589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請負事業者</a:t>
          </a:r>
        </a:p>
      </xdr:txBody>
    </xdr:sp>
    <xdr:clientData/>
  </xdr:twoCellAnchor>
  <xdr:twoCellAnchor>
    <xdr:from>
      <xdr:col>20</xdr:col>
      <xdr:colOff>185681</xdr:colOff>
      <xdr:row>141</xdr:row>
      <xdr:rowOff>16200</xdr:rowOff>
    </xdr:from>
    <xdr:to>
      <xdr:col>21</xdr:col>
      <xdr:colOff>72130</xdr:colOff>
      <xdr:row>143</xdr:row>
      <xdr:rowOff>11473</xdr:rowOff>
    </xdr:to>
    <xdr:sp macro="" textlink="">
      <xdr:nvSpPr>
        <xdr:cNvPr id="9" name="左大かっこ 8"/>
        <xdr:cNvSpPr/>
      </xdr:nvSpPr>
      <xdr:spPr>
        <a:xfrm>
          <a:off x="4249681" y="30991500"/>
          <a:ext cx="89649" cy="7064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25712</xdr:colOff>
      <xdr:row>141</xdr:row>
      <xdr:rowOff>18591</xdr:rowOff>
    </xdr:from>
    <xdr:to>
      <xdr:col>36</xdr:col>
      <xdr:colOff>151808</xdr:colOff>
      <xdr:row>142</xdr:row>
      <xdr:rowOff>309738</xdr:rowOff>
    </xdr:to>
    <xdr:sp macro="" textlink="">
      <xdr:nvSpPr>
        <xdr:cNvPr id="10" name="右大かっこ 9"/>
        <xdr:cNvSpPr/>
      </xdr:nvSpPr>
      <xdr:spPr>
        <a:xfrm>
          <a:off x="7340912" y="30993891"/>
          <a:ext cx="126096" cy="64674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1709</xdr:colOff>
      <xdr:row>142</xdr:row>
      <xdr:rowOff>319969</xdr:rowOff>
    </xdr:from>
    <xdr:to>
      <xdr:col>29</xdr:col>
      <xdr:colOff>1709</xdr:colOff>
      <xdr:row>144</xdr:row>
      <xdr:rowOff>294294</xdr:rowOff>
    </xdr:to>
    <xdr:cxnSp macro="">
      <xdr:nvCxnSpPr>
        <xdr:cNvPr id="11" name="直線矢印コネクタ 10"/>
        <xdr:cNvCxnSpPr/>
      </xdr:nvCxnSpPr>
      <xdr:spPr>
        <a:xfrm>
          <a:off x="5894509" y="31650869"/>
          <a:ext cx="0" cy="685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148</xdr:row>
      <xdr:rowOff>10424</xdr:rowOff>
    </xdr:from>
    <xdr:to>
      <xdr:col>16</xdr:col>
      <xdr:colOff>179935</xdr:colOff>
      <xdr:row>153</xdr:row>
      <xdr:rowOff>319963</xdr:rowOff>
    </xdr:to>
    <xdr:sp macro="" textlink="">
      <xdr:nvSpPr>
        <xdr:cNvPr id="12" name="左大かっこ 11"/>
        <xdr:cNvSpPr/>
      </xdr:nvSpPr>
      <xdr:spPr>
        <a:xfrm>
          <a:off x="3251200" y="33474924"/>
          <a:ext cx="179935" cy="208753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70553</xdr:colOff>
      <xdr:row>148</xdr:row>
      <xdr:rowOff>9711</xdr:rowOff>
    </xdr:from>
    <xdr:to>
      <xdr:col>41</xdr:col>
      <xdr:colOff>15345</xdr:colOff>
      <xdr:row>153</xdr:row>
      <xdr:rowOff>233397</xdr:rowOff>
    </xdr:to>
    <xdr:sp macro="" textlink="">
      <xdr:nvSpPr>
        <xdr:cNvPr id="13" name="右大かっこ 12"/>
        <xdr:cNvSpPr/>
      </xdr:nvSpPr>
      <xdr:spPr>
        <a:xfrm>
          <a:off x="8198553" y="33474211"/>
          <a:ext cx="147992" cy="200168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135963</xdr:colOff>
      <xdr:row>148</xdr:row>
      <xdr:rowOff>89647</xdr:rowOff>
    </xdr:from>
    <xdr:to>
      <xdr:col>44</xdr:col>
      <xdr:colOff>44949</xdr:colOff>
      <xdr:row>154</xdr:row>
      <xdr:rowOff>64545</xdr:rowOff>
    </xdr:to>
    <xdr:sp macro="" textlink="">
      <xdr:nvSpPr>
        <xdr:cNvPr id="14" name="テキスト ボックス 13"/>
        <xdr:cNvSpPr txBox="1"/>
      </xdr:nvSpPr>
      <xdr:spPr>
        <a:xfrm>
          <a:off x="3793563" y="33554147"/>
          <a:ext cx="5192186" cy="2108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＜事業概要＞</a:t>
          </a:r>
          <a:endParaRPr kumimoji="1" lang="en-US" altLang="ja-JP" sz="1100"/>
        </a:p>
        <a:p>
          <a:pPr eaLnBrk="1" fontAlgn="auto" latinLnBrk="0" hangingPunct="1"/>
          <a:r>
            <a:rPr kumimoji="1" lang="ja-JP" altLang="en-US" sz="1100" b="0" i="0" baseline="0">
              <a:solidFill>
                <a:schemeClr val="tx1"/>
              </a:solidFill>
              <a:effectLst/>
              <a:latin typeface="+mn-lt"/>
              <a:ea typeface="+mn-ea"/>
              <a:cs typeface="+mn-cs"/>
            </a:rPr>
            <a:t>地下浸透規制制度最適化のための検討・調査業務</a:t>
          </a:r>
          <a:endParaRPr kumimoji="1" lang="en-US" altLang="ja-JP" sz="1100" b="0" i="0" baseline="0">
            <a:solidFill>
              <a:schemeClr val="tx1"/>
            </a:solidFill>
            <a:effectLst/>
            <a:latin typeface="+mn-lt"/>
            <a:ea typeface="+mn-ea"/>
            <a:cs typeface="+mn-cs"/>
          </a:endParaRPr>
        </a:p>
        <a:p>
          <a:pPr eaLnBrk="1" fontAlgn="auto" latinLnBrk="0" hangingPunct="1"/>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t>＜役割＞</a:t>
          </a:r>
          <a:endParaRPr kumimoji="1" lang="en-US" altLang="ja-JP" sz="1100"/>
        </a:p>
        <a:p>
          <a:pPr algn="l">
            <a:lnSpc>
              <a:spcPts val="1300"/>
            </a:lnSpc>
          </a:pPr>
          <a:r>
            <a:rPr kumimoji="1" lang="ja-JP" altLang="en-US" sz="1100"/>
            <a:t>・測定分析技術の現状把握のための資料収集</a:t>
          </a:r>
          <a:endParaRPr kumimoji="1" lang="en-US" altLang="ja-JP" sz="1100"/>
        </a:p>
        <a:p>
          <a:pPr algn="l">
            <a:lnSpc>
              <a:spcPts val="1300"/>
            </a:lnSpc>
          </a:pPr>
          <a:r>
            <a:rPr kumimoji="1" lang="ja-JP" altLang="en-US" sz="1100">
              <a:solidFill>
                <a:schemeClr val="tx1"/>
              </a:solidFill>
            </a:rPr>
            <a:t>・地下における有害物質の挙動に関する資料収集</a:t>
          </a:r>
          <a:endParaRPr kumimoji="1" lang="en-US" altLang="ja-JP" sz="1100">
            <a:solidFill>
              <a:schemeClr val="tx1"/>
            </a:solidFill>
          </a:endParaRPr>
        </a:p>
        <a:p>
          <a:pPr algn="l">
            <a:lnSpc>
              <a:spcPts val="1300"/>
            </a:lnSpc>
          </a:pPr>
          <a:r>
            <a:rPr kumimoji="1" lang="ja-JP" altLang="en-US" sz="1100">
              <a:solidFill>
                <a:schemeClr val="tx1"/>
              </a:solidFill>
            </a:rPr>
            <a:t>・検討会の運営・開催</a:t>
          </a:r>
        </a:p>
      </xdr:txBody>
    </xdr:sp>
    <xdr:clientData/>
  </xdr:twoCellAnchor>
  <xdr:twoCellAnchor>
    <xdr:from>
      <xdr:col>25</xdr:col>
      <xdr:colOff>127000</xdr:colOff>
      <xdr:row>145</xdr:row>
      <xdr:rowOff>50800</xdr:rowOff>
    </xdr:from>
    <xdr:to>
      <xdr:col>31</xdr:col>
      <xdr:colOff>192634</xdr:colOff>
      <xdr:row>145</xdr:row>
      <xdr:rowOff>295537</xdr:rowOff>
    </xdr:to>
    <xdr:sp macro="" textlink="">
      <xdr:nvSpPr>
        <xdr:cNvPr id="15" name="テキスト ボックス 14"/>
        <xdr:cNvSpPr txBox="1"/>
      </xdr:nvSpPr>
      <xdr:spPr>
        <a:xfrm>
          <a:off x="5207000" y="32448500"/>
          <a:ext cx="1284834" cy="244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総合評価</a:t>
          </a:r>
          <a:endParaRPr kumimoji="1" lang="en-US" altLang="ja-JP" sz="1100"/>
        </a:p>
        <a:p>
          <a:pPr algn="ctr"/>
          <a:endParaRPr kumimoji="1" lang="ja-JP" altLang="en-US" sz="1100"/>
        </a:p>
      </xdr:txBody>
    </xdr:sp>
    <xdr:clientData/>
  </xdr:twoCellAnchor>
  <xdr:twoCellAnchor>
    <xdr:from>
      <xdr:col>24</xdr:col>
      <xdr:colOff>88900</xdr:colOff>
      <xdr:row>141</xdr:row>
      <xdr:rowOff>12700</xdr:rowOff>
    </xdr:from>
    <xdr:to>
      <xdr:col>38</xdr:col>
      <xdr:colOff>8272</xdr:colOff>
      <xdr:row>143</xdr:row>
      <xdr:rowOff>34999</xdr:rowOff>
    </xdr:to>
    <xdr:sp macro="" textlink="">
      <xdr:nvSpPr>
        <xdr:cNvPr id="16" name="テキスト ボックス 15"/>
        <xdr:cNvSpPr txBox="1"/>
      </xdr:nvSpPr>
      <xdr:spPr>
        <a:xfrm>
          <a:off x="4965700" y="30988000"/>
          <a:ext cx="2764172" cy="733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・事業内容の確定と契約</a:t>
          </a:r>
          <a:endParaRPr kumimoji="1" lang="en-US" altLang="ja-JP" sz="1100"/>
        </a:p>
        <a:p>
          <a:pPr algn="l"/>
          <a:r>
            <a:rPr kumimoji="1" lang="ja-JP" altLang="en-US" sz="1100"/>
            <a:t>・事業進捗状況の確認</a:t>
          </a:r>
        </a:p>
        <a:p>
          <a:pPr algn="l">
            <a:lnSpc>
              <a:spcPts val="1200"/>
            </a:lnSpc>
          </a:pPr>
          <a:r>
            <a:rPr kumimoji="1" lang="ja-JP" altLang="en-US" sz="1100"/>
            <a:t>・事業成果の確認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topLeftCell="R124" zoomScale="115" zoomScaleNormal="115" zoomScalePageLayoutView="85" workbookViewId="0">
      <selection activeCell="AG110" sqref="AG110:AX1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361</v>
      </c>
      <c r="AR2" s="685"/>
      <c r="AS2" s="68" t="str">
        <f>IF(OR(AQ2="　", AQ2=""), "", "-")</f>
        <v>-</v>
      </c>
      <c r="AT2" s="686">
        <v>13</v>
      </c>
      <c r="AU2" s="686"/>
      <c r="AV2" s="69"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469</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42.75" customHeight="1" x14ac:dyDescent="0.15">
      <c r="A5" s="447" t="s">
        <v>93</v>
      </c>
      <c r="B5" s="448"/>
      <c r="C5" s="448"/>
      <c r="D5" s="448"/>
      <c r="E5" s="448"/>
      <c r="F5" s="449"/>
      <c r="G5" s="660" t="s">
        <v>99</v>
      </c>
      <c r="H5" s="622"/>
      <c r="I5" s="622"/>
      <c r="J5" s="622"/>
      <c r="K5" s="622"/>
      <c r="L5" s="622"/>
      <c r="M5" s="661" t="s">
        <v>92</v>
      </c>
      <c r="N5" s="662"/>
      <c r="O5" s="662"/>
      <c r="P5" s="662"/>
      <c r="Q5" s="662"/>
      <c r="R5" s="663"/>
      <c r="S5" s="621" t="s">
        <v>103</v>
      </c>
      <c r="T5" s="622"/>
      <c r="U5" s="622"/>
      <c r="V5" s="622"/>
      <c r="W5" s="622"/>
      <c r="X5" s="623"/>
      <c r="Y5" s="454" t="s">
        <v>3</v>
      </c>
      <c r="Z5" s="455"/>
      <c r="AA5" s="455"/>
      <c r="AB5" s="455"/>
      <c r="AC5" s="455"/>
      <c r="AD5" s="456"/>
      <c r="AE5" s="457" t="s">
        <v>473</v>
      </c>
      <c r="AF5" s="458"/>
      <c r="AG5" s="458"/>
      <c r="AH5" s="458"/>
      <c r="AI5" s="458"/>
      <c r="AJ5" s="458"/>
      <c r="AK5" s="458"/>
      <c r="AL5" s="458"/>
      <c r="AM5" s="458"/>
      <c r="AN5" s="458"/>
      <c r="AO5" s="458"/>
      <c r="AP5" s="459"/>
      <c r="AQ5" s="460" t="s">
        <v>474</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475</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477</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478</v>
      </c>
      <c r="AF7" s="496"/>
      <c r="AG7" s="496"/>
      <c r="AH7" s="496"/>
      <c r="AI7" s="496"/>
      <c r="AJ7" s="496"/>
      <c r="AK7" s="496"/>
      <c r="AL7" s="496"/>
      <c r="AM7" s="496"/>
      <c r="AN7" s="496"/>
      <c r="AO7" s="496"/>
      <c r="AP7" s="496"/>
      <c r="AQ7" s="496"/>
      <c r="AR7" s="496"/>
      <c r="AS7" s="496"/>
      <c r="AT7" s="496"/>
      <c r="AU7" s="496"/>
      <c r="AV7" s="496"/>
      <c r="AW7" s="496"/>
      <c r="AX7" s="497"/>
    </row>
    <row r="8" spans="1:50" ht="40.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479</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493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480</v>
      </c>
      <c r="Q13" s="185"/>
      <c r="R13" s="185"/>
      <c r="S13" s="185"/>
      <c r="T13" s="185"/>
      <c r="U13" s="185"/>
      <c r="V13" s="186"/>
      <c r="W13" s="184" t="s">
        <v>478</v>
      </c>
      <c r="X13" s="185"/>
      <c r="Y13" s="185"/>
      <c r="Z13" s="185"/>
      <c r="AA13" s="185"/>
      <c r="AB13" s="185"/>
      <c r="AC13" s="186"/>
      <c r="AD13" s="184" t="s">
        <v>480</v>
      </c>
      <c r="AE13" s="185"/>
      <c r="AF13" s="185"/>
      <c r="AG13" s="185"/>
      <c r="AH13" s="185"/>
      <c r="AI13" s="185"/>
      <c r="AJ13" s="186"/>
      <c r="AK13" s="184">
        <v>9</v>
      </c>
      <c r="AL13" s="185"/>
      <c r="AM13" s="185"/>
      <c r="AN13" s="185"/>
      <c r="AO13" s="185"/>
      <c r="AP13" s="185"/>
      <c r="AQ13" s="186"/>
      <c r="AR13" s="198" t="s">
        <v>494</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480</v>
      </c>
      <c r="Q14" s="185"/>
      <c r="R14" s="185"/>
      <c r="S14" s="185"/>
      <c r="T14" s="185"/>
      <c r="U14" s="185"/>
      <c r="V14" s="186"/>
      <c r="W14" s="184" t="s">
        <v>481</v>
      </c>
      <c r="X14" s="185"/>
      <c r="Y14" s="185"/>
      <c r="Z14" s="185"/>
      <c r="AA14" s="185"/>
      <c r="AB14" s="185"/>
      <c r="AC14" s="186"/>
      <c r="AD14" s="184" t="s">
        <v>478</v>
      </c>
      <c r="AE14" s="185"/>
      <c r="AF14" s="185"/>
      <c r="AG14" s="185"/>
      <c r="AH14" s="185"/>
      <c r="AI14" s="185"/>
      <c r="AJ14" s="186"/>
      <c r="AK14" s="184" t="s">
        <v>480</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478</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480</v>
      </c>
      <c r="AL15" s="185"/>
      <c r="AM15" s="185"/>
      <c r="AN15" s="185"/>
      <c r="AO15" s="185"/>
      <c r="AP15" s="185"/>
      <c r="AQ15" s="186"/>
      <c r="AR15" s="184" t="s">
        <v>495</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478</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480</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478</v>
      </c>
      <c r="Q17" s="185"/>
      <c r="R17" s="185"/>
      <c r="S17" s="185"/>
      <c r="T17" s="185"/>
      <c r="U17" s="185"/>
      <c r="V17" s="186"/>
      <c r="W17" s="184" t="s">
        <v>480</v>
      </c>
      <c r="X17" s="185"/>
      <c r="Y17" s="185"/>
      <c r="Z17" s="185"/>
      <c r="AA17" s="185"/>
      <c r="AB17" s="185"/>
      <c r="AC17" s="186"/>
      <c r="AD17" s="184" t="s">
        <v>478</v>
      </c>
      <c r="AE17" s="185"/>
      <c r="AF17" s="185"/>
      <c r="AG17" s="185"/>
      <c r="AH17" s="185"/>
      <c r="AI17" s="185"/>
      <c r="AJ17" s="186"/>
      <c r="AK17" s="184" t="s">
        <v>480</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0</v>
      </c>
      <c r="AE18" s="656"/>
      <c r="AF18" s="656"/>
      <c r="AG18" s="656"/>
      <c r="AH18" s="656"/>
      <c r="AI18" s="656"/>
      <c r="AJ18" s="657"/>
      <c r="AK18" s="655">
        <f t="shared" ref="AK18" si="1">SUM(AK13:AQ17)</f>
        <v>9</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t="s">
        <v>480</v>
      </c>
      <c r="Q19" s="185"/>
      <c r="R19" s="185"/>
      <c r="S19" s="185"/>
      <c r="T19" s="185"/>
      <c r="U19" s="185"/>
      <c r="V19" s="186"/>
      <c r="W19" s="184" t="s">
        <v>480</v>
      </c>
      <c r="X19" s="185"/>
      <c r="Y19" s="185"/>
      <c r="Z19" s="185"/>
      <c r="AA19" s="185"/>
      <c r="AB19" s="185"/>
      <c r="AC19" s="186"/>
      <c r="AD19" s="184" t="s">
        <v>480</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x14ac:dyDescent="0.15">
      <c r="A23" s="139"/>
      <c r="B23" s="137"/>
      <c r="C23" s="137"/>
      <c r="D23" s="137"/>
      <c r="E23" s="137"/>
      <c r="F23" s="138"/>
      <c r="G23" s="83" t="s">
        <v>501</v>
      </c>
      <c r="H23" s="84"/>
      <c r="I23" s="84"/>
      <c r="J23" s="84"/>
      <c r="K23" s="84"/>
      <c r="L23" s="84"/>
      <c r="M23" s="84"/>
      <c r="N23" s="84"/>
      <c r="O23" s="85"/>
      <c r="P23" s="228" t="s">
        <v>503</v>
      </c>
      <c r="Q23" s="243"/>
      <c r="R23" s="243"/>
      <c r="S23" s="243"/>
      <c r="T23" s="243"/>
      <c r="U23" s="243"/>
      <c r="V23" s="243"/>
      <c r="W23" s="243"/>
      <c r="X23" s="244"/>
      <c r="Y23" s="237" t="s">
        <v>14</v>
      </c>
      <c r="Z23" s="238"/>
      <c r="AA23" s="239"/>
      <c r="AB23" s="176" t="s">
        <v>482</v>
      </c>
      <c r="AC23" s="177"/>
      <c r="AD23" s="177"/>
      <c r="AE23" s="97" t="s">
        <v>480</v>
      </c>
      <c r="AF23" s="98"/>
      <c r="AG23" s="98"/>
      <c r="AH23" s="98"/>
      <c r="AI23" s="99"/>
      <c r="AJ23" s="97" t="s">
        <v>480</v>
      </c>
      <c r="AK23" s="98"/>
      <c r="AL23" s="98"/>
      <c r="AM23" s="98"/>
      <c r="AN23" s="99"/>
      <c r="AO23" s="97" t="s">
        <v>480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482</v>
      </c>
      <c r="AC24" s="206"/>
      <c r="AD24" s="206"/>
      <c r="AE24" s="97" t="s">
        <v>480</v>
      </c>
      <c r="AF24" s="98"/>
      <c r="AG24" s="98"/>
      <c r="AH24" s="98"/>
      <c r="AI24" s="99"/>
      <c r="AJ24" s="97" t="s">
        <v>481</v>
      </c>
      <c r="AK24" s="98"/>
      <c r="AL24" s="98"/>
      <c r="AM24" s="98"/>
      <c r="AN24" s="99"/>
      <c r="AO24" s="97" t="s">
        <v>480</v>
      </c>
      <c r="AP24" s="98"/>
      <c r="AQ24" s="98"/>
      <c r="AR24" s="98"/>
      <c r="AS24" s="99"/>
      <c r="AT24" s="97">
        <v>29</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480</v>
      </c>
      <c r="AF25" s="98"/>
      <c r="AG25" s="98"/>
      <c r="AH25" s="98"/>
      <c r="AI25" s="99"/>
      <c r="AJ25" s="97" t="s">
        <v>480</v>
      </c>
      <c r="AK25" s="98"/>
      <c r="AL25" s="98"/>
      <c r="AM25" s="98"/>
      <c r="AN25" s="99"/>
      <c r="AO25" s="97" t="s">
        <v>480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484</v>
      </c>
      <c r="H68" s="243"/>
      <c r="I68" s="243"/>
      <c r="J68" s="243"/>
      <c r="K68" s="243"/>
      <c r="L68" s="243"/>
      <c r="M68" s="243"/>
      <c r="N68" s="243"/>
      <c r="O68" s="243"/>
      <c r="P68" s="243"/>
      <c r="Q68" s="243"/>
      <c r="R68" s="243"/>
      <c r="S68" s="243"/>
      <c r="T68" s="243"/>
      <c r="U68" s="243"/>
      <c r="V68" s="243"/>
      <c r="W68" s="243"/>
      <c r="X68" s="244"/>
      <c r="Y68" s="624" t="s">
        <v>66</v>
      </c>
      <c r="Z68" s="625"/>
      <c r="AA68" s="626"/>
      <c r="AB68" s="120" t="s">
        <v>485</v>
      </c>
      <c r="AC68" s="121"/>
      <c r="AD68" s="122"/>
      <c r="AE68" s="97" t="s">
        <v>480</v>
      </c>
      <c r="AF68" s="98"/>
      <c r="AG68" s="98"/>
      <c r="AH68" s="98"/>
      <c r="AI68" s="99"/>
      <c r="AJ68" s="97" t="s">
        <v>480</v>
      </c>
      <c r="AK68" s="98"/>
      <c r="AL68" s="98"/>
      <c r="AM68" s="98"/>
      <c r="AN68" s="99"/>
      <c r="AO68" s="97" t="s">
        <v>480</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485</v>
      </c>
      <c r="AC69" s="212"/>
      <c r="AD69" s="213"/>
      <c r="AE69" s="97" t="s">
        <v>480</v>
      </c>
      <c r="AF69" s="98"/>
      <c r="AG69" s="98"/>
      <c r="AH69" s="98"/>
      <c r="AI69" s="99"/>
      <c r="AJ69" s="97" t="s">
        <v>480</v>
      </c>
      <c r="AK69" s="98"/>
      <c r="AL69" s="98"/>
      <c r="AM69" s="98"/>
      <c r="AN69" s="99"/>
      <c r="AO69" s="97" t="s">
        <v>480</v>
      </c>
      <c r="AP69" s="98"/>
      <c r="AQ69" s="98"/>
      <c r="AR69" s="98"/>
      <c r="AS69" s="99"/>
      <c r="AT69" s="97">
        <v>3</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483</v>
      </c>
      <c r="H83" s="304"/>
      <c r="I83" s="304"/>
      <c r="J83" s="304"/>
      <c r="K83" s="304"/>
      <c r="L83" s="304"/>
      <c r="M83" s="304"/>
      <c r="N83" s="304"/>
      <c r="O83" s="304"/>
      <c r="P83" s="304"/>
      <c r="Q83" s="304"/>
      <c r="R83" s="304"/>
      <c r="S83" s="304"/>
      <c r="T83" s="304"/>
      <c r="U83" s="304"/>
      <c r="V83" s="304"/>
      <c r="W83" s="304"/>
      <c r="X83" s="304"/>
      <c r="Y83" s="543" t="s">
        <v>17</v>
      </c>
      <c r="Z83" s="544"/>
      <c r="AA83" s="545"/>
      <c r="AB83" s="671" t="s">
        <v>487</v>
      </c>
      <c r="AC83" s="124"/>
      <c r="AD83" s="125"/>
      <c r="AE83" s="214" t="s">
        <v>480</v>
      </c>
      <c r="AF83" s="215"/>
      <c r="AG83" s="215"/>
      <c r="AH83" s="215"/>
      <c r="AI83" s="215"/>
      <c r="AJ83" s="214" t="s">
        <v>480</v>
      </c>
      <c r="AK83" s="215"/>
      <c r="AL83" s="215"/>
      <c r="AM83" s="215"/>
      <c r="AN83" s="215"/>
      <c r="AO83" s="214" t="s">
        <v>478</v>
      </c>
      <c r="AP83" s="215"/>
      <c r="AQ83" s="215"/>
      <c r="AR83" s="215"/>
      <c r="AS83" s="215"/>
      <c r="AT83" s="97">
        <v>3</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488</v>
      </c>
      <c r="AC84" s="101"/>
      <c r="AD84" s="102"/>
      <c r="AE84" s="100" t="s">
        <v>480</v>
      </c>
      <c r="AF84" s="101"/>
      <c r="AG84" s="101"/>
      <c r="AH84" s="101"/>
      <c r="AI84" s="102"/>
      <c r="AJ84" s="100" t="s">
        <v>480</v>
      </c>
      <c r="AK84" s="101"/>
      <c r="AL84" s="101"/>
      <c r="AM84" s="101"/>
      <c r="AN84" s="102"/>
      <c r="AO84" s="100" t="s">
        <v>480</v>
      </c>
      <c r="AP84" s="101"/>
      <c r="AQ84" s="101"/>
      <c r="AR84" s="101"/>
      <c r="AS84" s="102"/>
      <c r="AT84" s="100" t="s">
        <v>486</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489</v>
      </c>
      <c r="D98" s="541"/>
      <c r="E98" s="541"/>
      <c r="F98" s="541"/>
      <c r="G98" s="541"/>
      <c r="H98" s="541"/>
      <c r="I98" s="541"/>
      <c r="J98" s="541"/>
      <c r="K98" s="542"/>
      <c r="L98" s="184">
        <v>9</v>
      </c>
      <c r="M98" s="185"/>
      <c r="N98" s="185"/>
      <c r="O98" s="185"/>
      <c r="P98" s="185"/>
      <c r="Q98" s="186"/>
      <c r="R98" s="184" t="s">
        <v>504</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9</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476</v>
      </c>
      <c r="AE108" s="351"/>
      <c r="AF108" s="351"/>
      <c r="AG108" s="347" t="s">
        <v>505</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476</v>
      </c>
      <c r="AE109" s="303"/>
      <c r="AF109" s="303"/>
      <c r="AG109" s="282" t="s">
        <v>496</v>
      </c>
      <c r="AH109" s="259"/>
      <c r="AI109" s="259"/>
      <c r="AJ109" s="259"/>
      <c r="AK109" s="259"/>
      <c r="AL109" s="259"/>
      <c r="AM109" s="259"/>
      <c r="AN109" s="259"/>
      <c r="AO109" s="259"/>
      <c r="AP109" s="259"/>
      <c r="AQ109" s="259"/>
      <c r="AR109" s="259"/>
      <c r="AS109" s="259"/>
      <c r="AT109" s="259"/>
      <c r="AU109" s="259"/>
      <c r="AV109" s="259"/>
      <c r="AW109" s="259"/>
      <c r="AX109" s="283"/>
    </row>
    <row r="110" spans="1:50" ht="57.75"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476</v>
      </c>
      <c r="AE110" s="333"/>
      <c r="AF110" s="333"/>
      <c r="AG110" s="342" t="s">
        <v>500</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476</v>
      </c>
      <c r="AE111" s="277"/>
      <c r="AF111" s="277"/>
      <c r="AG111" s="279" t="s">
        <v>490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491</v>
      </c>
      <c r="AE112" s="303"/>
      <c r="AF112" s="303"/>
      <c r="AG112" s="282" t="s">
        <v>480</v>
      </c>
      <c r="AH112" s="259"/>
      <c r="AI112" s="259"/>
      <c r="AJ112" s="259"/>
      <c r="AK112" s="259"/>
      <c r="AL112" s="259"/>
      <c r="AM112" s="259"/>
      <c r="AN112" s="259"/>
      <c r="AO112" s="259"/>
      <c r="AP112" s="259"/>
      <c r="AQ112" s="259"/>
      <c r="AR112" s="259"/>
      <c r="AS112" s="259"/>
      <c r="AT112" s="259"/>
      <c r="AU112" s="259"/>
      <c r="AV112" s="259"/>
      <c r="AW112" s="259"/>
      <c r="AX112" s="283"/>
    </row>
    <row r="113" spans="1:64" ht="33"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476</v>
      </c>
      <c r="AE113" s="303"/>
      <c r="AF113" s="303"/>
      <c r="AG113" s="282" t="s">
        <v>497</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491</v>
      </c>
      <c r="AE114" s="303"/>
      <c r="AF114" s="303"/>
      <c r="AG114" s="282" t="s">
        <v>478</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491</v>
      </c>
      <c r="AE115" s="303"/>
      <c r="AF115" s="303"/>
      <c r="AG115" s="282" t="s">
        <v>480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491</v>
      </c>
      <c r="AE116" s="262"/>
      <c r="AF116" s="262"/>
      <c r="AG116" s="589" t="s">
        <v>480</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30.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t="s">
        <v>499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491</v>
      </c>
      <c r="AE118" s="277"/>
      <c r="AF118" s="278"/>
      <c r="AG118" s="279" t="s">
        <v>478</v>
      </c>
      <c r="AH118" s="280"/>
      <c r="AI118" s="280"/>
      <c r="AJ118" s="280"/>
      <c r="AK118" s="280"/>
      <c r="AL118" s="280"/>
      <c r="AM118" s="280"/>
      <c r="AN118" s="280"/>
      <c r="AO118" s="280"/>
      <c r="AP118" s="280"/>
      <c r="AQ118" s="280"/>
      <c r="AR118" s="280"/>
      <c r="AS118" s="280"/>
      <c r="AT118" s="280"/>
      <c r="AU118" s="280"/>
      <c r="AV118" s="280"/>
      <c r="AW118" s="280"/>
      <c r="AX118" s="281"/>
    </row>
    <row r="119" spans="1:64" ht="4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282" t="s">
        <v>502</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491</v>
      </c>
      <c r="AE120" s="303"/>
      <c r="AF120" s="303"/>
      <c r="AG120" s="282" t="s">
        <v>481</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491</v>
      </c>
      <c r="AE121" s="303"/>
      <c r="AF121" s="303"/>
      <c r="AG121" s="342" t="s">
        <v>480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491</v>
      </c>
      <c r="AE122" s="277"/>
      <c r="AF122" s="277"/>
      <c r="AG122" s="323" t="s">
        <v>480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480</v>
      </c>
      <c r="D124" s="285"/>
      <c r="E124" s="285"/>
      <c r="F124" s="285"/>
      <c r="G124" s="285"/>
      <c r="H124" s="285"/>
      <c r="I124" s="285"/>
      <c r="J124" s="285"/>
      <c r="K124" s="285"/>
      <c r="L124" s="285"/>
      <c r="M124" s="285"/>
      <c r="N124" s="285"/>
      <c r="O124" s="286"/>
      <c r="P124" s="293" t="s">
        <v>480</v>
      </c>
      <c r="Q124" s="293"/>
      <c r="R124" s="293"/>
      <c r="S124" s="294"/>
      <c r="T124" s="258" t="s">
        <v>480</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480</v>
      </c>
      <c r="D125" s="288"/>
      <c r="E125" s="288"/>
      <c r="F125" s="288"/>
      <c r="G125" s="288"/>
      <c r="H125" s="288"/>
      <c r="I125" s="288"/>
      <c r="J125" s="288"/>
      <c r="K125" s="288"/>
      <c r="L125" s="288"/>
      <c r="M125" s="288"/>
      <c r="N125" s="288"/>
      <c r="O125" s="289"/>
      <c r="P125" s="295" t="s">
        <v>480</v>
      </c>
      <c r="Q125" s="295"/>
      <c r="R125" s="295"/>
      <c r="S125" s="296"/>
      <c r="T125" s="560" t="s">
        <v>481</v>
      </c>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498</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480</v>
      </c>
      <c r="H137" s="549"/>
      <c r="I137" s="549"/>
      <c r="J137" s="549"/>
      <c r="K137" s="549"/>
      <c r="L137" s="549"/>
      <c r="M137" s="549"/>
      <c r="N137" s="549"/>
      <c r="O137" s="549"/>
      <c r="P137" s="550"/>
      <c r="Q137" s="320" t="s">
        <v>225</v>
      </c>
      <c r="R137" s="320"/>
      <c r="S137" s="320"/>
      <c r="T137" s="320"/>
      <c r="U137" s="320"/>
      <c r="V137" s="320"/>
      <c r="W137" s="548" t="s">
        <v>480</v>
      </c>
      <c r="X137" s="549"/>
      <c r="Y137" s="549"/>
      <c r="Z137" s="549"/>
      <c r="AA137" s="549"/>
      <c r="AB137" s="549"/>
      <c r="AC137" s="549"/>
      <c r="AD137" s="549"/>
      <c r="AE137" s="549"/>
      <c r="AF137" s="550"/>
      <c r="AG137" s="320" t="s">
        <v>226</v>
      </c>
      <c r="AH137" s="320"/>
      <c r="AI137" s="320"/>
      <c r="AJ137" s="320"/>
      <c r="AK137" s="320"/>
      <c r="AL137" s="320"/>
      <c r="AM137" s="520" t="s">
        <v>480</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478</v>
      </c>
      <c r="H138" s="318"/>
      <c r="I138" s="318"/>
      <c r="J138" s="318"/>
      <c r="K138" s="318"/>
      <c r="L138" s="318"/>
      <c r="M138" s="318"/>
      <c r="N138" s="318"/>
      <c r="O138" s="318"/>
      <c r="P138" s="319"/>
      <c r="Q138" s="429" t="s">
        <v>228</v>
      </c>
      <c r="R138" s="429"/>
      <c r="S138" s="429"/>
      <c r="T138" s="429"/>
      <c r="U138" s="429"/>
      <c r="V138" s="429"/>
      <c r="W138" s="317" t="s">
        <v>470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hidden="1"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0</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hidden="1"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hidden="1"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hidden="1"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hidden="1"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hidden="1" customHeight="1" x14ac:dyDescent="0.15">
      <c r="A236" s="573">
        <v>1</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5"/>
      <c r="AL238" s="576"/>
      <c r="AM238" s="576"/>
      <c r="AN238" s="576"/>
      <c r="AO238" s="576"/>
      <c r="AP238" s="577"/>
      <c r="AQ238" s="578"/>
      <c r="AR238" s="574"/>
      <c r="AS238" s="574"/>
      <c r="AT238" s="574"/>
      <c r="AU238" s="575"/>
      <c r="AV238" s="576"/>
      <c r="AW238" s="576"/>
      <c r="AX238" s="577"/>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hidden="1"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466</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2"/>
      <c r="B15" s="703"/>
      <c r="C15" s="703"/>
      <c r="D15" s="703"/>
      <c r="E15" s="703"/>
      <c r="F15" s="704"/>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2"/>
      <c r="B28" s="703"/>
      <c r="C28" s="703"/>
      <c r="D28" s="703"/>
      <c r="E28" s="703"/>
      <c r="F28" s="704"/>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2"/>
      <c r="B68" s="703"/>
      <c r="C68" s="703"/>
      <c r="D68" s="703"/>
      <c r="E68" s="703"/>
      <c r="F68" s="704"/>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2"/>
      <c r="B81" s="703"/>
      <c r="C81" s="703"/>
      <c r="D81" s="703"/>
      <c r="E81" s="703"/>
      <c r="F81" s="704"/>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2"/>
      <c r="B94" s="703"/>
      <c r="C94" s="703"/>
      <c r="D94" s="703"/>
      <c r="E94" s="703"/>
      <c r="F94" s="704"/>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2"/>
      <c r="B121" s="703"/>
      <c r="C121" s="703"/>
      <c r="D121" s="703"/>
      <c r="E121" s="703"/>
      <c r="F121" s="704"/>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2"/>
      <c r="B134" s="703"/>
      <c r="C134" s="703"/>
      <c r="D134" s="703"/>
      <c r="E134" s="703"/>
      <c r="F134" s="704"/>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2"/>
      <c r="B147" s="703"/>
      <c r="C147" s="703"/>
      <c r="D147" s="703"/>
      <c r="E147" s="703"/>
      <c r="F147" s="704"/>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2"/>
      <c r="B174" s="703"/>
      <c r="C174" s="703"/>
      <c r="D174" s="703"/>
      <c r="E174" s="703"/>
      <c r="F174" s="704"/>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2"/>
      <c r="B187" s="703"/>
      <c r="C187" s="703"/>
      <c r="D187" s="703"/>
      <c r="E187" s="703"/>
      <c r="F187" s="704"/>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2"/>
      <c r="B227" s="703"/>
      <c r="C227" s="703"/>
      <c r="D227" s="703"/>
      <c r="E227" s="703"/>
      <c r="F227" s="704"/>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2"/>
      <c r="B240" s="703"/>
      <c r="C240" s="703"/>
      <c r="D240" s="703"/>
      <c r="E240" s="703"/>
      <c r="F240" s="704"/>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2"/>
      <c r="B253" s="703"/>
      <c r="C253" s="703"/>
      <c r="D253" s="703"/>
      <c r="E253" s="703"/>
      <c r="F253" s="704"/>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8"/>
      <c r="AR4" s="574"/>
      <c r="AS4" s="574"/>
      <c r="AT4" s="574"/>
      <c r="AU4" s="575"/>
      <c r="AV4" s="576"/>
      <c r="AW4" s="576"/>
      <c r="AX4" s="577"/>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customHeight="1" x14ac:dyDescent="0.15">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地下水室</cp:lastModifiedBy>
  <cp:lastPrinted>2015-06-10T01:34:03Z</cp:lastPrinted>
  <dcterms:created xsi:type="dcterms:W3CDTF">2012-03-13T00:50:25Z</dcterms:created>
  <dcterms:modified xsi:type="dcterms:W3CDTF">2015-06-10T01:35:40Z</dcterms:modified>
</cp:coreProperties>
</file>