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<sst xmlns="http://schemas.openxmlformats.org/spreadsheetml/2006/main" count="1324" uniqueCount="503">
  <si>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</si>
  <si>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</si>
  <si>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</si>
  <si>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</si>
  <si>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</si>
  <si>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</si>
  <si>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</si>
  <si>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</si>
  <si>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</si>
  <si>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</si>
  <si>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</si>
  <si>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</si>
  <si>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</si>
  <si>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</si>
  <si>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</si>
  <si>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</si>
  <si>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</si>
  <si>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</si>
  <si>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</si>
  <si>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</si>
  <si>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</si>
  <si>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</si>
  <si>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</si>
  <si>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</si>
  <si>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</si>
  <si>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</si>
  <si>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</si>
  <si>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</si>
  <si>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</si>
  <si>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</si>
  <si>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</si>
  <si>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</si>
  <si>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</si>
  <si>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</si>
  <si>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</si>
  <si>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</si>
  <si>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</si>
  <si>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</si>
  <si>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</si>
  <si>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</si>
  <si>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</si>
  <si>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</si>
  <si>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</si>
  <si>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</si>
  <si>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</si>
  <si>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</si>
  <si>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</si>
  <si>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</si>
  <si>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</si>
  <si>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</si>
  <si>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</si>
  <si>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</si>
  <si>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</si>
  <si>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</si>
  <si>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</si>
  <si>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</si>
  <si>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</si>
  <si>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</si>
  <si>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</si>
  <si>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</si>
  <si>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</si>
  <si>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</si>
  <si>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</si>
  <si>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</si>
  <si>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</si>
  <si>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</si>
  <si>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</si>
  <si>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</si>
  <si>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</si>
  <si>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</si>
  <si>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</si>
  <si>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</si>
  <si>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</si>
  <si>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</si>
  <si>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</si>
  <si>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</si>
  <si>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</si>
  <si>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</si>
  <si>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</si>
  <si>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</si>
  <si>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</si>
  <si>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</si>
  <si>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</si>
  <si>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</si>
  <si>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</si>
  <si>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</si>
  <si>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</si>
  <si>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</si>
  <si>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</si>
  <si>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</si>
  <si>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</si>
  <si>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</si>
  <si>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</si>
  <si>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</si>
  <si>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</si>
  <si>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</si>
  <si>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</si>
  <si>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</si>
  <si>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</si>
  <si>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</si>
  <si>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</si>
  <si>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</si>
  <si>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</si>
  <si>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</si>
  <si>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</si>
  <si>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</si>
  <si>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</si>
  <si>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</si>
  <si>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</si>
  <si>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</si>
  <si>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</si>
  <si>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</si>
  <si>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</si>
  <si>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</si>
  <si>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</si>
  <si>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</si>
  <si>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</si>
  <si>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</si>
  <si>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</si>
  <si>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</si>
  <si>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</si>
  <si>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</si>
  <si>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</si>
  <si>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</si>
  <si>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</si>
  <si>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</si>
  <si>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</si>
  <si>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</si>
  <si>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</si>
  <si>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</si>
  <si>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</si>
  <si>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</si>
  <si>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</si>
  <si>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</si>
  <si>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</si>
  <si>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</si>
  <si>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</si>
  <si>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</si>
  <si>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</si>
  <si>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</si>
  <si>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</si>
  <si>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</si>
  <si>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</si>
  <si>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</si>
  <si>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</si>
  <si>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</si>
  <si>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</si>
  <si>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</si>
  <si>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</si>
  <si>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</si>
  <si>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</si>
  <si>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</si>
  <si>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</si>
  <si>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</si>
  <si>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</si>
  <si>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</si>
  <si>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</si>
  <si>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</si>
  <si>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</si>
  <si>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</si>
  <si>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</si>
  <si>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</si>
  <si>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</si>
  <si>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</si>
  <si>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</si>
  <si>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</si>
  <si>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</si>
  <si>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</si>
  <si>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</si>
  <si>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</si>
  <si>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</si>
  <si>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</si>
  <si>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</si>
  <si>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</si>
  <si>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</si>
  <si>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</si>
  <si>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</si>
  <si>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</si>
  <si>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</si>
  <si>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</si>
  <si>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</si>
  <si>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</si>
  <si>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</si>
  <si>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</si>
  <si>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</si>
  <si>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</si>
  <si>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</si>
  <si>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</si>
  <si>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</si>
  <si>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</si>
  <si>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</si>
  <si>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</si>
  <si>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</si>
  <si>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</si>
  <si>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</si>
  <si>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</si>
  <si>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</si>
  <si>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</si>
  <si>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</si>
  <si>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</si>
  <si>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</si>
  <si>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</si>
  <si>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</si>
  <si>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</si>
  <si>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</si>
  <si>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</si>
  <si>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</si>
  <si>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</si>
  <si>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</si>
  <si>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</si>
  <si>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</si>
  <si>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</si>
  <si>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</si>
  <si>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</si>
  <si>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</si>
  <si>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</si>
  <si>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</si>
  <si>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</si>
  <si>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</si>
  <si>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</si>
  <si>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</si>
  <si>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</si>
  <si>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</si>
  <si>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</si>
  <si>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</si>
  <si>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</si>
  <si>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</si>
  <si>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</si>
  <si>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</si>
  <si>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</si>
  <si>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</si>
  <si>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</si>
  <si>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</si>
  <si>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</si>
  <si>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</si>
  <si>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</si>
  <si>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</si>
  <si>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</si>
  <si>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</si>
  <si>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</si>
  <si>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</si>
  <si>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</si>
  <si>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</si>
  <si>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</si>
  <si>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</si>
  <si>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</si>
  <si>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</si>
  <si>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</si>
  <si>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</si>
  <si>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</si>
  <si>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</si>
  <si>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</si>
  <si>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</si>
  <si>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</si>
  <si>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</si>
  <si>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</si>
  <si>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</si>
  <si>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</si>
  <si>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</si>
  <si>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</si>
  <si>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</si>
  <si>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</si>
  <si>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</si>
  <si>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</si>
  <si>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</si>
  <si>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</si>
  <si>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</si>
  <si>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</si>
  <si>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</si>
  <si>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</si>
  <si>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</si>
  <si>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</si>
  <si>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</si>
  <si>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</si>
  <si>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</si>
  <si>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</si>
  <si>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</si>
  <si>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</si>
  <si>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</si>
  <si>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</si>
  <si>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</si>
  <si>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</si>
  <si>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</si>
  <si>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</si>
  <si>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</si>
  <si>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</si>
  <si>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</si>
  <si>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</si>
  <si>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</si>
  <si>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</si>
  <si>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</si>
  <si>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</si>
  <si>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</si>
  <si>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</si>
  <si>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</si>
  <si>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</si>
  <si>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</si>
  <si>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</si>
  <si>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</si>
  <si>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</si>
  <si>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</si>
  <si>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</si>
  <si>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</si>
  <si>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</si>
  <si>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</si>
  <si>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</si>
  <si>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</si>
  <si>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</si>
  <si>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</si>
  <si>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</si>
  <si>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</si>
  <si>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</si>
  <si>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</si>
  <si>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</si>
  <si>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</si>
  <si>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</si>
  <si>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</si>
  <si>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</si>
  <si>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</si>
  <si>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</si>
  <si>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</si>
  <si>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</si>
  <si>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</si>
  <si>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</si>
  <si>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</si>
  <si>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</si>
  <si>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</si>
  <si>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</si>
  <si>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</si>
  <si>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</si>
  <si>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</si>
  <si>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</si>
  <si>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</si>
  <si>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</si>
  <si>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</si>
  <si>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</si>
  <si>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</si>
  <si>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</si>
  <si>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</si>
  <si>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</si>
  <si>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</si>
  <si>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</si>
  <si>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</si>
  <si>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</si>
  <si>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</si>
  <si>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</si>
  <si>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</si>
  <si>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</si>
  <si>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</si>
  <si>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</si>
  <si>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</si>
  <si>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</si>
  <si>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</si>
  <si>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</si>
  <si>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</si>
  <si>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</si>
  <si>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</si>
  <si>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</si>
  <si>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</si>
  <si>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</si>
  <si>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</si>
  <si>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</si>
  <si>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</si>
  <si>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</si>
  <si>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</si>
  <si>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</si>
  <si>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</si>
  <si>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</si>
  <si>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</si>
  <si>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</si>
  <si>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</si>
  <si>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</si>
  <si>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</si>
  <si>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</si>
  <si>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</si>
  <si>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</si>
  <si>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</si>
  <si>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</si>
  <si>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</si>
  <si>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</si>
  <si>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</si>
  <si>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</si>
  <si>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</si>
  <si>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</si>
  <si>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</si>
  <si>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</si>
  <si>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</si>
  <si>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</si>
  <si>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</si>
  <si>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</si>
  <si>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</si>
  <si>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</si>
  <si>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</si>
  <si>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</si>
  <si>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</si>
  <si>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</si>
  <si>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</si>
  <si>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</si>
  <si>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</si>
  <si>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</si>
  <si>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</si>
  <si>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</si>
  <si>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</si>
  <si>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</si>
  <si>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</si>
  <si>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</si>
  <si>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</si>
  <si>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</si>
  <si>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</si>
  <si>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</si>
  <si>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</si>
  <si>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</si>
  <si>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</si>
  <si>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</si>
  <si>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</si>
  <si>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</si>
  <si>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</si>
  <si>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</si>
  <si>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</si>
  <si>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</si>
  <si>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</si>
  <si>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</si>
  <si>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</si>
  <si>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</si>
  <si>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</si>
  <si>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</si>
  <si>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</si>
  <si>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</si>
  <si>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</si>
  <si>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</si>
  <si>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</si>
  <si>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</si>
  <si>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</si>
  <si>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</si>
  <si>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</si>
  <si>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</si>
  <si>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</si>
  <si>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</si>
  <si>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</si>
  <si>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</si>
  <si>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</si>
  <si>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</si>
  <si>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</si>
  <si>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</si>
  <si>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</si>
  <si>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</si>
  <si>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</si>
  <si>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</si>
  <si>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</si>
  <si>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</si>
  <si>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</si>
  <si>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</si>
  <si>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</si>
  <si>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</si>
  <si>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</si>
  <si>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</si>
  <si>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</si>
  <si>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</si>
  <si>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</si>
  <si>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</si>
  <si>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</si>
  <si>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</si>
  <si>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</si>
  <si>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</si>
  <si>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</si>
  <si>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</si>
  <si>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</si>
  <si>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</si>
  <si>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</si>
  <si>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</si>
  <si>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環境省</t>
  </si>
  <si>
    <t>沿岸域環境改善技術評価事業</t>
    <phoneticPr fontId="5"/>
  </si>
  <si>
    <t>水・大気環境局</t>
    <phoneticPr fontId="5"/>
  </si>
  <si>
    <t>水環境課閉鎖性海域対策室</t>
    <phoneticPr fontId="5"/>
  </si>
  <si>
    <t>閉鎖性海域対策室長
根木桂三</t>
    <phoneticPr fontId="5"/>
  </si>
  <si>
    <t>○</t>
  </si>
  <si>
    <t>3.大気・水・土壌環境等の保全
 3-3 水環境の保全（海洋環境の保全を含む）</t>
    <phoneticPr fontId="5"/>
  </si>
  <si>
    <t>海洋基本計画</t>
    <phoneticPr fontId="5"/>
  </si>
  <si>
    <t>-</t>
  </si>
  <si>
    <t>-</t>
    <phoneticPr fontId="5"/>
  </si>
  <si>
    <t>　モデル海域（東京湾等）における環境改善技術評価</t>
    <phoneticPr fontId="5"/>
  </si>
  <si>
    <t>地域</t>
    <rPh sb="0" eb="2">
      <t>チイキ</t>
    </rPh>
    <phoneticPr fontId="5"/>
  </si>
  <si>
    <t>事業費／
モデル海域（東京湾等）における環境改善技術評価　</t>
    <phoneticPr fontId="5"/>
  </si>
  <si>
    <t>百万円</t>
    <rPh sb="0" eb="3">
      <t>ヒャクマンエン</t>
    </rPh>
    <phoneticPr fontId="5"/>
  </si>
  <si>
    <t>50/1</t>
    <phoneticPr fontId="5"/>
  </si>
  <si>
    <t>環境保全調査費</t>
    <rPh sb="0" eb="2">
      <t>カンキョウ</t>
    </rPh>
    <rPh sb="2" eb="4">
      <t>ホゼン</t>
    </rPh>
    <rPh sb="4" eb="7">
      <t>チョウサヒ</t>
    </rPh>
    <phoneticPr fontId="3"/>
  </si>
  <si>
    <t>‐</t>
  </si>
  <si>
    <t>-</t>
    <phoneticPr fontId="5"/>
  </si>
  <si>
    <t>-</t>
    <phoneticPr fontId="5"/>
  </si>
  <si>
    <t>予算の範囲内で効率的・効果的に効果が得られるよう事業の実施に努める。</t>
    <phoneticPr fontId="5"/>
  </si>
  <si>
    <t>新27-0013</t>
    <phoneticPr fontId="5"/>
  </si>
  <si>
    <t>-</t>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</si>
  <si>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</si>
  <si>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全国の様々な閉鎖性海域における環境改善等にあたっては、その地域性等からそれぞれ異なる環境改善技術が想定されるため、国がモデル地域における環境改善手法検討のノウハウ等を示すことで、地域における効果的・効率的な取組へと導く必要がある。</t>
    <rPh sb="0" eb="2">
      <t>ゼンコク</t>
    </rPh>
    <rPh sb="3" eb="5">
      <t>サマザマ</t>
    </rPh>
    <rPh sb="6" eb="9">
      <t>ヘイサセイ</t>
    </rPh>
    <rPh sb="9" eb="11">
      <t>カイイキ</t>
    </rPh>
    <rPh sb="15" eb="17">
      <t>カンキョウ</t>
    </rPh>
    <rPh sb="17" eb="19">
      <t>カイゼン</t>
    </rPh>
    <rPh sb="19" eb="20">
      <t>トウ</t>
    </rPh>
    <rPh sb="29" eb="32">
      <t>チイキセイ</t>
    </rPh>
    <rPh sb="32" eb="33">
      <t>トウ</t>
    </rPh>
    <rPh sb="39" eb="40">
      <t>コト</t>
    </rPh>
    <rPh sb="42" eb="44">
      <t>カンキョウ</t>
    </rPh>
    <rPh sb="44" eb="46">
      <t>カイゼン</t>
    </rPh>
    <rPh sb="46" eb="48">
      <t>ギジュツ</t>
    </rPh>
    <rPh sb="49" eb="51">
      <t>ソウテイ</t>
    </rPh>
    <rPh sb="57" eb="58">
      <t>クニ</t>
    </rPh>
    <rPh sb="62" eb="64">
      <t>チイキ</t>
    </rPh>
    <rPh sb="68" eb="70">
      <t>カンキョウ</t>
    </rPh>
    <rPh sb="70" eb="72">
      <t>カイゼン</t>
    </rPh>
    <rPh sb="72" eb="74">
      <t>シュホウ</t>
    </rPh>
    <rPh sb="74" eb="76">
      <t>ケントウ</t>
    </rPh>
    <rPh sb="81" eb="82">
      <t>トウ</t>
    </rPh>
    <rPh sb="83" eb="84">
      <t>シメ</t>
    </rPh>
    <rPh sb="89" eb="91">
      <t>チイキ</t>
    </rPh>
    <rPh sb="95" eb="98">
      <t>コウカテキ</t>
    </rPh>
    <rPh sb="99" eb="102">
      <t>コウリツテキ</t>
    </rPh>
    <rPh sb="103" eb="105">
      <t>トリク</t>
    </rPh>
    <rPh sb="107" eb="108">
      <t>ミチビ</t>
    </rPh>
    <rPh sb="109" eb="111">
      <t>ヒツヨウ</t>
    </rPh>
    <phoneticPr fontId="5"/>
  </si>
  <si>
    <t>「環境にやさしい五輪」を契機とした良好な水環境の実現に向けた社会のニーズは大きいと考える。</t>
    <rPh sb="1" eb="3">
      <t>カンキョウ</t>
    </rPh>
    <rPh sb="8" eb="10">
      <t>ゴリン</t>
    </rPh>
    <rPh sb="12" eb="14">
      <t>ケイキ</t>
    </rPh>
    <rPh sb="17" eb="19">
      <t>リョウコウ</t>
    </rPh>
    <rPh sb="20" eb="21">
      <t>ミズ</t>
    </rPh>
    <rPh sb="21" eb="23">
      <t>カンキョウ</t>
    </rPh>
    <rPh sb="24" eb="26">
      <t>ジツゲン</t>
    </rPh>
    <rPh sb="27" eb="28">
      <t>ム</t>
    </rPh>
    <rPh sb="30" eb="32">
      <t>シャカイ</t>
    </rPh>
    <rPh sb="37" eb="38">
      <t>オオ</t>
    </rPh>
    <rPh sb="41" eb="42">
      <t>カンガ</t>
    </rPh>
    <phoneticPr fontId="5"/>
  </si>
  <si>
    <t>東京湾における新たな干潟域において着底が見込まれる底生生物の種類</t>
    <rPh sb="0" eb="3">
      <t>トウキョウワン</t>
    </rPh>
    <rPh sb="7" eb="8">
      <t>アラ</t>
    </rPh>
    <rPh sb="10" eb="12">
      <t>ヒガタ</t>
    </rPh>
    <rPh sb="12" eb="13">
      <t>イキ</t>
    </rPh>
    <rPh sb="17" eb="19">
      <t>チャクテイ</t>
    </rPh>
    <rPh sb="20" eb="22">
      <t>ミコ</t>
    </rPh>
    <rPh sb="25" eb="27">
      <t>テイセイ</t>
    </rPh>
    <rPh sb="27" eb="29">
      <t>セイブツ</t>
    </rPh>
    <rPh sb="30" eb="32">
      <t>シュルイ</t>
    </rPh>
    <phoneticPr fontId="5"/>
  </si>
  <si>
    <t>底生生物の生息域拡大等による水質浄化能力の向上</t>
    <rPh sb="0" eb="2">
      <t>テイセイ</t>
    </rPh>
    <rPh sb="2" eb="4">
      <t>セイブツ</t>
    </rPh>
    <rPh sb="5" eb="8">
      <t>セイソクイキ</t>
    </rPh>
    <rPh sb="8" eb="10">
      <t>カクダイ</t>
    </rPh>
    <rPh sb="10" eb="11">
      <t>トウ</t>
    </rPh>
    <rPh sb="14" eb="16">
      <t>スイシツ</t>
    </rPh>
    <rPh sb="16" eb="18">
      <t>ジョウカ</t>
    </rPh>
    <rPh sb="18" eb="20">
      <t>ノウリョク</t>
    </rPh>
    <rPh sb="21" eb="23">
      <t>コウジョウ</t>
    </rPh>
    <phoneticPr fontId="5"/>
  </si>
  <si>
    <t>　2020年オリンピック・パラリンピック東京大会の会場となる東京湾における各エリアの特性に適し、水質改善効果を最大化できる環境改善技術の提案に向けた検討を行うとともに、自治体・関係機関へ情報提供を行うことにより、全国の沿岸域における取組の促進を図る。</t>
    <rPh sb="25" eb="27">
      <t>カイジョウ</t>
    </rPh>
    <phoneticPr fontId="5"/>
  </si>
  <si>
    <t>　既に実用化されている沿岸域環境改善技術等について情報収集・整理し、東京湾の一部をモデル海域とする小規模な実証試験、水質等のモニタリング、シミュレーションモデル計算等を併せて実施することにより、特に東京湾奥部の各エリアに適した効果的・効率的な沿岸域の環境改善技術の提案に向けて有識者等を交えて検討を行う。
　また、検討された内容を基に、自治体・関係機関へ情報提供し、全国の沿岸域における効率的な技術選定の推進や環境改善活動の促進を図る。</t>
    <rPh sb="135" eb="136">
      <t>ム</t>
    </rPh>
    <rPh sb="138" eb="141">
      <t>ユウシキシャ</t>
    </rPh>
    <rPh sb="141" eb="142">
      <t>トウ</t>
    </rPh>
    <rPh sb="143" eb="144">
      <t>マジ</t>
    </rPh>
    <rPh sb="157" eb="159">
      <t>ケントウ</t>
    </rPh>
    <rPh sb="162" eb="164">
      <t>ナイヨウ</t>
    </rPh>
    <rPh sb="193" eb="196">
      <t>コウリツテキ</t>
    </rPh>
    <rPh sb="197" eb="199">
      <t>ギジュツ</t>
    </rPh>
    <rPh sb="199" eb="201">
      <t>センテイ</t>
    </rPh>
    <rPh sb="202" eb="204">
      <t>スイシン</t>
    </rPh>
    <rPh sb="205" eb="207">
      <t>カンキョウ</t>
    </rPh>
    <rPh sb="207" eb="209">
      <t>カイゼン</t>
    </rPh>
    <rPh sb="209" eb="211">
      <t>カツドウ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</si>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</sst>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39874</xdr:colOff>
      <xdr:row>141</xdr:row>
      <xdr:rowOff>25400</xdr:rowOff>
    </xdr:from>
    <xdr:to>
      <xdr:col>32</xdr:col>
      <xdr:colOff>182002</xdr:colOff>
      <xdr:row>142</xdr:row>
      <xdr:rowOff>208803</xdr:rowOff>
    </xdr:to>
    <xdr:sp macro="" textlink="">
      <xdr:nvSpPr>
        <xdr:cNvPr id="5" name="正方形/長方形 3"/>
        <xdr:cNvSpPr/>
      </xdr:nvSpPr>
      <xdr:spPr bwMode="auto">
        <a:xfrm>
          <a:off x="4916674" y="31000700"/>
          <a:ext cx="1767728" cy="5390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50</a:t>
          </a:r>
          <a:r>
            <a:rPr kumimoji="1" lang="ja-JP" altLang="en-US" sz="1100">
              <a:solidFill>
                <a:sysClr val="windowText" lastClr="000000"/>
              </a:solidFill>
            </a:rPr>
            <a:t>百万円（予算額）</a:t>
          </a:r>
        </a:p>
      </xdr:txBody>
    </xdr:sp>
    <xdr:clientData/>
  </xdr:twoCellAnchor>
  <xdr:twoCellAnchor>
    <xdr:from>
      <xdr:col>21</xdr:col>
      <xdr:colOff>127000</xdr:colOff>
      <xdr:row>148</xdr:row>
      <xdr:rowOff>41835</xdr:rowOff>
    </xdr:from>
    <xdr:to>
      <xdr:col>35</xdr:col>
      <xdr:colOff>96558</xdr:colOff>
      <xdr:row>149</xdr:row>
      <xdr:rowOff>310963</xdr:rowOff>
    </xdr:to>
    <xdr:sp macro="" textlink="">
      <xdr:nvSpPr>
        <xdr:cNvPr id="6" name="正方形/長方形 5"/>
        <xdr:cNvSpPr/>
      </xdr:nvSpPr>
      <xdr:spPr bwMode="auto">
        <a:xfrm>
          <a:off x="4394200" y="33506335"/>
          <a:ext cx="2814358" cy="6247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200"/>
            </a:lnSpc>
          </a:pPr>
          <a:r>
            <a:rPr kumimoji="1" lang="ja-JP" altLang="en-US" sz="1000">
              <a:solidFill>
                <a:sysClr val="windowText" lastClr="000000"/>
              </a:solidFill>
            </a:rPr>
            <a:t>Ａ．民間企業等</a:t>
          </a:r>
        </a:p>
      </xdr:txBody>
    </xdr:sp>
    <xdr:clientData/>
  </xdr:twoCellAnchor>
  <xdr:twoCellAnchor>
    <xdr:from>
      <xdr:col>24</xdr:col>
      <xdr:colOff>35112</xdr:colOff>
      <xdr:row>142</xdr:row>
      <xdr:rowOff>325904</xdr:rowOff>
    </xdr:from>
    <xdr:to>
      <xdr:col>32</xdr:col>
      <xdr:colOff>186765</xdr:colOff>
      <xdr:row>144</xdr:row>
      <xdr:rowOff>176679</xdr:rowOff>
    </xdr:to>
    <xdr:sp macro="" textlink="">
      <xdr:nvSpPr>
        <xdr:cNvPr id="7" name="大かっこ 6"/>
        <xdr:cNvSpPr/>
      </xdr:nvSpPr>
      <xdr:spPr bwMode="auto">
        <a:xfrm>
          <a:off x="4911912" y="31656804"/>
          <a:ext cx="1777253" cy="5619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chemeClr val="tx1"/>
              </a:solidFill>
              <a:latin typeface="+mn-lt"/>
              <a:ea typeface="+mn-ea"/>
              <a:cs typeface="+mn-cs"/>
            </a:rPr>
            <a:t>計画、工程管理、成果確認等の</a:t>
          </a:r>
          <a:r>
            <a:rPr kumimoji="1" lang="ja-JP" altLang="en-US" sz="1100"/>
            <a:t>業務管理</a:t>
          </a:r>
        </a:p>
      </xdr:txBody>
    </xdr:sp>
    <xdr:clientData/>
  </xdr:twoCellAnchor>
  <xdr:twoCellAnchor>
    <xdr:from>
      <xdr:col>21</xdr:col>
      <xdr:colOff>150810</xdr:colOff>
      <xdr:row>150</xdr:row>
      <xdr:rowOff>41087</xdr:rowOff>
    </xdr:from>
    <xdr:to>
      <xdr:col>35</xdr:col>
      <xdr:colOff>72749</xdr:colOff>
      <xdr:row>152</xdr:row>
      <xdr:rowOff>11766</xdr:rowOff>
    </xdr:to>
    <xdr:sp macro="" textlink="">
      <xdr:nvSpPr>
        <xdr:cNvPr id="8" name="大かっこ 7"/>
        <xdr:cNvSpPr/>
      </xdr:nvSpPr>
      <xdr:spPr bwMode="auto">
        <a:xfrm>
          <a:off x="4418010" y="34216787"/>
          <a:ext cx="2766739" cy="68187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・モデル海域における実証試験の実施</a:t>
          </a:r>
          <a:endParaRPr kumimoji="1" lang="en-US" altLang="ja-JP" sz="1100"/>
        </a:p>
        <a:p>
          <a:pPr algn="l"/>
          <a:r>
            <a:rPr kumimoji="1" lang="ja-JP" altLang="en-US" sz="1100"/>
            <a:t>・実証試験結果による技術評価</a:t>
          </a:r>
        </a:p>
      </xdr:txBody>
    </xdr:sp>
    <xdr:clientData/>
  </xdr:twoCellAnchor>
  <xdr:twoCellAnchor>
    <xdr:from>
      <xdr:col>28</xdr:col>
      <xdr:colOff>111779</xdr:colOff>
      <xdr:row>144</xdr:row>
      <xdr:rowOff>157629</xdr:rowOff>
    </xdr:from>
    <xdr:to>
      <xdr:col>28</xdr:col>
      <xdr:colOff>111779</xdr:colOff>
      <xdr:row>147</xdr:row>
      <xdr:rowOff>187885</xdr:rowOff>
    </xdr:to>
    <xdr:cxnSp macro="">
      <xdr:nvCxnSpPr>
        <xdr:cNvPr id="9" name="直線矢印コネクタ 8"/>
        <xdr:cNvCxnSpPr/>
      </xdr:nvCxnSpPr>
      <xdr:spPr>
        <a:xfrm>
          <a:off x="5801379" y="32199729"/>
          <a:ext cx="0" cy="1097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Normal="100" zoomScaleSheetLayoutView="100"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361</v>
      </c>
      <c r="AR2" s="106"/>
      <c r="AS2" s="68" t="str">
        <f>IF(OR(AQ2="　", AQ2=""), "", "-")</f>
        <v>-</v>
      </c>
      <c r="AT2" s="107">
        <v>11</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471</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99</v>
      </c>
      <c r="H5" s="329"/>
      <c r="I5" s="329"/>
      <c r="J5" s="329"/>
      <c r="K5" s="329"/>
      <c r="L5" s="329"/>
      <c r="M5" s="330" t="s">
        <v>92</v>
      </c>
      <c r="N5" s="331"/>
      <c r="O5" s="331"/>
      <c r="P5" s="331"/>
      <c r="Q5" s="331"/>
      <c r="R5" s="332"/>
      <c r="S5" s="333" t="s">
        <v>103</v>
      </c>
      <c r="T5" s="329"/>
      <c r="U5" s="329"/>
      <c r="V5" s="329"/>
      <c r="W5" s="329"/>
      <c r="X5" s="334"/>
      <c r="Y5" s="511" t="s">
        <v>3</v>
      </c>
      <c r="Z5" s="512"/>
      <c r="AA5" s="512"/>
      <c r="AB5" s="512"/>
      <c r="AC5" s="512"/>
      <c r="AD5" s="513"/>
      <c r="AE5" s="514" t="s">
        <v>473</v>
      </c>
      <c r="AF5" s="515"/>
      <c r="AG5" s="515"/>
      <c r="AH5" s="515"/>
      <c r="AI5" s="515"/>
      <c r="AJ5" s="515"/>
      <c r="AK5" s="515"/>
      <c r="AL5" s="515"/>
      <c r="AM5" s="515"/>
      <c r="AN5" s="515"/>
      <c r="AO5" s="515"/>
      <c r="AP5" s="516"/>
      <c r="AQ5" s="517" t="s">
        <v>474</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476</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478</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477</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海洋政策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497</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498</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t="s">
        <v>479</v>
      </c>
      <c r="Q13" s="72"/>
      <c r="R13" s="72"/>
      <c r="S13" s="72"/>
      <c r="T13" s="72"/>
      <c r="U13" s="72"/>
      <c r="V13" s="73"/>
      <c r="W13" s="71" t="s">
        <v>478</v>
      </c>
      <c r="X13" s="72"/>
      <c r="Y13" s="72"/>
      <c r="Z13" s="72"/>
      <c r="AA13" s="72"/>
      <c r="AB13" s="72"/>
      <c r="AC13" s="73"/>
      <c r="AD13" s="71" t="s">
        <v>478</v>
      </c>
      <c r="AE13" s="72"/>
      <c r="AF13" s="72"/>
      <c r="AG13" s="72"/>
      <c r="AH13" s="72"/>
      <c r="AI13" s="72"/>
      <c r="AJ13" s="73"/>
      <c r="AK13" s="71">
        <v>50</v>
      </c>
      <c r="AL13" s="72"/>
      <c r="AM13" s="72"/>
      <c r="AN13" s="72"/>
      <c r="AO13" s="72"/>
      <c r="AP13" s="72"/>
      <c r="AQ13" s="73"/>
      <c r="AR13" s="669" t="s">
        <v>500</v>
      </c>
      <c r="AS13" s="670"/>
      <c r="AT13" s="670"/>
      <c r="AU13" s="670"/>
      <c r="AV13" s="670"/>
      <c r="AW13" s="670"/>
      <c r="AX13" s="671"/>
    </row>
    <row r="14" spans="1:50" ht="21" customHeight="1" x14ac:dyDescent="0.15">
      <c r="A14" s="465"/>
      <c r="B14" s="466"/>
      <c r="C14" s="466"/>
      <c r="D14" s="466"/>
      <c r="E14" s="466"/>
      <c r="F14" s="467"/>
      <c r="G14" s="478"/>
      <c r="H14" s="479"/>
      <c r="I14" s="345" t="s">
        <v>9</v>
      </c>
      <c r="J14" s="473"/>
      <c r="K14" s="473"/>
      <c r="L14" s="473"/>
      <c r="M14" s="473"/>
      <c r="N14" s="473"/>
      <c r="O14" s="474"/>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478</v>
      </c>
      <c r="AL14" s="72"/>
      <c r="AM14" s="72"/>
      <c r="AN14" s="72"/>
      <c r="AO14" s="72"/>
      <c r="AP14" s="72"/>
      <c r="AQ14" s="73"/>
      <c r="AR14" s="667"/>
      <c r="AS14" s="667"/>
      <c r="AT14" s="667"/>
      <c r="AU14" s="667"/>
      <c r="AV14" s="667"/>
      <c r="AW14" s="667"/>
      <c r="AX14" s="668"/>
    </row>
    <row r="15" spans="1:50" ht="21" customHeight="1" x14ac:dyDescent="0.15">
      <c r="A15" s="465"/>
      <c r="B15" s="466"/>
      <c r="C15" s="466"/>
      <c r="D15" s="466"/>
      <c r="E15" s="466"/>
      <c r="F15" s="467"/>
      <c r="G15" s="478"/>
      <c r="H15" s="479"/>
      <c r="I15" s="345" t="s">
        <v>62</v>
      </c>
      <c r="J15" s="346"/>
      <c r="K15" s="346"/>
      <c r="L15" s="346"/>
      <c r="M15" s="346"/>
      <c r="N15" s="346"/>
      <c r="O15" s="347"/>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501</v>
      </c>
      <c r="AS15" s="72"/>
      <c r="AT15" s="72"/>
      <c r="AU15" s="72"/>
      <c r="AV15" s="72"/>
      <c r="AW15" s="72"/>
      <c r="AX15" s="666"/>
    </row>
    <row r="16" spans="1:50" ht="21" customHeight="1" x14ac:dyDescent="0.15">
      <c r="A16" s="465"/>
      <c r="B16" s="466"/>
      <c r="C16" s="466"/>
      <c r="D16" s="466"/>
      <c r="E16" s="466"/>
      <c r="F16" s="467"/>
      <c r="G16" s="478"/>
      <c r="H16" s="479"/>
      <c r="I16" s="345" t="s">
        <v>63</v>
      </c>
      <c r="J16" s="346"/>
      <c r="K16" s="346"/>
      <c r="L16" s="346"/>
      <c r="M16" s="346"/>
      <c r="N16" s="346"/>
      <c r="O16" s="347"/>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478</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0</v>
      </c>
      <c r="AE18" s="319"/>
      <c r="AF18" s="319"/>
      <c r="AG18" s="319"/>
      <c r="AH18" s="319"/>
      <c r="AI18" s="319"/>
      <c r="AJ18" s="320"/>
      <c r="AK18" s="318">
        <f t="shared" ref="AK18" si="1">SUM(AK13:AQ17)</f>
        <v>50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t="s">
        <v>499</v>
      </c>
      <c r="Q19" s="72"/>
      <c r="R19" s="72"/>
      <c r="S19" s="72"/>
      <c r="T19" s="72"/>
      <c r="U19" s="72"/>
      <c r="V19" s="73"/>
      <c r="W19" s="71" t="s">
        <v>499</v>
      </c>
      <c r="X19" s="72"/>
      <c r="Y19" s="72"/>
      <c r="Z19" s="72"/>
      <c r="AA19" s="72"/>
      <c r="AB19" s="72"/>
      <c r="AC19" s="73"/>
      <c r="AD19" s="71" t="s">
        <v>499</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t="str">
        <f>IF(AD18=0, "-", AD19/AD18)</f>
        <v>-</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v>29</v>
      </c>
      <c r="AV22" s="110"/>
      <c r="AW22" s="108" t="s">
        <v>360</v>
      </c>
      <c r="AX22" s="109"/>
    </row>
    <row r="23" spans="1:50" ht="22.5" customHeight="1" x14ac:dyDescent="0.15">
      <c r="A23" s="219"/>
      <c r="B23" s="217"/>
      <c r="C23" s="217"/>
      <c r="D23" s="217"/>
      <c r="E23" s="217"/>
      <c r="F23" s="218"/>
      <c r="G23" s="324" t="s">
        <v>496</v>
      </c>
      <c r="H23" s="291"/>
      <c r="I23" s="291"/>
      <c r="J23" s="291"/>
      <c r="K23" s="291"/>
      <c r="L23" s="291"/>
      <c r="M23" s="291"/>
      <c r="N23" s="291"/>
      <c r="O23" s="292"/>
      <c r="P23" s="257" t="s">
        <v>495</v>
      </c>
      <c r="Q23" s="198"/>
      <c r="R23" s="198"/>
      <c r="S23" s="198"/>
      <c r="T23" s="198"/>
      <c r="U23" s="198"/>
      <c r="V23" s="198"/>
      <c r="W23" s="198"/>
      <c r="X23" s="199"/>
      <c r="Y23" s="296" t="s">
        <v>14</v>
      </c>
      <c r="Z23" s="297"/>
      <c r="AA23" s="298"/>
      <c r="AB23" s="662" t="s">
        <v>491</v>
      </c>
      <c r="AC23" s="299"/>
      <c r="AD23" s="299"/>
      <c r="AE23" s="93" t="s">
        <v>478</v>
      </c>
      <c r="AF23" s="94"/>
      <c r="AG23" s="94"/>
      <c r="AH23" s="94"/>
      <c r="AI23" s="95"/>
      <c r="AJ23" s="93" t="s">
        <v>478</v>
      </c>
      <c r="AK23" s="94"/>
      <c r="AL23" s="94"/>
      <c r="AM23" s="94"/>
      <c r="AN23" s="95"/>
      <c r="AO23" s="93" t="s">
        <v>478</v>
      </c>
      <c r="AP23" s="94"/>
      <c r="AQ23" s="94"/>
      <c r="AR23" s="94"/>
      <c r="AS23" s="95"/>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5" t="s">
        <v>65</v>
      </c>
      <c r="Z24" s="121"/>
      <c r="AA24" s="171"/>
      <c r="AB24" s="338" t="s">
        <v>491</v>
      </c>
      <c r="AC24" s="289"/>
      <c r="AD24" s="289"/>
      <c r="AE24" s="93" t="s">
        <v>478</v>
      </c>
      <c r="AF24" s="94"/>
      <c r="AG24" s="94"/>
      <c r="AH24" s="94"/>
      <c r="AI24" s="95"/>
      <c r="AJ24" s="93" t="s">
        <v>478</v>
      </c>
      <c r="AK24" s="94"/>
      <c r="AL24" s="94"/>
      <c r="AM24" s="94"/>
      <c r="AN24" s="95"/>
      <c r="AO24" s="93" t="s">
        <v>478</v>
      </c>
      <c r="AP24" s="94"/>
      <c r="AQ24" s="94"/>
      <c r="AR24" s="94"/>
      <c r="AS24" s="95"/>
      <c r="AT24" s="93">
        <v>16</v>
      </c>
      <c r="AU24" s="94"/>
      <c r="AV24" s="94"/>
      <c r="AW24" s="94"/>
      <c r="AX24" s="96"/>
    </row>
    <row r="25" spans="1:50" ht="22.5" customHeight="1" x14ac:dyDescent="0.15">
      <c r="A25" s="672"/>
      <c r="B25" s="673"/>
      <c r="C25" s="673"/>
      <c r="D25" s="673"/>
      <c r="E25" s="673"/>
      <c r="F25" s="674"/>
      <c r="G25" s="325"/>
      <c r="H25" s="326"/>
      <c r="I25" s="326"/>
      <c r="J25" s="326"/>
      <c r="K25" s="326"/>
      <c r="L25" s="326"/>
      <c r="M25" s="326"/>
      <c r="N25" s="326"/>
      <c r="O25" s="327"/>
      <c r="P25" s="200"/>
      <c r="Q25" s="200"/>
      <c r="R25" s="200"/>
      <c r="S25" s="200"/>
      <c r="T25" s="200"/>
      <c r="U25" s="200"/>
      <c r="V25" s="200"/>
      <c r="W25" s="200"/>
      <c r="X25" s="201"/>
      <c r="Y25" s="120" t="s">
        <v>15</v>
      </c>
      <c r="Z25" s="121"/>
      <c r="AA25" s="171"/>
      <c r="AB25" s="684" t="s">
        <v>364</v>
      </c>
      <c r="AC25" s="267"/>
      <c r="AD25" s="267"/>
      <c r="AE25" s="93" t="s">
        <v>478</v>
      </c>
      <c r="AF25" s="94"/>
      <c r="AG25" s="94"/>
      <c r="AH25" s="94"/>
      <c r="AI25" s="95"/>
      <c r="AJ25" s="93" t="s">
        <v>478</v>
      </c>
      <c r="AK25" s="94"/>
      <c r="AL25" s="94"/>
      <c r="AM25" s="94"/>
      <c r="AN25" s="95"/>
      <c r="AO25" s="93" t="s">
        <v>478</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3" t="s">
        <v>303</v>
      </c>
      <c r="AU26" s="664"/>
      <c r="AV26" s="664"/>
      <c r="AW26" s="664"/>
      <c r="AX26" s="665"/>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360</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5" t="s">
        <v>65</v>
      </c>
      <c r="Z29" s="121"/>
      <c r="AA29" s="171"/>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5"/>
      <c r="H30" s="326"/>
      <c r="I30" s="326"/>
      <c r="J30" s="326"/>
      <c r="K30" s="326"/>
      <c r="L30" s="326"/>
      <c r="M30" s="326"/>
      <c r="N30" s="326"/>
      <c r="O30" s="327"/>
      <c r="P30" s="200"/>
      <c r="Q30" s="200"/>
      <c r="R30" s="200"/>
      <c r="S30" s="200"/>
      <c r="T30" s="200"/>
      <c r="U30" s="200"/>
      <c r="V30" s="200"/>
      <c r="W30" s="200"/>
      <c r="X30" s="201"/>
      <c r="Y30" s="120" t="s">
        <v>15</v>
      </c>
      <c r="Z30" s="121"/>
      <c r="AA30" s="171"/>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5" t="s">
        <v>65</v>
      </c>
      <c r="Z34" s="121"/>
      <c r="AA34" s="171"/>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5"/>
      <c r="H35" s="326"/>
      <c r="I35" s="326"/>
      <c r="J35" s="326"/>
      <c r="K35" s="326"/>
      <c r="L35" s="326"/>
      <c r="M35" s="326"/>
      <c r="N35" s="326"/>
      <c r="O35" s="327"/>
      <c r="P35" s="200"/>
      <c r="Q35" s="200"/>
      <c r="R35" s="200"/>
      <c r="S35" s="200"/>
      <c r="T35" s="200"/>
      <c r="U35" s="200"/>
      <c r="V35" s="200"/>
      <c r="W35" s="200"/>
      <c r="X35" s="201"/>
      <c r="Y35" s="120" t="s">
        <v>15</v>
      </c>
      <c r="Z35" s="121"/>
      <c r="AA35" s="171"/>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5" t="s">
        <v>65</v>
      </c>
      <c r="Z39" s="121"/>
      <c r="AA39" s="171"/>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5"/>
      <c r="H40" s="326"/>
      <c r="I40" s="326"/>
      <c r="J40" s="326"/>
      <c r="K40" s="326"/>
      <c r="L40" s="326"/>
      <c r="M40" s="326"/>
      <c r="N40" s="326"/>
      <c r="O40" s="327"/>
      <c r="P40" s="200"/>
      <c r="Q40" s="200"/>
      <c r="R40" s="200"/>
      <c r="S40" s="200"/>
      <c r="T40" s="200"/>
      <c r="U40" s="200"/>
      <c r="V40" s="200"/>
      <c r="W40" s="200"/>
      <c r="X40" s="201"/>
      <c r="Y40" s="120" t="s">
        <v>15</v>
      </c>
      <c r="Z40" s="121"/>
      <c r="AA40" s="171"/>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360</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5" t="s">
        <v>65</v>
      </c>
      <c r="Z44" s="121"/>
      <c r="AA44" s="171"/>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7" t="s">
        <v>320</v>
      </c>
      <c r="B47" s="687" t="s">
        <v>317</v>
      </c>
      <c r="C47" s="239"/>
      <c r="D47" s="239"/>
      <c r="E47" s="239"/>
      <c r="F47" s="240"/>
      <c r="G47" s="623" t="s">
        <v>311</v>
      </c>
      <c r="H47" s="623"/>
      <c r="I47" s="623"/>
      <c r="J47" s="623"/>
      <c r="K47" s="623"/>
      <c r="L47" s="623"/>
      <c r="M47" s="623"/>
      <c r="N47" s="623"/>
      <c r="O47" s="623"/>
      <c r="P47" s="623"/>
      <c r="Q47" s="623"/>
      <c r="R47" s="623"/>
      <c r="S47" s="623"/>
      <c r="T47" s="623"/>
      <c r="U47" s="623"/>
      <c r="V47" s="623"/>
      <c r="W47" s="623"/>
      <c r="X47" s="623"/>
      <c r="Y47" s="623"/>
      <c r="Z47" s="623"/>
      <c r="AA47" s="692"/>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7"/>
      <c r="B48" s="687"/>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7"/>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hidden="1" customHeight="1" x14ac:dyDescent="0.15">
      <c r="A50" s="237"/>
      <c r="B50" s="687"/>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hidden="1" customHeight="1" x14ac:dyDescent="0.15">
      <c r="A51" s="237"/>
      <c r="B51" s="688"/>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0"/>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15">
      <c r="A68" s="188"/>
      <c r="B68" s="189"/>
      <c r="C68" s="189"/>
      <c r="D68" s="189"/>
      <c r="E68" s="189"/>
      <c r="F68" s="190"/>
      <c r="G68" s="257" t="s">
        <v>480</v>
      </c>
      <c r="H68" s="198"/>
      <c r="I68" s="198"/>
      <c r="J68" s="198"/>
      <c r="K68" s="198"/>
      <c r="L68" s="198"/>
      <c r="M68" s="198"/>
      <c r="N68" s="198"/>
      <c r="O68" s="198"/>
      <c r="P68" s="198"/>
      <c r="Q68" s="198"/>
      <c r="R68" s="198"/>
      <c r="S68" s="198"/>
      <c r="T68" s="198"/>
      <c r="U68" s="198"/>
      <c r="V68" s="198"/>
      <c r="W68" s="198"/>
      <c r="X68" s="199"/>
      <c r="Y68" s="335" t="s">
        <v>66</v>
      </c>
      <c r="Z68" s="336"/>
      <c r="AA68" s="337"/>
      <c r="AB68" s="205" t="s">
        <v>481</v>
      </c>
      <c r="AC68" s="206"/>
      <c r="AD68" s="207"/>
      <c r="AE68" s="93" t="s">
        <v>479</v>
      </c>
      <c r="AF68" s="94"/>
      <c r="AG68" s="94"/>
      <c r="AH68" s="94"/>
      <c r="AI68" s="95"/>
      <c r="AJ68" s="93" t="s">
        <v>478</v>
      </c>
      <c r="AK68" s="94"/>
      <c r="AL68" s="94"/>
      <c r="AM68" s="94"/>
      <c r="AN68" s="95"/>
      <c r="AO68" s="93" t="s">
        <v>478</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05" t="s">
        <v>481</v>
      </c>
      <c r="AC69" s="206"/>
      <c r="AD69" s="207"/>
      <c r="AE69" s="93" t="s">
        <v>478</v>
      </c>
      <c r="AF69" s="94"/>
      <c r="AG69" s="94"/>
      <c r="AH69" s="94"/>
      <c r="AI69" s="95"/>
      <c r="AJ69" s="93" t="s">
        <v>478</v>
      </c>
      <c r="AK69" s="94"/>
      <c r="AL69" s="94"/>
      <c r="AM69" s="94"/>
      <c r="AN69" s="95"/>
      <c r="AO69" s="93" t="s">
        <v>478</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1"/>
      <c r="AE70" s="175" t="s">
        <v>69</v>
      </c>
      <c r="AF70" s="170"/>
      <c r="AG70" s="170"/>
      <c r="AH70" s="170"/>
      <c r="AI70" s="197"/>
      <c r="AJ70" s="175" t="s">
        <v>70</v>
      </c>
      <c r="AK70" s="170"/>
      <c r="AL70" s="170"/>
      <c r="AM70" s="170"/>
      <c r="AN70" s="197"/>
      <c r="AO70" s="175" t="s">
        <v>71</v>
      </c>
      <c r="AP70" s="170"/>
      <c r="AQ70" s="170"/>
      <c r="AR70" s="170"/>
      <c r="AS70" s="197"/>
      <c r="AT70" s="176" t="s">
        <v>74</v>
      </c>
      <c r="AU70" s="177"/>
      <c r="AV70" s="177"/>
      <c r="AW70" s="177"/>
      <c r="AX70" s="178"/>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1"/>
      <c r="AE73" s="175" t="s">
        <v>69</v>
      </c>
      <c r="AF73" s="170"/>
      <c r="AG73" s="170"/>
      <c r="AH73" s="170"/>
      <c r="AI73" s="197"/>
      <c r="AJ73" s="175" t="s">
        <v>70</v>
      </c>
      <c r="AK73" s="170"/>
      <c r="AL73" s="170"/>
      <c r="AM73" s="170"/>
      <c r="AN73" s="197"/>
      <c r="AO73" s="175" t="s">
        <v>71</v>
      </c>
      <c r="AP73" s="170"/>
      <c r="AQ73" s="170"/>
      <c r="AR73" s="170"/>
      <c r="AS73" s="197"/>
      <c r="AT73" s="176" t="s">
        <v>74</v>
      </c>
      <c r="AU73" s="177"/>
      <c r="AV73" s="177"/>
      <c r="AW73" s="177"/>
      <c r="AX73" s="178"/>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1"/>
      <c r="AE76" s="175" t="s">
        <v>69</v>
      </c>
      <c r="AF76" s="170"/>
      <c r="AG76" s="170"/>
      <c r="AH76" s="170"/>
      <c r="AI76" s="197"/>
      <c r="AJ76" s="175" t="s">
        <v>70</v>
      </c>
      <c r="AK76" s="170"/>
      <c r="AL76" s="170"/>
      <c r="AM76" s="170"/>
      <c r="AN76" s="197"/>
      <c r="AO76" s="175" t="s">
        <v>71</v>
      </c>
      <c r="AP76" s="170"/>
      <c r="AQ76" s="170"/>
      <c r="AR76" s="170"/>
      <c r="AS76" s="197"/>
      <c r="AT76" s="176" t="s">
        <v>74</v>
      </c>
      <c r="AU76" s="177"/>
      <c r="AV76" s="177"/>
      <c r="AW76" s="177"/>
      <c r="AX76" s="178"/>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1"/>
      <c r="AE79" s="175" t="s">
        <v>69</v>
      </c>
      <c r="AF79" s="170"/>
      <c r="AG79" s="170"/>
      <c r="AH79" s="170"/>
      <c r="AI79" s="197"/>
      <c r="AJ79" s="175" t="s">
        <v>70</v>
      </c>
      <c r="AK79" s="170"/>
      <c r="AL79" s="170"/>
      <c r="AM79" s="170"/>
      <c r="AN79" s="197"/>
      <c r="AO79" s="175" t="s">
        <v>71</v>
      </c>
      <c r="AP79" s="170"/>
      <c r="AQ79" s="170"/>
      <c r="AR79" s="170"/>
      <c r="AS79" s="197"/>
      <c r="AT79" s="176" t="s">
        <v>74</v>
      </c>
      <c r="AU79" s="177"/>
      <c r="AV79" s="177"/>
      <c r="AW79" s="177"/>
      <c r="AX79" s="178"/>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482</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82"/>
      <c r="AD83" s="183"/>
      <c r="AE83" s="93" t="s">
        <v>479</v>
      </c>
      <c r="AF83" s="94"/>
      <c r="AG83" s="94"/>
      <c r="AH83" s="94"/>
      <c r="AI83" s="95"/>
      <c r="AJ83" s="93" t="s">
        <v>479</v>
      </c>
      <c r="AK83" s="94"/>
      <c r="AL83" s="94"/>
      <c r="AM83" s="94"/>
      <c r="AN83" s="95"/>
      <c r="AO83" s="93" t="s">
        <v>479</v>
      </c>
      <c r="AP83" s="94"/>
      <c r="AQ83" s="94"/>
      <c r="AR83" s="94"/>
      <c r="AS83" s="95"/>
      <c r="AT83" s="93">
        <v>50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2" t="s">
        <v>478</v>
      </c>
      <c r="AF84" s="153"/>
      <c r="AG84" s="153"/>
      <c r="AH84" s="153"/>
      <c r="AI84" s="153"/>
      <c r="AJ84" s="152" t="s">
        <v>478</v>
      </c>
      <c r="AK84" s="153"/>
      <c r="AL84" s="153"/>
      <c r="AM84" s="153"/>
      <c r="AN84" s="153"/>
      <c r="AO84" s="152" t="s">
        <v>478</v>
      </c>
      <c r="AP84" s="153"/>
      <c r="AQ84" s="153"/>
      <c r="AR84" s="153"/>
      <c r="AS84" s="153"/>
      <c r="AT84" s="184" t="s">
        <v>484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485</v>
      </c>
      <c r="D98" s="416"/>
      <c r="E98" s="416"/>
      <c r="F98" s="416"/>
      <c r="G98" s="416"/>
      <c r="H98" s="416"/>
      <c r="I98" s="416"/>
      <c r="J98" s="416"/>
      <c r="K98" s="417"/>
      <c r="L98" s="71">
        <v>50</v>
      </c>
      <c r="M98" s="72"/>
      <c r="N98" s="72"/>
      <c r="O98" s="72"/>
      <c r="P98" s="72"/>
      <c r="Q98" s="73"/>
      <c r="R98" s="71" t="s">
        <v>502</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80"/>
      <c r="B99" s="381"/>
      <c r="C99" s="161"/>
      <c r="D99" s="162"/>
      <c r="E99" s="162"/>
      <c r="F99" s="162"/>
      <c r="G99" s="162"/>
      <c r="H99" s="162"/>
      <c r="I99" s="162"/>
      <c r="J99" s="162"/>
      <c r="K99" s="163"/>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2"/>
      <c r="B104" s="383"/>
      <c r="C104" s="372" t="s">
        <v>22</v>
      </c>
      <c r="D104" s="373"/>
      <c r="E104" s="373"/>
      <c r="F104" s="373"/>
      <c r="G104" s="373"/>
      <c r="H104" s="373"/>
      <c r="I104" s="373"/>
      <c r="J104" s="373"/>
      <c r="K104" s="374"/>
      <c r="L104" s="375">
        <f>SUM(L98:Q103)</f>
        <v>50</v>
      </c>
      <c r="M104" s="376"/>
      <c r="N104" s="376"/>
      <c r="O104" s="376"/>
      <c r="P104" s="376"/>
      <c r="Q104" s="377"/>
      <c r="R104" s="375">
        <f>SUM(R98:W103)</f>
        <v>0</v>
      </c>
      <c r="S104" s="376"/>
      <c r="T104" s="376"/>
      <c r="U104" s="376"/>
      <c r="V104" s="376"/>
      <c r="W104" s="377"/>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26.25"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475</v>
      </c>
      <c r="AE108" s="607"/>
      <c r="AF108" s="607"/>
      <c r="AG108" s="602" t="s">
        <v>494</v>
      </c>
      <c r="AH108" s="603"/>
      <c r="AI108" s="603"/>
      <c r="AJ108" s="603"/>
      <c r="AK108" s="603"/>
      <c r="AL108" s="603"/>
      <c r="AM108" s="603"/>
      <c r="AN108" s="603"/>
      <c r="AO108" s="603"/>
      <c r="AP108" s="603"/>
      <c r="AQ108" s="603"/>
      <c r="AR108" s="603"/>
      <c r="AS108" s="603"/>
      <c r="AT108" s="603"/>
      <c r="AU108" s="603"/>
      <c r="AV108" s="603"/>
      <c r="AW108" s="603"/>
      <c r="AX108" s="604"/>
    </row>
    <row r="109" spans="1:50" ht="79.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475</v>
      </c>
      <c r="AE109" s="444"/>
      <c r="AF109" s="444"/>
      <c r="AG109" s="605" t="s">
        <v>493</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475</v>
      </c>
      <c r="AE110" s="587"/>
      <c r="AF110" s="587"/>
      <c r="AG110" s="532" t="s">
        <v>492</v>
      </c>
      <c r="AH110" s="200"/>
      <c r="AI110" s="200"/>
      <c r="AJ110" s="200"/>
      <c r="AK110" s="200"/>
      <c r="AL110" s="200"/>
      <c r="AM110" s="200"/>
      <c r="AN110" s="200"/>
      <c r="AO110" s="200"/>
      <c r="AP110" s="200"/>
      <c r="AQ110" s="200"/>
      <c r="AR110" s="200"/>
      <c r="AS110" s="200"/>
      <c r="AT110" s="200"/>
      <c r="AU110" s="200"/>
      <c r="AV110" s="200"/>
      <c r="AW110" s="200"/>
      <c r="AX110" s="533"/>
    </row>
    <row r="111" spans="1:50" ht="19.350000000000001" customHeight="1" x14ac:dyDescent="0.15">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486</v>
      </c>
      <c r="AE111" s="440"/>
      <c r="AF111" s="440"/>
      <c r="AG111" s="303" t="s">
        <v>487</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486</v>
      </c>
      <c r="AE112" s="444"/>
      <c r="AF112" s="444"/>
      <c r="AG112" s="306" t="s">
        <v>478</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486</v>
      </c>
      <c r="AE113" s="444"/>
      <c r="AF113" s="444"/>
      <c r="AG113" s="306" t="s">
        <v>478</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486</v>
      </c>
      <c r="AE114" s="444"/>
      <c r="AF114" s="444"/>
      <c r="AG114" s="306" t="s">
        <v>478</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486</v>
      </c>
      <c r="AE115" s="444"/>
      <c r="AF115" s="444"/>
      <c r="AG115" s="306" t="s">
        <v>478</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486</v>
      </c>
      <c r="AE116" s="636"/>
      <c r="AF116" s="636"/>
      <c r="AG116" s="368" t="s">
        <v>478</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486</v>
      </c>
      <c r="AE117" s="587"/>
      <c r="AF117" s="596"/>
      <c r="AG117" s="600" t="s">
        <v>478</v>
      </c>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58.5" customHeight="1" x14ac:dyDescent="0.15">
      <c r="A118" s="551"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486</v>
      </c>
      <c r="AE118" s="440"/>
      <c r="AF118" s="640"/>
      <c r="AG118" s="641" t="s">
        <v>478</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486</v>
      </c>
      <c r="AE119" s="609"/>
      <c r="AF119" s="609"/>
      <c r="AG119" s="306" t="s">
        <v>478</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486</v>
      </c>
      <c r="AE120" s="444"/>
      <c r="AF120" s="444"/>
      <c r="AG120" s="306" t="s">
        <v>478</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486</v>
      </c>
      <c r="AE121" s="444"/>
      <c r="AF121" s="444"/>
      <c r="AG121" s="582" t="s">
        <v>478</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486</v>
      </c>
      <c r="AE122" s="440"/>
      <c r="AF122" s="440"/>
      <c r="AG122" s="578" t="s">
        <v>487</v>
      </c>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7"/>
      <c r="B123" s="628"/>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7"/>
      <c r="B124" s="628"/>
      <c r="C124" s="642" t="s">
        <v>487</v>
      </c>
      <c r="D124" s="643"/>
      <c r="E124" s="643"/>
      <c r="F124" s="643"/>
      <c r="G124" s="643"/>
      <c r="H124" s="643"/>
      <c r="I124" s="643"/>
      <c r="J124" s="643"/>
      <c r="K124" s="643"/>
      <c r="L124" s="643"/>
      <c r="M124" s="643"/>
      <c r="N124" s="643"/>
      <c r="O124" s="644"/>
      <c r="P124" s="651" t="s">
        <v>487</v>
      </c>
      <c r="Q124" s="651"/>
      <c r="R124" s="651"/>
      <c r="S124" s="652"/>
      <c r="T124" s="633" t="s">
        <v>487</v>
      </c>
      <c r="U124" s="307"/>
      <c r="V124" s="307"/>
      <c r="W124" s="307"/>
      <c r="X124" s="307"/>
      <c r="Y124" s="307"/>
      <c r="Z124" s="307"/>
      <c r="AA124" s="307"/>
      <c r="AB124" s="307"/>
      <c r="AC124" s="307"/>
      <c r="AD124" s="307"/>
      <c r="AE124" s="307"/>
      <c r="AF124" s="634"/>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9"/>
      <c r="B125" s="630"/>
      <c r="C125" s="645" t="s">
        <v>487</v>
      </c>
      <c r="D125" s="646"/>
      <c r="E125" s="646"/>
      <c r="F125" s="646"/>
      <c r="G125" s="646"/>
      <c r="H125" s="646"/>
      <c r="I125" s="646"/>
      <c r="J125" s="646"/>
      <c r="K125" s="646"/>
      <c r="L125" s="646"/>
      <c r="M125" s="646"/>
      <c r="N125" s="646"/>
      <c r="O125" s="647"/>
      <c r="P125" s="653" t="s">
        <v>488</v>
      </c>
      <c r="Q125" s="653"/>
      <c r="R125" s="653"/>
      <c r="S125" s="654"/>
      <c r="T125" s="436" t="s">
        <v>488</v>
      </c>
      <c r="U125" s="437"/>
      <c r="V125" s="437"/>
      <c r="W125" s="437"/>
      <c r="X125" s="437"/>
      <c r="Y125" s="437"/>
      <c r="Z125" s="437"/>
      <c r="AA125" s="437"/>
      <c r="AB125" s="437"/>
      <c r="AC125" s="437"/>
      <c r="AD125" s="437"/>
      <c r="AE125" s="437"/>
      <c r="AF125" s="438"/>
      <c r="AG125" s="582"/>
      <c r="AH125" s="200"/>
      <c r="AI125" s="200"/>
      <c r="AJ125" s="200"/>
      <c r="AK125" s="200"/>
      <c r="AL125" s="200"/>
      <c r="AM125" s="200"/>
      <c r="AN125" s="200"/>
      <c r="AO125" s="200"/>
      <c r="AP125" s="200"/>
      <c r="AQ125" s="200"/>
      <c r="AR125" s="200"/>
      <c r="AS125" s="200"/>
      <c r="AT125" s="200"/>
      <c r="AU125" s="200"/>
      <c r="AV125" s="200"/>
      <c r="AW125" s="200"/>
      <c r="AX125" s="533"/>
    </row>
    <row r="126" spans="1:64" ht="57" customHeight="1" x14ac:dyDescent="0.15">
      <c r="A126" s="551" t="s">
        <v>58</v>
      </c>
      <c r="B126" s="552"/>
      <c r="C126" s="394" t="s">
        <v>64</v>
      </c>
      <c r="D126" s="574"/>
      <c r="E126" s="574"/>
      <c r="F126" s="575"/>
      <c r="G126" s="545" t="s">
        <v>489</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487</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99.7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01.2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100.5" customHeight="1" thickBot="1" x14ac:dyDescent="0.2">
      <c r="A133" s="433"/>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68.2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t="s">
        <v>487</v>
      </c>
      <c r="H137" s="421"/>
      <c r="I137" s="421"/>
      <c r="J137" s="421"/>
      <c r="K137" s="421"/>
      <c r="L137" s="421"/>
      <c r="M137" s="421"/>
      <c r="N137" s="421"/>
      <c r="O137" s="421"/>
      <c r="P137" s="422"/>
      <c r="Q137" s="407" t="s">
        <v>225</v>
      </c>
      <c r="R137" s="407"/>
      <c r="S137" s="407"/>
      <c r="T137" s="407"/>
      <c r="U137" s="407"/>
      <c r="V137" s="407"/>
      <c r="W137" s="420" t="s">
        <v>487</v>
      </c>
      <c r="X137" s="421"/>
      <c r="Y137" s="421"/>
      <c r="Z137" s="421"/>
      <c r="AA137" s="421"/>
      <c r="AB137" s="421"/>
      <c r="AC137" s="421"/>
      <c r="AD137" s="421"/>
      <c r="AE137" s="421"/>
      <c r="AF137" s="422"/>
      <c r="AG137" s="407" t="s">
        <v>226</v>
      </c>
      <c r="AH137" s="407"/>
      <c r="AI137" s="407"/>
      <c r="AJ137" s="407"/>
      <c r="AK137" s="407"/>
      <c r="AL137" s="407"/>
      <c r="AM137" s="403" t="s">
        <v>487</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487</v>
      </c>
      <c r="H138" s="424"/>
      <c r="I138" s="424"/>
      <c r="J138" s="424"/>
      <c r="K138" s="424"/>
      <c r="L138" s="424"/>
      <c r="M138" s="424"/>
      <c r="N138" s="424"/>
      <c r="O138" s="424"/>
      <c r="P138" s="425"/>
      <c r="Q138" s="409" t="s">
        <v>228</v>
      </c>
      <c r="R138" s="409"/>
      <c r="S138" s="409"/>
      <c r="T138" s="409"/>
      <c r="U138" s="409"/>
      <c r="V138" s="409"/>
      <c r="W138" s="423" t="s">
        <v>490</v>
      </c>
      <c r="X138" s="424"/>
      <c r="Y138" s="424"/>
      <c r="Z138" s="424"/>
      <c r="AA138" s="424"/>
      <c r="AB138" s="424"/>
      <c r="AC138" s="424"/>
      <c r="AD138" s="424"/>
      <c r="AE138" s="424"/>
      <c r="AF138" s="425"/>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4"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4"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4"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4"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7" t="s">
        <v>34</v>
      </c>
      <c r="B178" s="538"/>
      <c r="C178" s="538"/>
      <c r="D178" s="538"/>
      <c r="E178" s="538"/>
      <c r="F178" s="539"/>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hidden="1" customHeight="1" x14ac:dyDescent="0.15">
      <c r="A179" s="126"/>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hidden="1" customHeight="1" x14ac:dyDescent="0.15">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hidden="1"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0"/>
      <c r="C191" s="540"/>
      <c r="D191" s="540"/>
      <c r="E191" s="540"/>
      <c r="F191" s="541"/>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x14ac:dyDescent="0.15">
      <c r="A192" s="126"/>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0"/>
      <c r="C204" s="540"/>
      <c r="D204" s="540"/>
      <c r="E204" s="540"/>
      <c r="F204" s="541"/>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x14ac:dyDescent="0.15">
      <c r="A205" s="126"/>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0"/>
      <c r="C217" s="540"/>
      <c r="D217" s="540"/>
      <c r="E217" s="540"/>
      <c r="F217" s="541"/>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6"/>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T83:AX83">
    <cfRule type="expression" dxfId="951" priority="459">
      <formula>IF(RIGHT(TEXT(AT83,"0.#"),1)=".",FALSE,TRUE)</formula>
    </cfRule>
    <cfRule type="expression" dxfId="950" priority="460">
      <formula>IF(RIGHT(TEXT(AT83,"0.#"),1)=".",TRUE,FALSE)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P16:AQ17 P15:AX15 P13:AX13">
    <cfRule type="expression" dxfId="933" priority="255">
      <formula>IF(RIGHT(TEXT(P13,"0.#"),1)=".",FALSE,TRUE)</formula>
    </cfRule>
    <cfRule type="expression" dxfId="932" priority="256">
      <formula>IF(RIGHT(TEXT(P13,"0.#"),1)=".",TRUE,FALSE)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E68:AS68">
    <cfRule type="expression" dxfId="927" priority="245">
      <formula>IF(RIGHT(TEXT(AE68,"0.#"),1)=".",FALSE,TRUE)</formula>
    </cfRule>
    <cfRule type="expression" dxfId="926" priority="246">
      <formula>IF(RIGHT(TEXT(AE68,"0.#"),1)=".",TRUE,FALSE)</formula>
    </cfRule>
  </conditionalFormatting>
  <conditionalFormatting sqref="AE95:AI95 AE92:AI92 AE89:AI89 AE86:AI86">
    <cfRule type="expression" dxfId="925" priority="243">
      <formula>IF(RIGHT(TEXT(AE86,"0.#"),1)=".",FALSE,TRUE)</formula>
    </cfRule>
    <cfRule type="expression" dxfId="924" priority="244">
      <formula>IF(RIGHT(TEXT(AE86,"0.#"),1)=".",TRUE,FALSE)</formula>
    </cfRule>
  </conditionalFormatting>
  <conditionalFormatting sqref="AJ95:AX95 AJ92:AX92 AJ89:AX89 AJ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37:AX265">
    <cfRule type="expression" dxfId="885" priority="155">
      <formula>IF(AND(AU237&gt;=0, RIGHT(TEXT(AU237,"0.#"),1)&lt;&gt;"."),TRUE,FALSE)</formula>
    </cfRule>
    <cfRule type="expression" dxfId="884" priority="156">
      <formula>IF(AND(AU237&gt;=0, RIGHT(TEXT(AU237,"0.#"),1)="."),TRUE,FALSE)</formula>
    </cfRule>
    <cfRule type="expression" dxfId="883" priority="157">
      <formula>IF(AND(AU237&lt;0, RIGHT(TEXT(AU237,"0.#"),1)&lt;&gt;"."),TRUE,FALSE)</formula>
    </cfRule>
    <cfRule type="expression" dxfId="882" priority="158">
      <formula>IF(AND(AU237&lt;0, RIGHT(TEXT(AU237,"0.#"),1)="."),TRUE,FALSE)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U269:AX269">
    <cfRule type="expression" dxfId="879" priority="149">
      <formula>IF(AND(AU269&gt;=0, RIGHT(TEXT(AU269,"0.#"),1)&lt;&gt;"."),TRUE,FALSE)</formula>
    </cfRule>
    <cfRule type="expression" dxfId="878" priority="150">
      <formula>IF(AND(AU269&gt;=0, RIGHT(TEXT(AU269,"0.#"),1)="."),TRUE,FALSE)</formula>
    </cfRule>
    <cfRule type="expression" dxfId="877" priority="151">
      <formula>IF(AND(AU269&lt;0, RIGHT(TEXT(AU269,"0.#"),1)&lt;&gt;"."),TRUE,FALSE)</formula>
    </cfRule>
    <cfRule type="expression" dxfId="876" priority="152">
      <formula>IF(AND(AU269&lt;0, RIGHT(TEXT(AU269,"0.#"),1)="."),TRUE,FALSE)</formula>
    </cfRule>
  </conditionalFormatting>
  <conditionalFormatting sqref="AK270:AK298">
    <cfRule type="expression" dxfId="875" priority="147">
      <formula>IF(RIGHT(TEXT(AK270,"0.#"),1)=".",FALSE,TRUE)</formula>
    </cfRule>
    <cfRule type="expression" dxfId="874" priority="148">
      <formula>IF(RIGHT(TEXT(AK270,"0.#"),1)=".",TRUE,FALSE)</formula>
    </cfRule>
  </conditionalFormatting>
  <conditionalFormatting sqref="AU270:AX298">
    <cfRule type="expression" dxfId="873" priority="143">
      <formula>IF(AND(AU270&gt;=0, RIGHT(TEXT(AU270,"0.#"),1)&lt;&gt;"."),TRUE,FALSE)</formula>
    </cfRule>
    <cfRule type="expression" dxfId="872" priority="144">
      <formula>IF(AND(AU270&gt;=0, RIGHT(TEXT(AU270,"0.#"),1)="."),TRUE,FALSE)</formula>
    </cfRule>
    <cfRule type="expression" dxfId="871" priority="145">
      <formula>IF(AND(AU270&lt;0, RIGHT(TEXT(AU270,"0.#"),1)&lt;&gt;"."),TRUE,FALSE)</formula>
    </cfRule>
    <cfRule type="expression" dxfId="870" priority="146">
      <formula>IF(AND(AU270&lt;0, RIGHT(TEXT(AU270,"0.#"),1)="."),TRUE,FALSE)</formula>
    </cfRule>
  </conditionalFormatting>
  <conditionalFormatting sqref="AK302">
    <cfRule type="expression" dxfId="869" priority="141">
      <formula>IF(RIGHT(TEXT(AK302,"0.#"),1)=".",FALSE,TRUE)</formula>
    </cfRule>
    <cfRule type="expression" dxfId="868" priority="142">
      <formula>IF(RIGHT(TEXT(AK302,"0.#"),1)=".",TRUE,FALSE)</formula>
    </cfRule>
  </conditionalFormatting>
  <conditionalFormatting sqref="AU302:AX302">
    <cfRule type="expression" dxfId="867" priority="137">
      <formula>IF(AND(AU302&gt;=0, RIGHT(TEXT(AU302,"0.#"),1)&lt;&gt;"."),TRUE,FALSE)</formula>
    </cfRule>
    <cfRule type="expression" dxfId="866" priority="138">
      <formula>IF(AND(AU302&gt;=0, RIGHT(TEXT(AU302,"0.#"),1)="."),TRUE,FALSE)</formula>
    </cfRule>
    <cfRule type="expression" dxfId="865" priority="139">
      <formula>IF(AND(AU302&lt;0, RIGHT(TEXT(AU302,"0.#"),1)&lt;&gt;"."),TRUE,FALSE)</formula>
    </cfRule>
    <cfRule type="expression" dxfId="864" priority="140">
      <formula>IF(AND(AU302&lt;0, RIGHT(TEXT(AU302,"0.#"),1)="."),TRUE,FALSE)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X24 AJ23:AS23">
    <cfRule type="expression" dxfId="797" priority="69">
      <formula>IF(RIGHT(TEXT(AE23,"0.#"),1)=".",FALSE,TRUE)</formula>
    </cfRule>
    <cfRule type="expression" dxfId="796" priority="70">
      <formula>IF(RIGHT(TEXT(AE23,"0.#"),1)=".",TRUE,FALSE)</formula>
    </cfRule>
  </conditionalFormatting>
  <conditionalFormatting sqref="AE25:AI25">
    <cfRule type="expression" dxfId="795" priority="61">
      <formula>IF(AND(AE25&gt;=0, RIGHT(TEXT(AE25,"0.#"),1)&lt;&gt;"."),TRUE,FALSE)</formula>
    </cfRule>
    <cfRule type="expression" dxfId="794" priority="62">
      <formula>IF(AND(AE25&gt;=0, RIGHT(TEXT(AE25,"0.#"),1)="."),TRUE,FALSE)</formula>
    </cfRule>
    <cfRule type="expression" dxfId="793" priority="63">
      <formula>IF(AND(AE25&lt;0, RIGHT(TEXT(AE25,"0.#"),1)&lt;&gt;"."),TRUE,FALSE)</formula>
    </cfRule>
    <cfRule type="expression" dxfId="792" priority="64">
      <formula>IF(AND(AE25&lt;0, RIGHT(TEXT(AE25,"0.#"),1)="."),TRUE,FALSE)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84:AS84">
    <cfRule type="expression" dxfId="759" priority="15">
      <formula>IF(RIGHT(TEXT(AE84,"0.#"),1)=".",FALSE,TRUE)</formula>
    </cfRule>
    <cfRule type="expression" dxfId="758" priority="16">
      <formula>IF(RIGHT(TEXT(AE84,"0.#"),1)=".",TRUE,FALSE)</formula>
    </cfRule>
  </conditionalFormatting>
  <conditionalFormatting sqref="AE83:AI83">
    <cfRule type="expression" dxfId="757" priority="13">
      <formula>IF(RIGHT(TEXT(AE83,"0.#"),1)=".",FALSE,TRUE)</formula>
    </cfRule>
    <cfRule type="expression" dxfId="756" priority="14">
      <formula>IF(RIGHT(TEXT(AE83,"0.#"),1)=".",TRUE,FALSE)</formula>
    </cfRule>
  </conditionalFormatting>
  <conditionalFormatting sqref="AJ83:AN83">
    <cfRule type="expression" dxfId="755" priority="11">
      <formula>IF(RIGHT(TEXT(AJ83,"0.#"),1)=".",FALSE,TRUE)</formula>
    </cfRule>
    <cfRule type="expression" dxfId="754" priority="12">
      <formula>IF(RIGHT(TEXT(AJ83,"0.#"),1)=".",TRUE,FALSE)</formula>
    </cfRule>
  </conditionalFormatting>
  <conditionalFormatting sqref="AO83:AS83">
    <cfRule type="expression" dxfId="753" priority="9">
      <formula>IF(RIGHT(TEXT(AO83,"0.#"),1)=".",FALSE,TRUE)</formula>
    </cfRule>
    <cfRule type="expression" dxfId="752" priority="10">
      <formula>IF(RIGHT(TEXT(AO83,"0.#"),1)=".",TRUE,FALSE)</formula>
    </cfRule>
  </conditionalFormatting>
  <conditionalFormatting sqref="AJ25:AN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177</xdr:row>
                    <xdr:rowOff>0</xdr:rowOff>
                  </from>
                  <to>
                    <xdr:col>44</xdr:col>
                    <xdr:colOff>38100</xdr:colOff>
                    <xdr:row>498</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177</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466</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2"/>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5" t="s">
        <v>65</v>
      </c>
      <c r="Z5" s="121"/>
      <c r="AA5" s="171"/>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5"/>
      <c r="H6" s="326"/>
      <c r="I6" s="326"/>
      <c r="J6" s="326"/>
      <c r="K6" s="326"/>
      <c r="L6" s="326"/>
      <c r="M6" s="326"/>
      <c r="N6" s="326"/>
      <c r="O6" s="327"/>
      <c r="P6" s="200"/>
      <c r="Q6" s="200"/>
      <c r="R6" s="200"/>
      <c r="S6" s="200"/>
      <c r="T6" s="200"/>
      <c r="U6" s="200"/>
      <c r="V6" s="200"/>
      <c r="W6" s="200"/>
      <c r="X6" s="201"/>
      <c r="Y6" s="120" t="s">
        <v>15</v>
      </c>
      <c r="Z6" s="121"/>
      <c r="AA6" s="171"/>
      <c r="AB6" s="684" t="s">
        <v>467</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2"/>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5" t="s">
        <v>65</v>
      </c>
      <c r="Z10" s="121"/>
      <c r="AA10" s="171"/>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5"/>
      <c r="H11" s="326"/>
      <c r="I11" s="326"/>
      <c r="J11" s="326"/>
      <c r="K11" s="326"/>
      <c r="L11" s="326"/>
      <c r="M11" s="326"/>
      <c r="N11" s="326"/>
      <c r="O11" s="327"/>
      <c r="P11" s="200"/>
      <c r="Q11" s="200"/>
      <c r="R11" s="200"/>
      <c r="S11" s="200"/>
      <c r="T11" s="200"/>
      <c r="U11" s="200"/>
      <c r="V11" s="200"/>
      <c r="W11" s="200"/>
      <c r="X11" s="201"/>
      <c r="Y11" s="120" t="s">
        <v>15</v>
      </c>
      <c r="Z11" s="121"/>
      <c r="AA11" s="171"/>
      <c r="AB11" s="684"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2"/>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5" t="s">
        <v>65</v>
      </c>
      <c r="Z15" s="121"/>
      <c r="AA15" s="171"/>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5"/>
      <c r="H16" s="326"/>
      <c r="I16" s="326"/>
      <c r="J16" s="326"/>
      <c r="K16" s="326"/>
      <c r="L16" s="326"/>
      <c r="M16" s="326"/>
      <c r="N16" s="326"/>
      <c r="O16" s="327"/>
      <c r="P16" s="200"/>
      <c r="Q16" s="200"/>
      <c r="R16" s="200"/>
      <c r="S16" s="200"/>
      <c r="T16" s="200"/>
      <c r="U16" s="200"/>
      <c r="V16" s="200"/>
      <c r="W16" s="200"/>
      <c r="X16" s="201"/>
      <c r="Y16" s="120" t="s">
        <v>15</v>
      </c>
      <c r="Z16" s="121"/>
      <c r="AA16" s="171"/>
      <c r="AB16" s="684"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2"/>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5" t="s">
        <v>65</v>
      </c>
      <c r="Z20" s="121"/>
      <c r="AA20" s="171"/>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5"/>
      <c r="H21" s="326"/>
      <c r="I21" s="326"/>
      <c r="J21" s="326"/>
      <c r="K21" s="326"/>
      <c r="L21" s="326"/>
      <c r="M21" s="326"/>
      <c r="N21" s="326"/>
      <c r="O21" s="327"/>
      <c r="P21" s="200"/>
      <c r="Q21" s="200"/>
      <c r="R21" s="200"/>
      <c r="S21" s="200"/>
      <c r="T21" s="200"/>
      <c r="U21" s="200"/>
      <c r="V21" s="200"/>
      <c r="W21" s="200"/>
      <c r="X21" s="201"/>
      <c r="Y21" s="120" t="s">
        <v>15</v>
      </c>
      <c r="Z21" s="121"/>
      <c r="AA21" s="171"/>
      <c r="AB21" s="684" t="s">
        <v>468</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469</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2"/>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5" t="s">
        <v>65</v>
      </c>
      <c r="Z25" s="121"/>
      <c r="AA25" s="171"/>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5"/>
      <c r="H26" s="326"/>
      <c r="I26" s="326"/>
      <c r="J26" s="326"/>
      <c r="K26" s="326"/>
      <c r="L26" s="326"/>
      <c r="M26" s="326"/>
      <c r="N26" s="326"/>
      <c r="O26" s="327"/>
      <c r="P26" s="200"/>
      <c r="Q26" s="200"/>
      <c r="R26" s="200"/>
      <c r="S26" s="200"/>
      <c r="T26" s="200"/>
      <c r="U26" s="200"/>
      <c r="V26" s="200"/>
      <c r="W26" s="200"/>
      <c r="X26" s="201"/>
      <c r="Y26" s="120" t="s">
        <v>15</v>
      </c>
      <c r="Z26" s="121"/>
      <c r="AA26" s="171"/>
      <c r="AB26" s="684" t="s">
        <v>468</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466</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2"/>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5" t="s">
        <v>65</v>
      </c>
      <c r="Z30" s="121"/>
      <c r="AA30" s="171"/>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5"/>
      <c r="H31" s="326"/>
      <c r="I31" s="326"/>
      <c r="J31" s="326"/>
      <c r="K31" s="326"/>
      <c r="L31" s="326"/>
      <c r="M31" s="326"/>
      <c r="N31" s="326"/>
      <c r="O31" s="327"/>
      <c r="P31" s="200"/>
      <c r="Q31" s="200"/>
      <c r="R31" s="200"/>
      <c r="S31" s="200"/>
      <c r="T31" s="200"/>
      <c r="U31" s="200"/>
      <c r="V31" s="200"/>
      <c r="W31" s="200"/>
      <c r="X31" s="201"/>
      <c r="Y31" s="120" t="s">
        <v>15</v>
      </c>
      <c r="Z31" s="121"/>
      <c r="AA31" s="171"/>
      <c r="AB31" s="684" t="s">
        <v>467</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469</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2"/>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5" t="s">
        <v>65</v>
      </c>
      <c r="Z35" s="121"/>
      <c r="AA35" s="171"/>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5"/>
      <c r="H36" s="326"/>
      <c r="I36" s="326"/>
      <c r="J36" s="326"/>
      <c r="K36" s="326"/>
      <c r="L36" s="326"/>
      <c r="M36" s="326"/>
      <c r="N36" s="326"/>
      <c r="O36" s="327"/>
      <c r="P36" s="200"/>
      <c r="Q36" s="200"/>
      <c r="R36" s="200"/>
      <c r="S36" s="200"/>
      <c r="T36" s="200"/>
      <c r="U36" s="200"/>
      <c r="V36" s="200"/>
      <c r="W36" s="200"/>
      <c r="X36" s="201"/>
      <c r="Y36" s="120" t="s">
        <v>15</v>
      </c>
      <c r="Z36" s="121"/>
      <c r="AA36" s="171"/>
      <c r="AB36" s="684" t="s">
        <v>468</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469</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2"/>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5" t="s">
        <v>65</v>
      </c>
      <c r="Z40" s="121"/>
      <c r="AA40" s="171"/>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5"/>
      <c r="H41" s="326"/>
      <c r="I41" s="326"/>
      <c r="J41" s="326"/>
      <c r="K41" s="326"/>
      <c r="L41" s="326"/>
      <c r="M41" s="326"/>
      <c r="N41" s="326"/>
      <c r="O41" s="327"/>
      <c r="P41" s="200"/>
      <c r="Q41" s="200"/>
      <c r="R41" s="200"/>
      <c r="S41" s="200"/>
      <c r="T41" s="200"/>
      <c r="U41" s="200"/>
      <c r="V41" s="200"/>
      <c r="W41" s="200"/>
      <c r="X41" s="201"/>
      <c r="Y41" s="120" t="s">
        <v>15</v>
      </c>
      <c r="Z41" s="121"/>
      <c r="AA41" s="171"/>
      <c r="AB41" s="684" t="s">
        <v>468</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469</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2"/>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5" t="s">
        <v>65</v>
      </c>
      <c r="Z45" s="121"/>
      <c r="AA45" s="171"/>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5"/>
      <c r="H46" s="326"/>
      <c r="I46" s="326"/>
      <c r="J46" s="326"/>
      <c r="K46" s="326"/>
      <c r="L46" s="326"/>
      <c r="M46" s="326"/>
      <c r="N46" s="326"/>
      <c r="O46" s="327"/>
      <c r="P46" s="200"/>
      <c r="Q46" s="200"/>
      <c r="R46" s="200"/>
      <c r="S46" s="200"/>
      <c r="T46" s="200"/>
      <c r="U46" s="200"/>
      <c r="V46" s="200"/>
      <c r="W46" s="200"/>
      <c r="X46" s="201"/>
      <c r="Y46" s="120" t="s">
        <v>15</v>
      </c>
      <c r="Z46" s="121"/>
      <c r="AA46" s="171"/>
      <c r="AB46" s="684" t="s">
        <v>468</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466</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2"/>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5" t="s">
        <v>65</v>
      </c>
      <c r="Z50" s="121"/>
      <c r="AA50" s="171"/>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5"/>
      <c r="H51" s="326"/>
      <c r="I51" s="326"/>
      <c r="J51" s="326"/>
      <c r="K51" s="326"/>
      <c r="L51" s="326"/>
      <c r="M51" s="326"/>
      <c r="N51" s="326"/>
      <c r="O51" s="327"/>
      <c r="P51" s="200"/>
      <c r="Q51" s="200"/>
      <c r="R51" s="200"/>
      <c r="S51" s="200"/>
      <c r="T51" s="200"/>
      <c r="U51" s="200"/>
      <c r="V51" s="200"/>
      <c r="W51" s="200"/>
      <c r="X51" s="201"/>
      <c r="Y51" s="120" t="s">
        <v>15</v>
      </c>
      <c r="Z51" s="121"/>
      <c r="AA51" s="171"/>
      <c r="AB51" s="693" t="s">
        <v>467</v>
      </c>
      <c r="AC51" s="694"/>
      <c r="AD51" s="694"/>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8"/>
      <c r="B3" s="699"/>
      <c r="C3" s="699"/>
      <c r="D3" s="699"/>
      <c r="E3" s="699"/>
      <c r="F3" s="700"/>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8"/>
      <c r="B16" s="699"/>
      <c r="C16" s="699"/>
      <c r="D16" s="699"/>
      <c r="E16" s="699"/>
      <c r="F16" s="700"/>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8"/>
      <c r="B29" s="699"/>
      <c r="C29" s="699"/>
      <c r="D29" s="699"/>
      <c r="E29" s="699"/>
      <c r="F29" s="700"/>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8"/>
      <c r="B42" s="699"/>
      <c r="C42" s="699"/>
      <c r="D42" s="699"/>
      <c r="E42" s="699"/>
      <c r="F42" s="700"/>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8"/>
      <c r="B56" s="699"/>
      <c r="C56" s="699"/>
      <c r="D56" s="699"/>
      <c r="E56" s="699"/>
      <c r="F56" s="700"/>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8"/>
      <c r="B69" s="699"/>
      <c r="C69" s="699"/>
      <c r="D69" s="699"/>
      <c r="E69" s="699"/>
      <c r="F69" s="700"/>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8"/>
      <c r="B82" s="699"/>
      <c r="C82" s="699"/>
      <c r="D82" s="699"/>
      <c r="E82" s="699"/>
      <c r="F82" s="700"/>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8"/>
      <c r="B95" s="699"/>
      <c r="C95" s="699"/>
      <c r="D95" s="699"/>
      <c r="E95" s="699"/>
      <c r="F95" s="700"/>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8"/>
      <c r="B109" s="699"/>
      <c r="C109" s="699"/>
      <c r="D109" s="699"/>
      <c r="E109" s="699"/>
      <c r="F109" s="700"/>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8"/>
      <c r="B122" s="699"/>
      <c r="C122" s="699"/>
      <c r="D122" s="699"/>
      <c r="E122" s="699"/>
      <c r="F122" s="700"/>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8"/>
      <c r="B135" s="699"/>
      <c r="C135" s="699"/>
      <c r="D135" s="699"/>
      <c r="E135" s="699"/>
      <c r="F135" s="700"/>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8"/>
      <c r="B148" s="699"/>
      <c r="C148" s="699"/>
      <c r="D148" s="699"/>
      <c r="E148" s="699"/>
      <c r="F148" s="700"/>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8"/>
      <c r="B162" s="699"/>
      <c r="C162" s="699"/>
      <c r="D162" s="699"/>
      <c r="E162" s="699"/>
      <c r="F162" s="700"/>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8"/>
      <c r="B175" s="699"/>
      <c r="C175" s="699"/>
      <c r="D175" s="699"/>
      <c r="E175" s="699"/>
      <c r="F175" s="700"/>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8"/>
      <c r="B188" s="699"/>
      <c r="C188" s="699"/>
      <c r="D188" s="699"/>
      <c r="E188" s="699"/>
      <c r="F188" s="700"/>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8"/>
      <c r="B201" s="699"/>
      <c r="C201" s="699"/>
      <c r="D201" s="699"/>
      <c r="E201" s="699"/>
      <c r="F201" s="700"/>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8"/>
      <c r="B215" s="699"/>
      <c r="C215" s="699"/>
      <c r="D215" s="699"/>
      <c r="E215" s="699"/>
      <c r="F215" s="700"/>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8"/>
      <c r="B228" s="699"/>
      <c r="C228" s="699"/>
      <c r="D228" s="699"/>
      <c r="E228" s="699"/>
      <c r="F228" s="700"/>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8"/>
      <c r="B241" s="699"/>
      <c r="C241" s="699"/>
      <c r="D241" s="699"/>
      <c r="E241" s="699"/>
      <c r="F241" s="700"/>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8"/>
      <c r="B254" s="699"/>
      <c r="C254" s="699"/>
      <c r="D254" s="699"/>
      <c r="E254" s="699"/>
      <c r="F254" s="700"/>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2015-05-26T09:45:10Z</cp:lastPrinted>
  <dcterms:created xsi:type="dcterms:W3CDTF">2012-03-13T00:50:25Z</dcterms:created>
  <dcterms:modified xsi:type="dcterms:W3CDTF">2015-06-02T04:58:19Z</dcterms:modified>
</cp:coreProperties>
</file>