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<sst xmlns="http://schemas.openxmlformats.org/spreadsheetml/2006/main" count="749" uniqueCount="420">
  <si>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</si>
  <si>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</si>
  <si>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</si>
  <si>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</si>
  <si>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</si>
  <si>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</si>
  <si>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</si>
  <si>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</si>
  <si>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</si>
  <si>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</si>
  <si>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</si>
  <si>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</si>
  <si>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</si>
  <si>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</si>
  <si>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</si>
  <si>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</si>
  <si>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</si>
  <si>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</si>
  <si>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</si>
  <si>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</si>
  <si>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</si>
  <si>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</si>
  <si>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</si>
  <si>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</si>
  <si>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</si>
  <si>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</si>
  <si>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</si>
  <si>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</si>
  <si>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</si>
  <si>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</si>
  <si>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</si>
  <si>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</si>
  <si>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</si>
  <si>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</si>
  <si>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</si>
  <si>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</si>
  <si>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</si>
  <si>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</si>
  <si>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</si>
  <si>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</si>
  <si>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</si>
  <si>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</si>
  <si>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</si>
  <si>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</si>
  <si>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</si>
  <si>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</si>
  <si>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</si>
  <si>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</si>
  <si>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</si>
  <si>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</si>
  <si>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</si>
  <si>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</si>
  <si>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</si>
  <si>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</si>
  <si>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</si>
  <si>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</si>
  <si>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</si>
  <si>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</si>
  <si>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</si>
  <si>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</si>
  <si>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</si>
  <si>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</si>
  <si>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</si>
  <si>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</si>
  <si>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</si>
  <si>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</si>
  <si>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</si>
  <si>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</si>
  <si>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</si>
  <si>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</si>
  <si>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</si>
  <si>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</si>
  <si>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</si>
  <si>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</si>
  <si>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</si>
  <si>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</si>
  <si>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</si>
  <si>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</si>
  <si>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</si>
  <si>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</si>
  <si>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</si>
  <si>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</si>
  <si>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</si>
  <si>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</si>
  <si>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</si>
  <si>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</si>
  <si>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</si>
  <si>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</si>
  <si>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</si>
  <si>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</si>
  <si>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</si>
  <si>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</si>
  <si>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</si>
  <si>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</si>
  <si>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</si>
  <si>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</si>
  <si>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</si>
  <si>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</si>
  <si>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</si>
  <si>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</si>
  <si>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</si>
  <si>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</si>
  <si>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</si>
  <si>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</si>
  <si>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</si>
  <si>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</si>
  <si>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</si>
  <si>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</si>
  <si>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</si>
  <si>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</si>
  <si>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</si>
  <si>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</si>
  <si>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</si>
  <si>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</si>
  <si>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</si>
  <si>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</si>
  <si>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</si>
  <si>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</si>
  <si>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</si>
  <si>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</si>
  <si>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</si>
  <si>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</si>
  <si>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</si>
  <si>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</si>
  <si>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</si>
  <si>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</si>
  <si>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</si>
  <si>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</si>
  <si>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</si>
  <si>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</si>
  <si>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</si>
  <si>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</si>
  <si>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</si>
  <si>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</si>
  <si>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</si>
  <si>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</si>
  <si>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</si>
  <si>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</si>
  <si>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</si>
  <si>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</si>
  <si>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</si>
  <si>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</si>
  <si>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</si>
  <si>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</si>
  <si>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</si>
  <si>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</si>
  <si>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</si>
  <si>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</si>
  <si>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</si>
  <si>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</si>
  <si>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</si>
  <si>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</si>
  <si>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</si>
  <si>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</si>
  <si>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</si>
  <si>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</si>
  <si>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</si>
  <si>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</si>
  <si>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</si>
  <si>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</si>
  <si>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</si>
  <si>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</si>
  <si>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</si>
  <si>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</si>
  <si>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</si>
  <si>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</si>
  <si>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</si>
  <si>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</si>
  <si>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</si>
  <si>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</si>
  <si>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</si>
  <si>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</si>
  <si>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</si>
  <si>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</si>
  <si>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</si>
  <si>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</si>
  <si>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</si>
  <si>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</si>
  <si>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</si>
  <si>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</si>
  <si>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</si>
  <si>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</si>
  <si>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</si>
  <si>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</si>
  <si>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</si>
  <si>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</si>
  <si>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</si>
  <si>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</si>
  <si>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</si>
  <si>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</si>
  <si>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</si>
  <si>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</si>
  <si>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</si>
  <si>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</si>
  <si>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</si>
  <si>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</si>
  <si>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</si>
  <si>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</si>
  <si>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</si>
  <si>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</si>
  <si>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</si>
  <si>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</si>
  <si>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</si>
  <si>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</si>
  <si>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</si>
  <si>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</si>
  <si>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</si>
  <si>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</si>
  <si>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</si>
  <si>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</si>
  <si>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</si>
  <si>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</si>
  <si>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</si>
  <si>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</si>
  <si>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</si>
  <si>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</si>
  <si>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</si>
  <si>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</si>
  <si>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</si>
  <si>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</si>
  <si>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</si>
  <si>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</si>
  <si>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</si>
  <si>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</si>
  <si>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</si>
  <si>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</si>
  <si>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</si>
  <si>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</si>
  <si>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</si>
  <si>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</si>
  <si>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</si>
  <si>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</si>
  <si>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</si>
  <si>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</si>
  <si>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</si>
  <si>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</si>
  <si>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</si>
  <si>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</si>
  <si>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</si>
  <si>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</si>
  <si>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</si>
  <si>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</si>
  <si>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</si>
  <si>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</si>
  <si>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</si>
  <si>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</si>
  <si>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</si>
  <si>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</si>
  <si>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</si>
  <si>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</si>
  <si>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</si>
  <si>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</si>
  <si>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</si>
  <si>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</si>
  <si>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</si>
  <si>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</si>
  <si>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</si>
  <si>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</si>
  <si>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</si>
  <si>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</si>
  <si>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</si>
  <si>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</si>
  <si>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</si>
  <si>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</si>
  <si>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</si>
  <si>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</si>
  <si>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</si>
  <si>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</si>
  <si>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</si>
  <si>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</si>
  <si>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</si>
  <si>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</si>
  <si>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</si>
  <si>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</si>
  <si>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</si>
  <si>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</si>
  <si>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</si>
  <si>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</si>
  <si>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</si>
  <si>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</si>
  <si>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</si>
  <si>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</si>
  <si>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</si>
  <si>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</si>
  <si>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</si>
  <si>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</si>
  <si>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</si>
  <si>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</si>
  <si>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</si>
  <si>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</si>
  <si>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</si>
  <si>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</si>
  <si>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</si>
  <si>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</si>
  <si>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</si>
  <si>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</si>
  <si>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</si>
  <si>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</si>
  <si>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</si>
  <si>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</si>
  <si>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</si>
  <si>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</si>
  <si>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</si>
  <si>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</si>
  <si>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</si>
  <si>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</si>
  <si>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</si>
  <si>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</si>
  <si>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</si>
  <si>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</si>
  <si>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</si>
  <si>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</si>
  <si>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</si>
  <si>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</si>
  <si>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</si>
  <si>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</si>
  <si>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</si>
  <si>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</si>
  <si>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</si>
  <si>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</si>
  <si>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</si>
  <si>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</si>
  <si>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</si>
  <si>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</si>
  <si>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</si>
  <si>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</si>
  <si>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</si>
  <si>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</si>
  <si>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</si>
  <si>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</si>
  <si>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</si>
  <si>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</si>
  <si>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</si>
  <si>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</si>
  <si>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</si>
  <si>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</si>
  <si>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</si>
  <si>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</si>
  <si>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</si>
  <si>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</si>
  <si>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</si>
  <si>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</si>
  <si>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</si>
  <si>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</si>
  <si>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</si>
  <si>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</si>
  <si>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</si>
  <si>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</si>
  <si>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</si>
  <si>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</si>
  <si>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</si>
  <si>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</si>
  <si>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</si>
  <si>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</si>
  <si>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</si>
  <si>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</si>
  <si>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</si>
  <si>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</si>
  <si>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</si>
  <si>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</si>
  <si>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</si>
  <si>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</si>
  <si>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</si>
  <si>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</si>
  <si>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</si>
  <si>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</si>
  <si>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</si>
  <si>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</si>
  <si>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</si>
  <si>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</si>
  <si>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</si>
  <si>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</si>
  <si>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</si>
  <si>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</si>
  <si>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</si>
  <si>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</si>
  <si>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</si>
  <si>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</si>
  <si>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</si>
  <si>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</si>
  <si>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環境省</t>
  </si>
  <si>
    <t>○</t>
  </si>
  <si>
    <t>○</t>
    <phoneticPr fontId="5"/>
  </si>
  <si>
    <t>水銀大気排出対策推進事業費</t>
    <rPh sb="12" eb="13">
      <t>ヒ</t>
    </rPh>
    <phoneticPr fontId="5"/>
  </si>
  <si>
    <t>平成２７年度</t>
    <rPh sb="0" eb="2">
      <t>ヘイセイ</t>
    </rPh>
    <rPh sb="4" eb="5">
      <t>ネン</t>
    </rPh>
    <rPh sb="5" eb="6">
      <t>ド</t>
    </rPh>
    <phoneticPr fontId="20"/>
  </si>
  <si>
    <t>終了予定なし</t>
    <rPh sb="0" eb="2">
      <t>シュウリョウ</t>
    </rPh>
    <rPh sb="2" eb="4">
      <t>ヨテイ</t>
    </rPh>
    <phoneticPr fontId="20"/>
  </si>
  <si>
    <t>大気汚染防止法の一部を改正する法律案</t>
    <rPh sb="0" eb="2">
      <t>タイキ</t>
    </rPh>
    <rPh sb="2" eb="4">
      <t>オセン</t>
    </rPh>
    <rPh sb="4" eb="7">
      <t>ボウシホウ</t>
    </rPh>
    <rPh sb="8" eb="10">
      <t>イチブ</t>
    </rPh>
    <rPh sb="11" eb="13">
      <t>カイセイ</t>
    </rPh>
    <rPh sb="15" eb="17">
      <t>ホウリツ</t>
    </rPh>
    <rPh sb="17" eb="18">
      <t>アン</t>
    </rPh>
    <phoneticPr fontId="3"/>
  </si>
  <si>
    <t>水・大気環境局</t>
    <rPh sb="0" eb="1">
      <t>ミズ</t>
    </rPh>
    <rPh sb="2" eb="4">
      <t>タイキ</t>
    </rPh>
    <rPh sb="4" eb="7">
      <t>カンキョウキョク</t>
    </rPh>
    <phoneticPr fontId="5"/>
  </si>
  <si>
    <t>大気環境課</t>
    <rPh sb="0" eb="2">
      <t>タイキ</t>
    </rPh>
    <rPh sb="2" eb="5">
      <t>カンキョウカ</t>
    </rPh>
    <phoneticPr fontId="5"/>
  </si>
  <si>
    <t>大気環境課長
是澤　裕二</t>
    <rPh sb="0" eb="2">
      <t>タイキ</t>
    </rPh>
    <rPh sb="2" eb="4">
      <t>カンキョウ</t>
    </rPh>
    <rPh sb="4" eb="6">
      <t>カチョウ</t>
    </rPh>
    <rPh sb="7" eb="9">
      <t>コレサワ</t>
    </rPh>
    <rPh sb="10" eb="12">
      <t>ユウジ</t>
    </rPh>
    <phoneticPr fontId="5"/>
  </si>
  <si>
    <t>3.大気・水・土壌環境等の保全
 3-1 大気環境の保全（酸性雨・黄砂対策を含む）</t>
    <rPh sb="2" eb="4">
      <t>タイキ</t>
    </rPh>
    <rPh sb="5" eb="6">
      <t>ミズ</t>
    </rPh>
    <rPh sb="7" eb="9">
      <t>ドジョウ</t>
    </rPh>
    <rPh sb="9" eb="11">
      <t>カンキョウ</t>
    </rPh>
    <rPh sb="11" eb="12">
      <t>トウ</t>
    </rPh>
    <rPh sb="13" eb="15">
      <t>ホゼン</t>
    </rPh>
    <rPh sb="21" eb="23">
      <t>タイキ</t>
    </rPh>
    <rPh sb="23" eb="25">
      <t>カンキョウ</t>
    </rPh>
    <rPh sb="26" eb="28">
      <t>ホゼン</t>
    </rPh>
    <rPh sb="29" eb="32">
      <t>サンセイウ</t>
    </rPh>
    <rPh sb="33" eb="35">
      <t>コウサ</t>
    </rPh>
    <rPh sb="35" eb="37">
      <t>タイサク</t>
    </rPh>
    <rPh sb="38" eb="39">
      <t>フク</t>
    </rPh>
    <phoneticPr fontId="5"/>
  </si>
  <si>
    <t>水銀に関する水俣条約</t>
    <rPh sb="0" eb="2">
      <t>スイギン</t>
    </rPh>
    <rPh sb="3" eb="4">
      <t>カン</t>
    </rPh>
    <rPh sb="6" eb="8">
      <t>ミナマタ</t>
    </rPh>
    <rPh sb="8" eb="10">
      <t>ジョウヤク</t>
    </rPh>
    <phoneticPr fontId="5"/>
  </si>
  <si>
    <t>　水銀に関する水俣条約を踏まえた改正大気汚染防止法の着実な施行のため、排出規制に係る政省令の整備に向けた国内外の水銀大気排出に係る最新技術の知見及び実態を調査・検証するとともに、規制対象外を含む施設の実態調査等による水銀大気排出インベントリーの精緻化や、今後も国際的な取組を推進していくため、大気分野における水銀の挙動等、効果的な研究項目について検討することを目標とする。</t>
    <rPh sb="18" eb="20">
      <t>タイキ</t>
    </rPh>
    <rPh sb="20" eb="22">
      <t>オセン</t>
    </rPh>
    <rPh sb="22" eb="24">
      <t>ボウシ</t>
    </rPh>
    <rPh sb="49" eb="50">
      <t>ム</t>
    </rPh>
    <rPh sb="95" eb="96">
      <t>フク</t>
    </rPh>
    <phoneticPr fontId="5"/>
  </si>
  <si>
    <t>　水銀の大気排出規制に係る政省令の整備のため、国内における現状の水銀大気排出抑制技術の導入状況や大気排出実態の調査並びに諸外国におけるBATに適合した排出限度値及びその設定方法等を調査するとともに、水俣条約で作成・維持が義務付けられている水銀大気排出インベントリーについても精緻化を図る。</t>
    <rPh sb="6" eb="8">
      <t>ハイシュツ</t>
    </rPh>
    <rPh sb="8" eb="10">
      <t>キセイ</t>
    </rPh>
    <rPh sb="11" eb="12">
      <t>カカ</t>
    </rPh>
    <rPh sb="13" eb="16">
      <t>セイショウレイ</t>
    </rPh>
    <rPh sb="17" eb="19">
      <t>セイビ</t>
    </rPh>
    <rPh sb="99" eb="101">
      <t>ミナマタ</t>
    </rPh>
    <rPh sb="101" eb="103">
      <t>ジョウヤク</t>
    </rPh>
    <rPh sb="104" eb="106">
      <t>サクセイ</t>
    </rPh>
    <rPh sb="107" eb="109">
      <t>イジ</t>
    </rPh>
    <rPh sb="110" eb="112">
      <t>ギム</t>
    </rPh>
    <rPh sb="112" eb="113">
      <t>ツ</t>
    </rPh>
    <rPh sb="137" eb="140">
      <t>セイチカ</t>
    </rPh>
    <rPh sb="141" eb="142">
      <t>ハカ</t>
    </rPh>
    <phoneticPr fontId="5"/>
  </si>
  <si>
    <t>-</t>
    <phoneticPr fontId="5"/>
  </si>
  <si>
    <t>-</t>
    <phoneticPr fontId="5"/>
  </si>
  <si>
    <t>排出実態調査施設数</t>
    <rPh sb="0" eb="2">
      <t>ハイシュツ</t>
    </rPh>
    <rPh sb="2" eb="4">
      <t>ジッタイ</t>
    </rPh>
    <rPh sb="4" eb="6">
      <t>チョウサ</t>
    </rPh>
    <rPh sb="6" eb="8">
      <t>シセツ</t>
    </rPh>
    <rPh sb="8" eb="9">
      <t>スウ</t>
    </rPh>
    <phoneticPr fontId="5"/>
  </si>
  <si>
    <t>排出実態調査に係る執行額／排出実態調査施設数</t>
    <phoneticPr fontId="5"/>
  </si>
  <si>
    <t>施設</t>
    <rPh sb="0" eb="2">
      <t>シセツ</t>
    </rPh>
    <phoneticPr fontId="5"/>
  </si>
  <si>
    <t>円/施設</t>
    <rPh sb="0" eb="1">
      <t>エン</t>
    </rPh>
    <rPh sb="2" eb="4">
      <t>シセツ</t>
    </rPh>
    <phoneticPr fontId="5"/>
  </si>
  <si>
    <t>環境保全調査費</t>
    <rPh sb="0" eb="2">
      <t>カンキョウ</t>
    </rPh>
    <rPh sb="2" eb="4">
      <t>ホゼン</t>
    </rPh>
    <rPh sb="4" eb="7">
      <t>チョウサヒ</t>
    </rPh>
    <phoneticPr fontId="5"/>
  </si>
  <si>
    <t>‐</t>
  </si>
  <si>
    <t>‐</t>
    <phoneticPr fontId="5"/>
  </si>
  <si>
    <t>　本事業は、「水銀に関する水俣条約」を踏まえ、我が国において適切な水銀大気排出対策を講じられるよう、国内の水銀大気排出実態調査等を実施するものであり、我が国の水銀大気排出対策の管理・推進、世界的な水銀大気排出対策への貢献に当たって、優先的に取り組むべき事業である。</t>
    <rPh sb="1" eb="2">
      <t>ホン</t>
    </rPh>
    <rPh sb="2" eb="4">
      <t>ジギョウ</t>
    </rPh>
    <rPh sb="7" eb="9">
      <t>スイギン</t>
    </rPh>
    <rPh sb="10" eb="11">
      <t>カン</t>
    </rPh>
    <rPh sb="13" eb="15">
      <t>ミナマタ</t>
    </rPh>
    <rPh sb="15" eb="17">
      <t>ジョウヤク</t>
    </rPh>
    <rPh sb="19" eb="20">
      <t>フ</t>
    </rPh>
    <rPh sb="50" eb="52">
      <t>コクナイ</t>
    </rPh>
    <rPh sb="53" eb="55">
      <t>スイギン</t>
    </rPh>
    <rPh sb="55" eb="57">
      <t>タイキ</t>
    </rPh>
    <rPh sb="57" eb="59">
      <t>ハイシュツ</t>
    </rPh>
    <rPh sb="59" eb="61">
      <t>ジッタイ</t>
    </rPh>
    <rPh sb="61" eb="63">
      <t>チョウサ</t>
    </rPh>
    <rPh sb="63" eb="64">
      <t>トウ</t>
    </rPh>
    <rPh sb="65" eb="67">
      <t>ジッシ</t>
    </rPh>
    <rPh sb="111" eb="112">
      <t>ア</t>
    </rPh>
    <rPh sb="116" eb="119">
      <t>ユウセンテキ</t>
    </rPh>
    <rPh sb="120" eb="121">
      <t>ト</t>
    </rPh>
    <rPh sb="122" eb="123">
      <t>ク</t>
    </rPh>
    <rPh sb="126" eb="128">
      <t>ジギョウ</t>
    </rPh>
    <phoneticPr fontId="5"/>
  </si>
  <si>
    <t>-</t>
    <phoneticPr fontId="5"/>
  </si>
  <si>
    <t>-</t>
    <phoneticPr fontId="5"/>
  </si>
  <si>
    <t>-</t>
    <phoneticPr fontId="5"/>
  </si>
  <si>
    <t>新27-012</t>
    <phoneticPr fontId="5"/>
  </si>
  <si>
    <t>回</t>
    <rPh sb="0" eb="1">
      <t>カイ</t>
    </rPh>
    <phoneticPr fontId="5"/>
  </si>
  <si>
    <t>60,480,000/110</t>
    <phoneticPr fontId="5"/>
  </si>
  <si>
    <t>水銀に関する水俣条約を踏まえた水銀大気排出規制制度の構築・維持等のための事業であることから、国が実施する必要がある。</t>
    <rPh sb="36" eb="38">
      <t>ジギョウ</t>
    </rPh>
    <rPh sb="46" eb="47">
      <t>クニ</t>
    </rPh>
    <rPh sb="52" eb="54">
      <t>ヒツヨウ</t>
    </rPh>
    <phoneticPr fontId="5"/>
  </si>
  <si>
    <t>水銀大気排出規制制度構築のため、国内の水銀大気排出施設における実態調査は必要不可欠である。</t>
    <rPh sb="0" eb="2">
      <t>スイギン</t>
    </rPh>
    <rPh sb="2" eb="4">
      <t>タイキ</t>
    </rPh>
    <rPh sb="4" eb="6">
      <t>ハイシュツ</t>
    </rPh>
    <rPh sb="6" eb="8">
      <t>キセイ</t>
    </rPh>
    <rPh sb="8" eb="10">
      <t>セイド</t>
    </rPh>
    <rPh sb="10" eb="12">
      <t>コウチク</t>
    </rPh>
    <rPh sb="16" eb="18">
      <t>コクナイ</t>
    </rPh>
    <rPh sb="19" eb="21">
      <t>スイギン</t>
    </rPh>
    <rPh sb="21" eb="23">
      <t>タイキ</t>
    </rPh>
    <rPh sb="23" eb="25">
      <t>ハイシュツ</t>
    </rPh>
    <rPh sb="25" eb="27">
      <t>シセツ</t>
    </rPh>
    <rPh sb="31" eb="33">
      <t>ジッタイ</t>
    </rPh>
    <rPh sb="33" eb="35">
      <t>チョウサ</t>
    </rPh>
    <rPh sb="36" eb="38">
      <t>ヒツヨウ</t>
    </rPh>
    <rPh sb="38" eb="41">
      <t>フカケツ</t>
    </rPh>
    <phoneticPr fontId="3"/>
  </si>
  <si>
    <t>公告にあたっては、説明会を開催し、発注者の意図を正確に伝え、入札希望者の増加及び負担軽減の工夫をしている。</t>
    <phoneticPr fontId="5"/>
  </si>
  <si>
    <t>事業実施にあたり、外部有識者を含む検討会を開催し、手段・方法等の検討を実施し、効果的に実施している。</t>
    <phoneticPr fontId="5"/>
  </si>
  <si>
    <t>効果的・効率的に事業を実施するよう努めていく。</t>
    <rPh sb="8" eb="10">
      <t>ジギョウ</t>
    </rPh>
    <rPh sb="11" eb="13">
      <t>ジッシ</t>
    </rPh>
    <phoneticPr fontId="5"/>
  </si>
  <si>
    <t>水銀に関する水俣条約を締結するに当たって必要な水銀大気排出規制制度の構築・維持等を行うものであり、社会のニーズを反映している。</t>
    <rPh sb="0" eb="2">
      <t>スイギン</t>
    </rPh>
    <rPh sb="3" eb="4">
      <t>カン</t>
    </rPh>
    <rPh sb="6" eb="8">
      <t>ミナマタ</t>
    </rPh>
    <rPh sb="8" eb="10">
      <t>ジョウヤク</t>
    </rPh>
    <rPh sb="11" eb="13">
      <t>テイケツ</t>
    </rPh>
    <rPh sb="16" eb="17">
      <t>ア</t>
    </rPh>
    <rPh sb="20" eb="22">
      <t>ヒツヨウ</t>
    </rPh>
    <rPh sb="23" eb="25">
      <t>スイギン</t>
    </rPh>
    <rPh sb="25" eb="27">
      <t>タイキ</t>
    </rPh>
    <rPh sb="27" eb="29">
      <t>ハイシュツ</t>
    </rPh>
    <rPh sb="29" eb="31">
      <t>キセイ</t>
    </rPh>
    <rPh sb="31" eb="33">
      <t>セイド</t>
    </rPh>
    <rPh sb="34" eb="36">
      <t>コウチク</t>
    </rPh>
    <rPh sb="37" eb="39">
      <t>イジ</t>
    </rPh>
    <rPh sb="39" eb="40">
      <t>トウ</t>
    </rPh>
    <rPh sb="41" eb="42">
      <t>オコナ</t>
    </rPh>
    <rPh sb="49" eb="51">
      <t>シャカイ</t>
    </rPh>
    <rPh sb="56" eb="58">
      <t>ハンエイ</t>
    </rPh>
    <phoneticPr fontId="3"/>
  </si>
  <si>
    <t>水銀の排出実態を調査し、調査結果を取りまとめること。</t>
    <rPh sb="0" eb="2">
      <t>スイギン</t>
    </rPh>
    <rPh sb="3" eb="5">
      <t>ハイシュツ</t>
    </rPh>
    <rPh sb="5" eb="7">
      <t>ジッタイ</t>
    </rPh>
    <rPh sb="8" eb="10">
      <t>チョウサ</t>
    </rPh>
    <rPh sb="12" eb="14">
      <t>チョウサ</t>
    </rPh>
    <rPh sb="14" eb="16">
      <t>ケッカ</t>
    </rPh>
    <rPh sb="17" eb="18">
      <t>ト</t>
    </rPh>
    <phoneticPr fontId="3"/>
  </si>
  <si>
    <t>排出実態調査に係る業務について競争入札を実施しているため、コスト等の水準は妥当である。</t>
    <rPh sb="0" eb="2">
      <t>ハイシュツ</t>
    </rPh>
    <rPh sb="2" eb="4">
      <t>ジッタイ</t>
    </rPh>
    <rPh sb="4" eb="6">
      <t>チョウサ</t>
    </rPh>
    <rPh sb="9" eb="11">
      <t>ギョウム</t>
    </rPh>
    <rPh sb="37" eb="39">
      <t>ダトウ</t>
    </rPh>
    <phoneticPr fontId="5"/>
  </si>
  <si>
    <t>水銀の排出実態を把握するために必要な調査結果の取りまとめ状況の公開回数。</t>
    <rPh sb="0" eb="2">
      <t>スイギン</t>
    </rPh>
    <rPh sb="3" eb="5">
      <t>ハイシュツ</t>
    </rPh>
    <rPh sb="8" eb="10">
      <t>ハアク</t>
    </rPh>
    <rPh sb="15" eb="17">
      <t>ヒツヨウ</t>
    </rPh>
    <rPh sb="20" eb="22">
      <t>ケッカ</t>
    </rPh>
    <rPh sb="23" eb="24">
      <t>ト</t>
    </rPh>
    <rPh sb="28" eb="30">
      <t>ジョウキョウ</t>
    </rPh>
    <rPh sb="31" eb="33">
      <t>コウカイ</t>
    </rPh>
    <rPh sb="33" eb="35">
      <t>カイスウ</t>
    </rPh>
    <phoneticPr fontId="3"/>
  </si>
  <si>
    <t>目標最終年度については、本事業初年度の目標を示すために平成27年度と記載したものであり、当事業が平成27年度限りという意味ではない。</t>
    <rPh sb="12" eb="13">
      <t>ホン</t>
    </rPh>
    <rPh sb="13" eb="15">
      <t>ジギョウ</t>
    </rPh>
    <rPh sb="15" eb="18">
      <t>ショネンド</t>
    </rPh>
    <rPh sb="19" eb="21">
      <t>モクヒョウ</t>
    </rPh>
    <rPh sb="22" eb="23">
      <t>シメ</t>
    </rPh>
    <rPh sb="27" eb="29">
      <t>ヘイセイ</t>
    </rPh>
    <rPh sb="31" eb="33">
      <t>ネンド</t>
    </rPh>
    <rPh sb="34" eb="36">
      <t>キサイ</t>
    </rPh>
    <rPh sb="44" eb="47">
      <t>トウジギョウ</t>
    </rPh>
    <rPh sb="48" eb="50">
      <t>ヘイセイ</t>
    </rPh>
    <rPh sb="52" eb="54">
      <t>ネンド</t>
    </rPh>
    <rPh sb="54" eb="55">
      <t>カギ</t>
    </rPh>
    <rPh sb="59" eb="61">
      <t>イミ</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</si>
</sst>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7"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30288</xdr:colOff>
      <xdr:row>140</xdr:row>
      <xdr:rowOff>0</xdr:rowOff>
    </xdr:from>
    <xdr:to>
      <xdr:col>20</xdr:col>
      <xdr:colOff>119535</xdr:colOff>
      <xdr:row>141</xdr:row>
      <xdr:rowOff>115249</xdr:rowOff>
    </xdr:to>
    <xdr:sp macro="" textlink="">
      <xdr:nvSpPr>
        <xdr:cNvPr id="3" name="テキスト ボックス 2"/>
        <xdr:cNvSpPr txBox="1"/>
      </xdr:nvSpPr>
      <xdr:spPr>
        <a:xfrm>
          <a:off x="2094038" y="30607000"/>
          <a:ext cx="2152997" cy="46449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600"/>
            <a:t>環境省　</a:t>
          </a:r>
          <a:r>
            <a:rPr kumimoji="1" lang="en-US" altLang="ja-JP" sz="1600">
              <a:solidFill>
                <a:schemeClr val="tx1"/>
              </a:solidFill>
            </a:rPr>
            <a:t>71</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11</xdr:col>
      <xdr:colOff>23302</xdr:colOff>
      <xdr:row>141</xdr:row>
      <xdr:rowOff>169516</xdr:rowOff>
    </xdr:from>
    <xdr:to>
      <xdr:col>41</xdr:col>
      <xdr:colOff>71115</xdr:colOff>
      <xdr:row>142</xdr:row>
      <xdr:rowOff>176764</xdr:rowOff>
    </xdr:to>
    <xdr:sp macro="" textlink="">
      <xdr:nvSpPr>
        <xdr:cNvPr id="4" name="大かっこ 3"/>
        <xdr:cNvSpPr/>
      </xdr:nvSpPr>
      <xdr:spPr>
        <a:xfrm>
          <a:off x="2249771" y="30982891"/>
          <a:ext cx="6120000" cy="36443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ctr"/>
          <a:r>
            <a:rPr kumimoji="1" lang="ja-JP" altLang="en-US" sz="1200"/>
            <a:t>国内における水銀大気排出の管理・抑制及び国際的な水銀大気排出対策の推進</a:t>
          </a:r>
        </a:p>
      </xdr:txBody>
    </xdr:sp>
    <xdr:clientData/>
  </xdr:twoCellAnchor>
  <xdr:twoCellAnchor>
    <xdr:from>
      <xdr:col>9</xdr:col>
      <xdr:colOff>13648</xdr:colOff>
      <xdr:row>140</xdr:row>
      <xdr:rowOff>259056</xdr:rowOff>
    </xdr:from>
    <xdr:to>
      <xdr:col>10</xdr:col>
      <xdr:colOff>31240</xdr:colOff>
      <xdr:row>166</xdr:row>
      <xdr:rowOff>293549</xdr:rowOff>
    </xdr:to>
    <xdr:cxnSp macro="">
      <xdr:nvCxnSpPr>
        <xdr:cNvPr id="5" name="カギ線コネクタ 4"/>
        <xdr:cNvCxnSpPr/>
      </xdr:nvCxnSpPr>
      <xdr:spPr>
        <a:xfrm rot="10800000" flipV="1">
          <a:off x="1871023" y="30866056"/>
          <a:ext cx="223967" cy="9114993"/>
        </a:xfrm>
        <a:prstGeom prst="bentConnector2">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6537</xdr:colOff>
      <xdr:row>145</xdr:row>
      <xdr:rowOff>1867</xdr:rowOff>
    </xdr:from>
    <xdr:to>
      <xdr:col>27</xdr:col>
      <xdr:colOff>86256</xdr:colOff>
      <xdr:row>146</xdr:row>
      <xdr:rowOff>12617</xdr:rowOff>
    </xdr:to>
    <xdr:sp macro="" textlink="">
      <xdr:nvSpPr>
        <xdr:cNvPr id="6" name="テキスト ボックス 5"/>
        <xdr:cNvSpPr txBox="1"/>
      </xdr:nvSpPr>
      <xdr:spPr>
        <a:xfrm>
          <a:off x="2070287" y="32355117"/>
          <a:ext cx="3588094" cy="360000"/>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ja-JP" altLang="en-US" sz="1200"/>
            <a:t>水銀大気排出に係る排出規制の運用体制等の構築</a:t>
          </a:r>
          <a:endParaRPr kumimoji="1" lang="en-US" altLang="ja-JP" sz="1200"/>
        </a:p>
      </xdr:txBody>
    </xdr:sp>
    <xdr:clientData/>
  </xdr:twoCellAnchor>
  <xdr:twoCellAnchor>
    <xdr:from>
      <xdr:col>9</xdr:col>
      <xdr:colOff>1</xdr:colOff>
      <xdr:row>154</xdr:row>
      <xdr:rowOff>94802</xdr:rowOff>
    </xdr:from>
    <xdr:to>
      <xdr:col>11</xdr:col>
      <xdr:colOff>192370</xdr:colOff>
      <xdr:row>154</xdr:row>
      <xdr:rowOff>96213</xdr:rowOff>
    </xdr:to>
    <xdr:cxnSp macro="">
      <xdr:nvCxnSpPr>
        <xdr:cNvPr id="7" name="直線矢印コネクタ 6"/>
        <xdr:cNvCxnSpPr/>
      </xdr:nvCxnSpPr>
      <xdr:spPr>
        <a:xfrm>
          <a:off x="1857376" y="35591302"/>
          <a:ext cx="605119" cy="141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160</xdr:row>
      <xdr:rowOff>196349</xdr:rowOff>
    </xdr:from>
    <xdr:to>
      <xdr:col>12</xdr:col>
      <xdr:colOff>1980</xdr:colOff>
      <xdr:row>160</xdr:row>
      <xdr:rowOff>197760</xdr:rowOff>
    </xdr:to>
    <xdr:cxnSp macro="">
      <xdr:nvCxnSpPr>
        <xdr:cNvPr id="8" name="直線矢印コネクタ 7"/>
        <xdr:cNvCxnSpPr/>
      </xdr:nvCxnSpPr>
      <xdr:spPr>
        <a:xfrm>
          <a:off x="1868581" y="37788349"/>
          <a:ext cx="609899" cy="141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25554</xdr:colOff>
      <xdr:row>166</xdr:row>
      <xdr:rowOff>286009</xdr:rowOff>
    </xdr:from>
    <xdr:to>
      <xdr:col>12</xdr:col>
      <xdr:colOff>16328</xdr:colOff>
      <xdr:row>166</xdr:row>
      <xdr:rowOff>287420</xdr:rowOff>
    </xdr:to>
    <xdr:cxnSp macro="">
      <xdr:nvCxnSpPr>
        <xdr:cNvPr id="9" name="直線矢印コネクタ 8"/>
        <xdr:cNvCxnSpPr/>
      </xdr:nvCxnSpPr>
      <xdr:spPr>
        <a:xfrm>
          <a:off x="1882929" y="39973509"/>
          <a:ext cx="609899" cy="141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18443</xdr:colOff>
      <xdr:row>157</xdr:row>
      <xdr:rowOff>181162</xdr:rowOff>
    </xdr:from>
    <xdr:to>
      <xdr:col>22</xdr:col>
      <xdr:colOff>53538</xdr:colOff>
      <xdr:row>158</xdr:row>
      <xdr:rowOff>191912</xdr:rowOff>
    </xdr:to>
    <xdr:sp macro="" textlink="">
      <xdr:nvSpPr>
        <xdr:cNvPr id="10" name="テキスト ボックス 9"/>
        <xdr:cNvSpPr txBox="1"/>
      </xdr:nvSpPr>
      <xdr:spPr>
        <a:xfrm>
          <a:off x="2082193" y="36725412"/>
          <a:ext cx="2511595" cy="360000"/>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ja-JP" altLang="en-US" sz="1200"/>
            <a:t>水銀の大気排出抑制対策の推進</a:t>
          </a:r>
          <a:endParaRPr kumimoji="1" lang="en-US" altLang="ja-JP" sz="1200"/>
        </a:p>
      </xdr:txBody>
    </xdr:sp>
    <xdr:clientData/>
  </xdr:twoCellAnchor>
  <xdr:twoCellAnchor>
    <xdr:from>
      <xdr:col>11</xdr:col>
      <xdr:colOff>203574</xdr:colOff>
      <xdr:row>147</xdr:row>
      <xdr:rowOff>177427</xdr:rowOff>
    </xdr:from>
    <xdr:to>
      <xdr:col>18</xdr:col>
      <xdr:colOff>194046</xdr:colOff>
      <xdr:row>148</xdr:row>
      <xdr:rowOff>188177</xdr:rowOff>
    </xdr:to>
    <xdr:sp macro="" textlink="">
      <xdr:nvSpPr>
        <xdr:cNvPr id="11" name="テキスト ボックス 10"/>
        <xdr:cNvSpPr txBox="1"/>
      </xdr:nvSpPr>
      <xdr:spPr>
        <a:xfrm>
          <a:off x="2473699" y="33229177"/>
          <a:ext cx="1435097" cy="36000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eaLnBrk="1" fontAlgn="auto" latinLnBrk="0" hangingPunct="1">
            <a:lnSpc>
              <a:spcPts val="900"/>
            </a:lnSpc>
          </a:pPr>
          <a:r>
            <a:rPr kumimoji="1" lang="ja-JP" altLang="en-US" sz="1100" spc="0" baseline="0">
              <a:solidFill>
                <a:schemeClr val="dk1"/>
              </a:solidFill>
              <a:latin typeface="+mn-lt"/>
              <a:ea typeface="+mn-ea"/>
              <a:cs typeface="+mn-cs"/>
            </a:rPr>
            <a:t>Ａ．民間企業等</a:t>
          </a:r>
          <a:endParaRPr kumimoji="1" lang="en-US" altLang="ja-JP" sz="1100" spc="0" baseline="0"/>
        </a:p>
      </xdr:txBody>
    </xdr:sp>
    <xdr:clientData/>
  </xdr:twoCellAnchor>
  <xdr:twoCellAnchor>
    <xdr:from>
      <xdr:col>19</xdr:col>
      <xdr:colOff>166221</xdr:colOff>
      <xdr:row>147</xdr:row>
      <xdr:rowOff>177427</xdr:rowOff>
    </xdr:from>
    <xdr:to>
      <xdr:col>45</xdr:col>
      <xdr:colOff>184175</xdr:colOff>
      <xdr:row>149</xdr:row>
      <xdr:rowOff>15425</xdr:rowOff>
    </xdr:to>
    <xdr:sp macro="" textlink="">
      <xdr:nvSpPr>
        <xdr:cNvPr id="12" name="大かっこ 11"/>
        <xdr:cNvSpPr/>
      </xdr:nvSpPr>
      <xdr:spPr bwMode="auto">
        <a:xfrm>
          <a:off x="4087346" y="33229177"/>
          <a:ext cx="5383704" cy="53649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水銀大気排出施設における、水銀大気排出抑制技術の導入状況を調査するとともに、排ガス中水銀濃度の測定を行う。</a:t>
          </a:r>
          <a:endParaRPr kumimoji="1" lang="en-US" altLang="ja-JP" sz="1100">
            <a:solidFill>
              <a:schemeClr val="tx1"/>
            </a:solidFill>
            <a:latin typeface="+mn-lt"/>
            <a:ea typeface="+mn-ea"/>
            <a:cs typeface="+mn-cs"/>
          </a:endParaRPr>
        </a:p>
      </xdr:txBody>
    </xdr:sp>
    <xdr:clientData/>
  </xdr:twoCellAnchor>
  <xdr:twoCellAnchor>
    <xdr:from>
      <xdr:col>11</xdr:col>
      <xdr:colOff>1868</xdr:colOff>
      <xdr:row>147</xdr:row>
      <xdr:rowOff>2329</xdr:rowOff>
    </xdr:from>
    <xdr:to>
      <xdr:col>18</xdr:col>
      <xdr:colOff>171640</xdr:colOff>
      <xdr:row>147</xdr:row>
      <xdr:rowOff>178828</xdr:rowOff>
    </xdr:to>
    <xdr:sp macro="" textlink="">
      <xdr:nvSpPr>
        <xdr:cNvPr id="13" name="テキスト ボックス 12"/>
        <xdr:cNvSpPr txBox="1"/>
      </xdr:nvSpPr>
      <xdr:spPr>
        <a:xfrm>
          <a:off x="2271993" y="33054079"/>
          <a:ext cx="1614397" cy="176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900"/>
            <a:t>【</a:t>
          </a:r>
          <a:r>
            <a:rPr kumimoji="1" lang="ja-JP" altLang="en-US" sz="900"/>
            <a:t>一般競争、総合評価等</a:t>
          </a:r>
          <a:r>
            <a:rPr kumimoji="1" lang="en-US" altLang="ja-JP" sz="900"/>
            <a:t>】</a:t>
          </a:r>
          <a:endParaRPr kumimoji="1" lang="ja-JP" altLang="en-US" sz="900"/>
        </a:p>
      </xdr:txBody>
    </xdr:sp>
    <xdr:clientData/>
  </xdr:twoCellAnchor>
  <xdr:twoCellAnchor>
    <xdr:from>
      <xdr:col>9</xdr:col>
      <xdr:colOff>0</xdr:colOff>
      <xdr:row>147</xdr:row>
      <xdr:rowOff>344111</xdr:rowOff>
    </xdr:from>
    <xdr:to>
      <xdr:col>11</xdr:col>
      <xdr:colOff>197149</xdr:colOff>
      <xdr:row>147</xdr:row>
      <xdr:rowOff>345522</xdr:rowOff>
    </xdr:to>
    <xdr:cxnSp macro="">
      <xdr:nvCxnSpPr>
        <xdr:cNvPr id="14" name="直線矢印コネクタ 13"/>
        <xdr:cNvCxnSpPr/>
      </xdr:nvCxnSpPr>
      <xdr:spPr>
        <a:xfrm>
          <a:off x="1857375" y="33395861"/>
          <a:ext cx="609899" cy="141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6537</xdr:colOff>
      <xdr:row>151</xdr:row>
      <xdr:rowOff>91515</xdr:rowOff>
    </xdr:from>
    <xdr:to>
      <xdr:col>22</xdr:col>
      <xdr:colOff>41632</xdr:colOff>
      <xdr:row>152</xdr:row>
      <xdr:rowOff>102265</xdr:rowOff>
    </xdr:to>
    <xdr:sp macro="" textlink="">
      <xdr:nvSpPr>
        <xdr:cNvPr id="15" name="テキスト ボックス 14"/>
        <xdr:cNvSpPr txBox="1"/>
      </xdr:nvSpPr>
      <xdr:spPr>
        <a:xfrm>
          <a:off x="2070287" y="34540265"/>
          <a:ext cx="2511595" cy="360000"/>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ja-JP" altLang="en-US" sz="1200"/>
            <a:t>水銀大気排出インベントリー調査</a:t>
          </a:r>
          <a:endParaRPr kumimoji="1" lang="en-US" altLang="ja-JP" sz="1200"/>
        </a:p>
      </xdr:txBody>
    </xdr:sp>
    <xdr:clientData/>
  </xdr:twoCellAnchor>
  <xdr:twoCellAnchor>
    <xdr:from>
      <xdr:col>11</xdr:col>
      <xdr:colOff>203574</xdr:colOff>
      <xdr:row>153</xdr:row>
      <xdr:rowOff>267074</xdr:rowOff>
    </xdr:from>
    <xdr:to>
      <xdr:col>18</xdr:col>
      <xdr:colOff>194046</xdr:colOff>
      <xdr:row>154</xdr:row>
      <xdr:rowOff>277824</xdr:rowOff>
    </xdr:to>
    <xdr:sp macro="" textlink="">
      <xdr:nvSpPr>
        <xdr:cNvPr id="16" name="テキスト ボックス 15"/>
        <xdr:cNvSpPr txBox="1"/>
      </xdr:nvSpPr>
      <xdr:spPr>
        <a:xfrm>
          <a:off x="2473699" y="35414324"/>
          <a:ext cx="1435097" cy="36000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eaLnBrk="1" fontAlgn="auto" latinLnBrk="0" hangingPunct="1">
            <a:lnSpc>
              <a:spcPts val="900"/>
            </a:lnSpc>
          </a:pPr>
          <a:r>
            <a:rPr kumimoji="1" lang="ja-JP" altLang="en-US" sz="1100" spc="0" baseline="0">
              <a:solidFill>
                <a:schemeClr val="dk1"/>
              </a:solidFill>
              <a:latin typeface="+mn-lt"/>
              <a:ea typeface="+mn-ea"/>
              <a:cs typeface="+mn-cs"/>
            </a:rPr>
            <a:t>Ｂ．民間企業等</a:t>
          </a:r>
          <a:endParaRPr kumimoji="1" lang="en-US" altLang="ja-JP" sz="1100" spc="0" baseline="0"/>
        </a:p>
      </xdr:txBody>
    </xdr:sp>
    <xdr:clientData/>
  </xdr:twoCellAnchor>
  <xdr:twoCellAnchor>
    <xdr:from>
      <xdr:col>10</xdr:col>
      <xdr:colOff>6537</xdr:colOff>
      <xdr:row>153</xdr:row>
      <xdr:rowOff>91976</xdr:rowOff>
    </xdr:from>
    <xdr:to>
      <xdr:col>17</xdr:col>
      <xdr:colOff>176309</xdr:colOff>
      <xdr:row>153</xdr:row>
      <xdr:rowOff>268475</xdr:rowOff>
    </xdr:to>
    <xdr:sp macro="" textlink="">
      <xdr:nvSpPr>
        <xdr:cNvPr id="17" name="テキスト ボックス 16"/>
        <xdr:cNvSpPr txBox="1"/>
      </xdr:nvSpPr>
      <xdr:spPr>
        <a:xfrm>
          <a:off x="2070287" y="35239226"/>
          <a:ext cx="1614397" cy="176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900"/>
            <a:t>【</a:t>
          </a:r>
          <a:r>
            <a:rPr kumimoji="1" lang="ja-JP" altLang="en-US" sz="900"/>
            <a:t>一般競争、総合評価等</a:t>
          </a:r>
          <a:r>
            <a:rPr kumimoji="1" lang="en-US" altLang="ja-JP" sz="900"/>
            <a:t>】</a:t>
          </a:r>
          <a:endParaRPr kumimoji="1" lang="ja-JP" altLang="en-US" sz="900"/>
        </a:p>
      </xdr:txBody>
    </xdr:sp>
    <xdr:clientData/>
  </xdr:twoCellAnchor>
  <xdr:twoCellAnchor>
    <xdr:from>
      <xdr:col>19</xdr:col>
      <xdr:colOff>166221</xdr:colOff>
      <xdr:row>153</xdr:row>
      <xdr:rowOff>270574</xdr:rowOff>
    </xdr:from>
    <xdr:to>
      <xdr:col>42</xdr:col>
      <xdr:colOff>93019</xdr:colOff>
      <xdr:row>155</xdr:row>
      <xdr:rowOff>105070</xdr:rowOff>
    </xdr:to>
    <xdr:sp macro="" textlink="">
      <xdr:nvSpPr>
        <xdr:cNvPr id="18" name="大かっこ 17"/>
        <xdr:cNvSpPr/>
      </xdr:nvSpPr>
      <xdr:spPr bwMode="auto">
        <a:xfrm>
          <a:off x="4087346" y="35417824"/>
          <a:ext cx="4673423" cy="5329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水銀大気排出インベントリーの作成方法の検討及び推計等を行う</a:t>
          </a:r>
          <a:r>
            <a:rPr kumimoji="1" lang="ja-JP" altLang="ja-JP" sz="1100">
              <a:solidFill>
                <a:schemeClr val="tx1"/>
              </a:solidFill>
              <a:latin typeface="+mn-lt"/>
              <a:ea typeface="+mn-ea"/>
              <a:cs typeface="+mn-cs"/>
            </a:rPr>
            <a:t>。</a:t>
          </a:r>
          <a:endParaRPr kumimoji="1" lang="en-US" altLang="ja-JP" sz="1100">
            <a:solidFill>
              <a:schemeClr val="tx1"/>
            </a:solidFill>
            <a:latin typeface="+mn-lt"/>
            <a:ea typeface="+mn-ea"/>
            <a:cs typeface="+mn-cs"/>
          </a:endParaRPr>
        </a:p>
      </xdr:txBody>
    </xdr:sp>
    <xdr:clientData/>
  </xdr:twoCellAnchor>
  <xdr:twoCellAnchor>
    <xdr:from>
      <xdr:col>11</xdr:col>
      <xdr:colOff>203574</xdr:colOff>
      <xdr:row>160</xdr:row>
      <xdr:rowOff>7471</xdr:rowOff>
    </xdr:from>
    <xdr:to>
      <xdr:col>18</xdr:col>
      <xdr:colOff>194046</xdr:colOff>
      <xdr:row>161</xdr:row>
      <xdr:rowOff>18221</xdr:rowOff>
    </xdr:to>
    <xdr:sp macro="" textlink="">
      <xdr:nvSpPr>
        <xdr:cNvPr id="19" name="テキスト ボックス 18"/>
        <xdr:cNvSpPr txBox="1"/>
      </xdr:nvSpPr>
      <xdr:spPr>
        <a:xfrm>
          <a:off x="2473699" y="37599471"/>
          <a:ext cx="1435097" cy="36000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eaLnBrk="1" fontAlgn="auto" latinLnBrk="0" hangingPunct="1">
            <a:lnSpc>
              <a:spcPts val="900"/>
            </a:lnSpc>
          </a:pPr>
          <a:r>
            <a:rPr kumimoji="1" lang="ja-JP" altLang="en-US" sz="1100" spc="0" baseline="0">
              <a:solidFill>
                <a:schemeClr val="dk1"/>
              </a:solidFill>
              <a:latin typeface="+mn-lt"/>
              <a:ea typeface="+mn-ea"/>
              <a:cs typeface="+mn-cs"/>
            </a:rPr>
            <a:t>Ｃ．民間企業等</a:t>
          </a:r>
          <a:endParaRPr kumimoji="1" lang="en-US" altLang="ja-JP" sz="1100" spc="0" baseline="0"/>
        </a:p>
      </xdr:txBody>
    </xdr:sp>
    <xdr:clientData/>
  </xdr:twoCellAnchor>
  <xdr:twoCellAnchor>
    <xdr:from>
      <xdr:col>10</xdr:col>
      <xdr:colOff>6537</xdr:colOff>
      <xdr:row>159</xdr:row>
      <xdr:rowOff>181624</xdr:rowOff>
    </xdr:from>
    <xdr:to>
      <xdr:col>17</xdr:col>
      <xdr:colOff>176309</xdr:colOff>
      <xdr:row>160</xdr:row>
      <xdr:rowOff>8871</xdr:rowOff>
    </xdr:to>
    <xdr:sp macro="" textlink="">
      <xdr:nvSpPr>
        <xdr:cNvPr id="20" name="テキスト ボックス 19"/>
        <xdr:cNvSpPr txBox="1"/>
      </xdr:nvSpPr>
      <xdr:spPr>
        <a:xfrm>
          <a:off x="2070287" y="37424374"/>
          <a:ext cx="1614397" cy="176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900"/>
            <a:t>【</a:t>
          </a:r>
          <a:r>
            <a:rPr kumimoji="1" lang="ja-JP" altLang="en-US" sz="900"/>
            <a:t>一般競争、総合評価等</a:t>
          </a:r>
          <a:r>
            <a:rPr kumimoji="1" lang="en-US" altLang="ja-JP" sz="900"/>
            <a:t>】</a:t>
          </a:r>
          <a:endParaRPr kumimoji="1" lang="ja-JP" altLang="en-US" sz="900"/>
        </a:p>
      </xdr:txBody>
    </xdr:sp>
    <xdr:clientData/>
  </xdr:twoCellAnchor>
  <xdr:twoCellAnchor>
    <xdr:from>
      <xdr:col>19</xdr:col>
      <xdr:colOff>166221</xdr:colOff>
      <xdr:row>160</xdr:row>
      <xdr:rowOff>7470</xdr:rowOff>
    </xdr:from>
    <xdr:to>
      <xdr:col>45</xdr:col>
      <xdr:colOff>184305</xdr:colOff>
      <xdr:row>161</xdr:row>
      <xdr:rowOff>194718</xdr:rowOff>
    </xdr:to>
    <xdr:sp macro="" textlink="">
      <xdr:nvSpPr>
        <xdr:cNvPr id="21" name="大かっこ 20"/>
        <xdr:cNvSpPr/>
      </xdr:nvSpPr>
      <xdr:spPr bwMode="auto">
        <a:xfrm>
          <a:off x="4087346" y="37599470"/>
          <a:ext cx="5383834" cy="53649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国内外の大気排出抑制技術を調査し、地方自治体及び事業者における排出抑制対策向上のための研修会等を開催する。</a:t>
          </a:r>
          <a:endParaRPr kumimoji="1" lang="en-US" altLang="ja-JP" sz="1100">
            <a:solidFill>
              <a:schemeClr val="tx1"/>
            </a:solidFill>
            <a:latin typeface="+mn-lt"/>
            <a:ea typeface="+mn-ea"/>
            <a:cs typeface="+mn-cs"/>
          </a:endParaRPr>
        </a:p>
      </xdr:txBody>
    </xdr:sp>
    <xdr:clientData/>
  </xdr:twoCellAnchor>
  <xdr:twoCellAnchor>
    <xdr:from>
      <xdr:col>11</xdr:col>
      <xdr:colOff>203574</xdr:colOff>
      <xdr:row>166</xdr:row>
      <xdr:rowOff>97118</xdr:rowOff>
    </xdr:from>
    <xdr:to>
      <xdr:col>18</xdr:col>
      <xdr:colOff>194046</xdr:colOff>
      <xdr:row>167</xdr:row>
      <xdr:rowOff>107868</xdr:rowOff>
    </xdr:to>
    <xdr:sp macro="" textlink="">
      <xdr:nvSpPr>
        <xdr:cNvPr id="22" name="テキスト ボックス 21"/>
        <xdr:cNvSpPr txBox="1"/>
      </xdr:nvSpPr>
      <xdr:spPr>
        <a:xfrm>
          <a:off x="2473699" y="39784618"/>
          <a:ext cx="1435097" cy="36000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eaLnBrk="1" fontAlgn="auto" latinLnBrk="0" hangingPunct="1">
            <a:lnSpc>
              <a:spcPts val="900"/>
            </a:lnSpc>
          </a:pPr>
          <a:r>
            <a:rPr kumimoji="1" lang="ja-JP" altLang="en-US" sz="1100" spc="0" baseline="0">
              <a:solidFill>
                <a:schemeClr val="dk1"/>
              </a:solidFill>
              <a:latin typeface="+mn-lt"/>
              <a:ea typeface="+mn-ea"/>
              <a:cs typeface="+mn-cs"/>
            </a:rPr>
            <a:t>Ｄ．民間企業等</a:t>
          </a:r>
          <a:endParaRPr kumimoji="1" lang="en-US" altLang="ja-JP" sz="1100" spc="0" baseline="0"/>
        </a:p>
      </xdr:txBody>
    </xdr:sp>
    <xdr:clientData/>
  </xdr:twoCellAnchor>
  <xdr:twoCellAnchor>
    <xdr:from>
      <xdr:col>10</xdr:col>
      <xdr:colOff>6537</xdr:colOff>
      <xdr:row>163</xdr:row>
      <xdr:rowOff>270809</xdr:rowOff>
    </xdr:from>
    <xdr:to>
      <xdr:col>18</xdr:col>
      <xdr:colOff>149934</xdr:colOff>
      <xdr:row>164</xdr:row>
      <xdr:rowOff>281559</xdr:rowOff>
    </xdr:to>
    <xdr:sp macro="" textlink="">
      <xdr:nvSpPr>
        <xdr:cNvPr id="23" name="テキスト ボックス 22"/>
        <xdr:cNvSpPr txBox="1"/>
      </xdr:nvSpPr>
      <xdr:spPr>
        <a:xfrm>
          <a:off x="2070287" y="38910559"/>
          <a:ext cx="1794397" cy="360000"/>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ja-JP" altLang="en-US" sz="1200"/>
            <a:t>水銀大気中挙動調査</a:t>
          </a:r>
          <a:endParaRPr kumimoji="1" lang="en-US" altLang="ja-JP" sz="1200"/>
        </a:p>
      </xdr:txBody>
    </xdr:sp>
    <xdr:clientData/>
  </xdr:twoCellAnchor>
  <xdr:twoCellAnchor>
    <xdr:from>
      <xdr:col>10</xdr:col>
      <xdr:colOff>6537</xdr:colOff>
      <xdr:row>165</xdr:row>
      <xdr:rowOff>271271</xdr:rowOff>
    </xdr:from>
    <xdr:to>
      <xdr:col>17</xdr:col>
      <xdr:colOff>176309</xdr:colOff>
      <xdr:row>166</xdr:row>
      <xdr:rowOff>98519</xdr:rowOff>
    </xdr:to>
    <xdr:sp macro="" textlink="">
      <xdr:nvSpPr>
        <xdr:cNvPr id="24" name="テキスト ボックス 23"/>
        <xdr:cNvSpPr txBox="1"/>
      </xdr:nvSpPr>
      <xdr:spPr>
        <a:xfrm>
          <a:off x="2070287" y="39609521"/>
          <a:ext cx="1614397" cy="176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900"/>
            <a:t>【</a:t>
          </a:r>
          <a:r>
            <a:rPr kumimoji="1" lang="ja-JP" altLang="en-US" sz="900"/>
            <a:t>一般競争、総合評価等</a:t>
          </a:r>
          <a:r>
            <a:rPr kumimoji="1" lang="en-US" altLang="ja-JP" sz="900"/>
            <a:t>】</a:t>
          </a:r>
          <a:endParaRPr kumimoji="1" lang="ja-JP" altLang="en-US" sz="900"/>
        </a:p>
      </xdr:txBody>
    </xdr:sp>
    <xdr:clientData/>
  </xdr:twoCellAnchor>
  <xdr:twoCellAnchor>
    <xdr:from>
      <xdr:col>19</xdr:col>
      <xdr:colOff>166221</xdr:colOff>
      <xdr:row>166</xdr:row>
      <xdr:rowOff>100619</xdr:rowOff>
    </xdr:from>
    <xdr:to>
      <xdr:col>38</xdr:col>
      <xdr:colOff>12489</xdr:colOff>
      <xdr:row>167</xdr:row>
      <xdr:rowOff>284365</xdr:rowOff>
    </xdr:to>
    <xdr:sp macro="" textlink="">
      <xdr:nvSpPr>
        <xdr:cNvPr id="25" name="大かっこ 24"/>
        <xdr:cNvSpPr/>
      </xdr:nvSpPr>
      <xdr:spPr bwMode="auto">
        <a:xfrm>
          <a:off x="4087346" y="39788119"/>
          <a:ext cx="3767393" cy="5329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排出源を中心とした大気中での水銀の挙動調査を行う</a:t>
          </a:r>
          <a:r>
            <a:rPr kumimoji="1" lang="ja-JP" altLang="ja-JP" sz="1100">
              <a:solidFill>
                <a:schemeClr val="tx1"/>
              </a:solidFill>
              <a:latin typeface="+mn-lt"/>
              <a:ea typeface="+mn-ea"/>
              <a:cs typeface="+mn-cs"/>
            </a:rPr>
            <a:t>。</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80" zoomScaleNormal="80" zoomScaleSheetLayoutView="80"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80" t="s">
        <v>356</v>
      </c>
      <c r="AR2" s="680"/>
      <c r="AS2" s="59" t="str">
        <f>IF(OR(AQ2="　", AQ2=""), "", "-")</f>
        <v>-</v>
      </c>
      <c r="AT2" s="681">
        <v>10</v>
      </c>
      <c r="AU2" s="681"/>
      <c r="AV2" s="60" t="str">
        <f>IF(AW2="", "", "-")</f>
        <v/>
      </c>
      <c r="AW2" s="682"/>
      <c r="AX2" s="682"/>
    </row>
    <row r="3" spans="1:50" ht="21" customHeight="1" thickBot="1" x14ac:dyDescent="0.2">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380</v>
      </c>
      <c r="AK3" s="641"/>
      <c r="AL3" s="641"/>
      <c r="AM3" s="641"/>
      <c r="AN3" s="641"/>
      <c r="AO3" s="641"/>
      <c r="AP3" s="641"/>
      <c r="AQ3" s="641"/>
      <c r="AR3" s="641"/>
      <c r="AS3" s="641"/>
      <c r="AT3" s="641"/>
      <c r="AU3" s="641"/>
      <c r="AV3" s="641"/>
      <c r="AW3" s="641"/>
      <c r="AX3" s="36" t="s">
        <v>91</v>
      </c>
    </row>
    <row r="4" spans="1:50" ht="24.75" customHeight="1" x14ac:dyDescent="0.15">
      <c r="A4" s="455" t="s">
        <v>30</v>
      </c>
      <c r="B4" s="456"/>
      <c r="C4" s="456"/>
      <c r="D4" s="456"/>
      <c r="E4" s="456"/>
      <c r="F4" s="456"/>
      <c r="G4" s="429" t="s">
        <v>383</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387</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5" t="s">
        <v>384</v>
      </c>
      <c r="H5" s="617"/>
      <c r="I5" s="617"/>
      <c r="J5" s="617"/>
      <c r="K5" s="617"/>
      <c r="L5" s="617"/>
      <c r="M5" s="656" t="s">
        <v>92</v>
      </c>
      <c r="N5" s="657"/>
      <c r="O5" s="657"/>
      <c r="P5" s="657"/>
      <c r="Q5" s="657"/>
      <c r="R5" s="658"/>
      <c r="S5" s="616" t="s">
        <v>385</v>
      </c>
      <c r="T5" s="617"/>
      <c r="U5" s="617"/>
      <c r="V5" s="617"/>
      <c r="W5" s="617"/>
      <c r="X5" s="618"/>
      <c r="Y5" s="446" t="s">
        <v>3</v>
      </c>
      <c r="Z5" s="447"/>
      <c r="AA5" s="447"/>
      <c r="AB5" s="447"/>
      <c r="AC5" s="447"/>
      <c r="AD5" s="448"/>
      <c r="AE5" s="449" t="s">
        <v>388</v>
      </c>
      <c r="AF5" s="450"/>
      <c r="AG5" s="450"/>
      <c r="AH5" s="450"/>
      <c r="AI5" s="450"/>
      <c r="AJ5" s="450"/>
      <c r="AK5" s="450"/>
      <c r="AL5" s="450"/>
      <c r="AM5" s="450"/>
      <c r="AN5" s="450"/>
      <c r="AO5" s="450"/>
      <c r="AP5" s="451"/>
      <c r="AQ5" s="452" t="s">
        <v>389</v>
      </c>
      <c r="AR5" s="453"/>
      <c r="AS5" s="453"/>
      <c r="AT5" s="453"/>
      <c r="AU5" s="453"/>
      <c r="AV5" s="453"/>
      <c r="AW5" s="453"/>
      <c r="AX5" s="454"/>
    </row>
    <row r="6" spans="1:50" ht="39"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390</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2" t="s">
        <v>25</v>
      </c>
      <c r="B7" s="483"/>
      <c r="C7" s="483"/>
      <c r="D7" s="483"/>
      <c r="E7" s="483"/>
      <c r="F7" s="483"/>
      <c r="G7" s="484" t="s">
        <v>386</v>
      </c>
      <c r="H7" s="485"/>
      <c r="I7" s="485"/>
      <c r="J7" s="485"/>
      <c r="K7" s="485"/>
      <c r="L7" s="485"/>
      <c r="M7" s="485"/>
      <c r="N7" s="485"/>
      <c r="O7" s="485"/>
      <c r="P7" s="485"/>
      <c r="Q7" s="485"/>
      <c r="R7" s="485"/>
      <c r="S7" s="485"/>
      <c r="T7" s="485"/>
      <c r="U7" s="485"/>
      <c r="V7" s="486"/>
      <c r="W7" s="486"/>
      <c r="X7" s="486"/>
      <c r="Y7" s="487" t="s">
        <v>5</v>
      </c>
      <c r="Z7" s="376"/>
      <c r="AA7" s="376"/>
      <c r="AB7" s="376"/>
      <c r="AC7" s="376"/>
      <c r="AD7" s="378"/>
      <c r="AE7" s="488" t="s">
        <v>391</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6" t="s">
        <v>308</v>
      </c>
      <c r="B8" s="637"/>
      <c r="C8" s="637"/>
      <c r="D8" s="637"/>
      <c r="E8" s="637"/>
      <c r="F8" s="638"/>
      <c r="G8" s="633" t="str">
        <f>入力規則等!A26</f>
        <v/>
      </c>
      <c r="H8" s="634"/>
      <c r="I8" s="634"/>
      <c r="J8" s="634"/>
      <c r="K8" s="634"/>
      <c r="L8" s="634"/>
      <c r="M8" s="634"/>
      <c r="N8" s="634"/>
      <c r="O8" s="634"/>
      <c r="P8" s="634"/>
      <c r="Q8" s="634"/>
      <c r="R8" s="634"/>
      <c r="S8" s="634"/>
      <c r="T8" s="634"/>
      <c r="U8" s="634"/>
      <c r="V8" s="634"/>
      <c r="W8" s="634"/>
      <c r="X8" s="635"/>
      <c r="Y8" s="467" t="s">
        <v>79</v>
      </c>
      <c r="Z8" s="467"/>
      <c r="AA8" s="467"/>
      <c r="AB8" s="467"/>
      <c r="AC8" s="467"/>
      <c r="AD8" s="467"/>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184" t="s">
        <v>26</v>
      </c>
      <c r="B9" s="185"/>
      <c r="C9" s="185"/>
      <c r="D9" s="185"/>
      <c r="E9" s="185"/>
      <c r="F9" s="185"/>
      <c r="G9" s="186" t="s">
        <v>392</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3" t="str">
        <f>入力規則等!P10</f>
        <v>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7"/>
      <c r="B13" s="398"/>
      <c r="C13" s="398"/>
      <c r="D13" s="398"/>
      <c r="E13" s="398"/>
      <c r="F13" s="399"/>
      <c r="G13" s="501" t="s">
        <v>7</v>
      </c>
      <c r="H13" s="502"/>
      <c r="I13" s="507" t="s">
        <v>8</v>
      </c>
      <c r="J13" s="508"/>
      <c r="K13" s="508"/>
      <c r="L13" s="508"/>
      <c r="M13" s="508"/>
      <c r="N13" s="508"/>
      <c r="O13" s="509"/>
      <c r="P13" s="189" t="s">
        <v>404</v>
      </c>
      <c r="Q13" s="190"/>
      <c r="R13" s="190"/>
      <c r="S13" s="190"/>
      <c r="T13" s="190"/>
      <c r="U13" s="190"/>
      <c r="V13" s="510"/>
      <c r="W13" s="189" t="s">
        <v>404</v>
      </c>
      <c r="X13" s="190"/>
      <c r="Y13" s="190"/>
      <c r="Z13" s="190"/>
      <c r="AA13" s="190"/>
      <c r="AB13" s="190"/>
      <c r="AC13" s="510"/>
      <c r="AD13" s="189" t="s">
        <v>404</v>
      </c>
      <c r="AE13" s="190"/>
      <c r="AF13" s="190"/>
      <c r="AG13" s="190"/>
      <c r="AH13" s="190"/>
      <c r="AI13" s="190"/>
      <c r="AJ13" s="510"/>
      <c r="AK13" s="175">
        <v>71</v>
      </c>
      <c r="AL13" s="176"/>
      <c r="AM13" s="176"/>
      <c r="AN13" s="176"/>
      <c r="AO13" s="176"/>
      <c r="AP13" s="176"/>
      <c r="AQ13" s="177"/>
      <c r="AR13" s="189" t="s">
        <v>404</v>
      </c>
      <c r="AS13" s="190"/>
      <c r="AT13" s="190"/>
      <c r="AU13" s="190"/>
      <c r="AV13" s="190"/>
      <c r="AW13" s="190"/>
      <c r="AX13" s="191"/>
    </row>
    <row r="14" spans="1:50" ht="21" customHeight="1" x14ac:dyDescent="0.15">
      <c r="A14" s="397"/>
      <c r="B14" s="398"/>
      <c r="C14" s="398"/>
      <c r="D14" s="398"/>
      <c r="E14" s="398"/>
      <c r="F14" s="399"/>
      <c r="G14" s="503"/>
      <c r="H14" s="504"/>
      <c r="I14" s="179" t="s">
        <v>9</v>
      </c>
      <c r="J14" s="180"/>
      <c r="K14" s="180"/>
      <c r="L14" s="180"/>
      <c r="M14" s="180"/>
      <c r="N14" s="180"/>
      <c r="O14" s="181"/>
      <c r="P14" s="175" t="s">
        <v>404</v>
      </c>
      <c r="Q14" s="176"/>
      <c r="R14" s="176"/>
      <c r="S14" s="176"/>
      <c r="T14" s="176"/>
      <c r="U14" s="176"/>
      <c r="V14" s="177"/>
      <c r="W14" s="175" t="s">
        <v>404</v>
      </c>
      <c r="X14" s="176"/>
      <c r="Y14" s="176"/>
      <c r="Z14" s="176"/>
      <c r="AA14" s="176"/>
      <c r="AB14" s="176"/>
      <c r="AC14" s="177"/>
      <c r="AD14" s="175" t="s">
        <v>404</v>
      </c>
      <c r="AE14" s="176"/>
      <c r="AF14" s="176"/>
      <c r="AG14" s="176"/>
      <c r="AH14" s="176"/>
      <c r="AI14" s="176"/>
      <c r="AJ14" s="177"/>
      <c r="AK14" s="175" t="s">
        <v>394</v>
      </c>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3"/>
      <c r="H15" s="504"/>
      <c r="I15" s="179" t="s">
        <v>62</v>
      </c>
      <c r="J15" s="426"/>
      <c r="K15" s="426"/>
      <c r="L15" s="426"/>
      <c r="M15" s="426"/>
      <c r="N15" s="426"/>
      <c r="O15" s="427"/>
      <c r="P15" s="175" t="s">
        <v>404</v>
      </c>
      <c r="Q15" s="176"/>
      <c r="R15" s="176"/>
      <c r="S15" s="176"/>
      <c r="T15" s="176"/>
      <c r="U15" s="176"/>
      <c r="V15" s="177"/>
      <c r="W15" s="175" t="s">
        <v>404</v>
      </c>
      <c r="X15" s="176"/>
      <c r="Y15" s="176"/>
      <c r="Z15" s="176"/>
      <c r="AA15" s="176"/>
      <c r="AB15" s="176"/>
      <c r="AC15" s="177"/>
      <c r="AD15" s="175" t="s">
        <v>404</v>
      </c>
      <c r="AE15" s="176"/>
      <c r="AF15" s="176"/>
      <c r="AG15" s="176"/>
      <c r="AH15" s="176"/>
      <c r="AI15" s="176"/>
      <c r="AJ15" s="177"/>
      <c r="AK15" s="175" t="s">
        <v>395</v>
      </c>
      <c r="AL15" s="176"/>
      <c r="AM15" s="176"/>
      <c r="AN15" s="176"/>
      <c r="AO15" s="176"/>
      <c r="AP15" s="176"/>
      <c r="AQ15" s="177"/>
      <c r="AR15" s="175" t="s">
        <v>404</v>
      </c>
      <c r="AS15" s="176"/>
      <c r="AT15" s="176"/>
      <c r="AU15" s="176"/>
      <c r="AV15" s="176"/>
      <c r="AW15" s="176"/>
      <c r="AX15" s="178"/>
    </row>
    <row r="16" spans="1:50" ht="21" customHeight="1" x14ac:dyDescent="0.15">
      <c r="A16" s="397"/>
      <c r="B16" s="398"/>
      <c r="C16" s="398"/>
      <c r="D16" s="398"/>
      <c r="E16" s="398"/>
      <c r="F16" s="399"/>
      <c r="G16" s="503"/>
      <c r="H16" s="504"/>
      <c r="I16" s="179" t="s">
        <v>63</v>
      </c>
      <c r="J16" s="426"/>
      <c r="K16" s="426"/>
      <c r="L16" s="426"/>
      <c r="M16" s="426"/>
      <c r="N16" s="426"/>
      <c r="O16" s="427"/>
      <c r="P16" s="175" t="s">
        <v>404</v>
      </c>
      <c r="Q16" s="176"/>
      <c r="R16" s="176"/>
      <c r="S16" s="176"/>
      <c r="T16" s="176"/>
      <c r="U16" s="176"/>
      <c r="V16" s="177"/>
      <c r="W16" s="175" t="s">
        <v>404</v>
      </c>
      <c r="X16" s="176"/>
      <c r="Y16" s="176"/>
      <c r="Z16" s="176"/>
      <c r="AA16" s="176"/>
      <c r="AB16" s="176"/>
      <c r="AC16" s="177"/>
      <c r="AD16" s="175" t="s">
        <v>404</v>
      </c>
      <c r="AE16" s="176"/>
      <c r="AF16" s="176"/>
      <c r="AG16" s="176"/>
      <c r="AH16" s="176"/>
      <c r="AI16" s="176"/>
      <c r="AJ16" s="177"/>
      <c r="AK16" s="175" t="s">
        <v>395</v>
      </c>
      <c r="AL16" s="176"/>
      <c r="AM16" s="176"/>
      <c r="AN16" s="176"/>
      <c r="AO16" s="176"/>
      <c r="AP16" s="176"/>
      <c r="AQ16" s="177"/>
      <c r="AR16" s="477"/>
      <c r="AS16" s="478"/>
      <c r="AT16" s="478"/>
      <c r="AU16" s="478"/>
      <c r="AV16" s="478"/>
      <c r="AW16" s="478"/>
      <c r="AX16" s="479"/>
    </row>
    <row r="17" spans="1:50" ht="24.75" customHeight="1" x14ac:dyDescent="0.15">
      <c r="A17" s="397"/>
      <c r="B17" s="398"/>
      <c r="C17" s="398"/>
      <c r="D17" s="398"/>
      <c r="E17" s="398"/>
      <c r="F17" s="399"/>
      <c r="G17" s="503"/>
      <c r="H17" s="504"/>
      <c r="I17" s="179" t="s">
        <v>61</v>
      </c>
      <c r="J17" s="180"/>
      <c r="K17" s="180"/>
      <c r="L17" s="180"/>
      <c r="M17" s="180"/>
      <c r="N17" s="180"/>
      <c r="O17" s="181"/>
      <c r="P17" s="175" t="s">
        <v>404</v>
      </c>
      <c r="Q17" s="176"/>
      <c r="R17" s="176"/>
      <c r="S17" s="176"/>
      <c r="T17" s="176"/>
      <c r="U17" s="176"/>
      <c r="V17" s="177"/>
      <c r="W17" s="175" t="s">
        <v>404</v>
      </c>
      <c r="X17" s="176"/>
      <c r="Y17" s="176"/>
      <c r="Z17" s="176"/>
      <c r="AA17" s="176"/>
      <c r="AB17" s="176"/>
      <c r="AC17" s="177"/>
      <c r="AD17" s="175" t="s">
        <v>404</v>
      </c>
      <c r="AE17" s="176"/>
      <c r="AF17" s="176"/>
      <c r="AG17" s="176"/>
      <c r="AH17" s="176"/>
      <c r="AI17" s="176"/>
      <c r="AJ17" s="177"/>
      <c r="AK17" s="175" t="s">
        <v>395</v>
      </c>
      <c r="AL17" s="176"/>
      <c r="AM17" s="176"/>
      <c r="AN17" s="176"/>
      <c r="AO17" s="176"/>
      <c r="AP17" s="176"/>
      <c r="AQ17" s="177"/>
      <c r="AR17" s="480"/>
      <c r="AS17" s="480"/>
      <c r="AT17" s="480"/>
      <c r="AU17" s="480"/>
      <c r="AV17" s="480"/>
      <c r="AW17" s="480"/>
      <c r="AX17" s="481"/>
    </row>
    <row r="18" spans="1:50" ht="24.75" customHeight="1" x14ac:dyDescent="0.15">
      <c r="A18" s="397"/>
      <c r="B18" s="398"/>
      <c r="C18" s="398"/>
      <c r="D18" s="398"/>
      <c r="E18" s="398"/>
      <c r="F18" s="399"/>
      <c r="G18" s="505"/>
      <c r="H18" s="506"/>
      <c r="I18" s="628" t="s">
        <v>22</v>
      </c>
      <c r="J18" s="629"/>
      <c r="K18" s="629"/>
      <c r="L18" s="629"/>
      <c r="M18" s="629"/>
      <c r="N18" s="629"/>
      <c r="O18" s="630"/>
      <c r="P18" s="650">
        <f>SUM(P13:V17)</f>
        <v>0</v>
      </c>
      <c r="Q18" s="651"/>
      <c r="R18" s="651"/>
      <c r="S18" s="651"/>
      <c r="T18" s="651"/>
      <c r="U18" s="651"/>
      <c r="V18" s="652"/>
      <c r="W18" s="650">
        <f>SUM(W13:AC17)</f>
        <v>0</v>
      </c>
      <c r="X18" s="651"/>
      <c r="Y18" s="651"/>
      <c r="Z18" s="651"/>
      <c r="AA18" s="651"/>
      <c r="AB18" s="651"/>
      <c r="AC18" s="652"/>
      <c r="AD18" s="650">
        <f t="shared" ref="AD18" si="0">SUM(AD13:AJ17)</f>
        <v>0</v>
      </c>
      <c r="AE18" s="651"/>
      <c r="AF18" s="651"/>
      <c r="AG18" s="651"/>
      <c r="AH18" s="651"/>
      <c r="AI18" s="651"/>
      <c r="AJ18" s="652"/>
      <c r="AK18" s="650">
        <f t="shared" ref="AK18" si="1">SUM(AK13:AQ17)</f>
        <v>71</v>
      </c>
      <c r="AL18" s="651"/>
      <c r="AM18" s="651"/>
      <c r="AN18" s="651"/>
      <c r="AO18" s="651"/>
      <c r="AP18" s="651"/>
      <c r="AQ18" s="652"/>
      <c r="AR18" s="650">
        <f t="shared" ref="AR18" si="2">SUM(AR13:AX17)</f>
        <v>0</v>
      </c>
      <c r="AS18" s="651"/>
      <c r="AT18" s="651"/>
      <c r="AU18" s="651"/>
      <c r="AV18" s="651"/>
      <c r="AW18" s="651"/>
      <c r="AX18" s="653"/>
    </row>
    <row r="19" spans="1:50" ht="24.75" customHeight="1" x14ac:dyDescent="0.15">
      <c r="A19" s="397"/>
      <c r="B19" s="398"/>
      <c r="C19" s="398"/>
      <c r="D19" s="398"/>
      <c r="E19" s="398"/>
      <c r="F19" s="399"/>
      <c r="G19" s="648" t="s">
        <v>10</v>
      </c>
      <c r="H19" s="649"/>
      <c r="I19" s="649"/>
      <c r="J19" s="649"/>
      <c r="K19" s="649"/>
      <c r="L19" s="649"/>
      <c r="M19" s="649"/>
      <c r="N19" s="649"/>
      <c r="O19" s="649"/>
      <c r="P19" s="175" t="s">
        <v>404</v>
      </c>
      <c r="Q19" s="176"/>
      <c r="R19" s="176"/>
      <c r="S19" s="176"/>
      <c r="T19" s="176"/>
      <c r="U19" s="176"/>
      <c r="V19" s="177"/>
      <c r="W19" s="175" t="s">
        <v>406</v>
      </c>
      <c r="X19" s="176"/>
      <c r="Y19" s="176"/>
      <c r="Z19" s="176"/>
      <c r="AA19" s="176"/>
      <c r="AB19" s="176"/>
      <c r="AC19" s="177"/>
      <c r="AD19" s="175" t="s">
        <v>404</v>
      </c>
      <c r="AE19" s="176"/>
      <c r="AF19" s="176"/>
      <c r="AG19" s="176"/>
      <c r="AH19" s="176"/>
      <c r="AI19" s="176"/>
      <c r="AJ19" s="177"/>
      <c r="AK19" s="626"/>
      <c r="AL19" s="626"/>
      <c r="AM19" s="626"/>
      <c r="AN19" s="626"/>
      <c r="AO19" s="626"/>
      <c r="AP19" s="626"/>
      <c r="AQ19" s="626"/>
      <c r="AR19" s="626"/>
      <c r="AS19" s="626"/>
      <c r="AT19" s="626"/>
      <c r="AU19" s="626"/>
      <c r="AV19" s="626"/>
      <c r="AW19" s="626"/>
      <c r="AX19" s="627"/>
    </row>
    <row r="20" spans="1:50" ht="24.75" customHeight="1" x14ac:dyDescent="0.15">
      <c r="A20" s="495"/>
      <c r="B20" s="496"/>
      <c r="C20" s="496"/>
      <c r="D20" s="496"/>
      <c r="E20" s="496"/>
      <c r="F20" s="497"/>
      <c r="G20" s="648" t="s">
        <v>11</v>
      </c>
      <c r="H20" s="649"/>
      <c r="I20" s="649"/>
      <c r="J20" s="649"/>
      <c r="K20" s="649"/>
      <c r="L20" s="649"/>
      <c r="M20" s="649"/>
      <c r="N20" s="649"/>
      <c r="O20" s="649"/>
      <c r="P20" s="654" t="str">
        <f>IF(P18=0, "-", P19/P18)</f>
        <v>-</v>
      </c>
      <c r="Q20" s="654"/>
      <c r="R20" s="654"/>
      <c r="S20" s="654"/>
      <c r="T20" s="654"/>
      <c r="U20" s="654"/>
      <c r="V20" s="654"/>
      <c r="W20" s="654" t="str">
        <f>IF(W18=0, "-", W19/W18)</f>
        <v>-</v>
      </c>
      <c r="X20" s="654"/>
      <c r="Y20" s="654"/>
      <c r="Z20" s="654"/>
      <c r="AA20" s="654"/>
      <c r="AB20" s="654"/>
      <c r="AC20" s="654"/>
      <c r="AD20" s="654" t="str">
        <f>IF(AD18=0, "-", AD19/AD18)</f>
        <v>-</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416</v>
      </c>
      <c r="H23" s="75"/>
      <c r="I23" s="75"/>
      <c r="J23" s="75"/>
      <c r="K23" s="75"/>
      <c r="L23" s="75"/>
      <c r="M23" s="75"/>
      <c r="N23" s="75"/>
      <c r="O23" s="76"/>
      <c r="P23" s="219" t="s">
        <v>418</v>
      </c>
      <c r="Q23" s="234"/>
      <c r="R23" s="234"/>
      <c r="S23" s="234"/>
      <c r="T23" s="234"/>
      <c r="U23" s="234"/>
      <c r="V23" s="234"/>
      <c r="W23" s="234"/>
      <c r="X23" s="235"/>
      <c r="Y23" s="228" t="s">
        <v>14</v>
      </c>
      <c r="Z23" s="229"/>
      <c r="AA23" s="230"/>
      <c r="AB23" s="167" t="s">
        <v>408</v>
      </c>
      <c r="AC23" s="168"/>
      <c r="AD23" s="168"/>
      <c r="AE23" s="88" t="s">
        <v>404</v>
      </c>
      <c r="AF23" s="89"/>
      <c r="AG23" s="89"/>
      <c r="AH23" s="89"/>
      <c r="AI23" s="90"/>
      <c r="AJ23" s="88" t="s">
        <v>404</v>
      </c>
      <c r="AK23" s="89"/>
      <c r="AL23" s="89"/>
      <c r="AM23" s="89"/>
      <c r="AN23" s="90"/>
      <c r="AO23" s="88" t="s">
        <v>404</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2" t="s">
        <v>408</v>
      </c>
      <c r="AC24" s="197"/>
      <c r="AD24" s="197"/>
      <c r="AE24" s="88" t="s">
        <v>405</v>
      </c>
      <c r="AF24" s="89"/>
      <c r="AG24" s="89"/>
      <c r="AH24" s="89"/>
      <c r="AI24" s="90"/>
      <c r="AJ24" s="88" t="s">
        <v>404</v>
      </c>
      <c r="AK24" s="89"/>
      <c r="AL24" s="89"/>
      <c r="AM24" s="89"/>
      <c r="AN24" s="90"/>
      <c r="AO24" s="88" t="s">
        <v>404</v>
      </c>
      <c r="AP24" s="89"/>
      <c r="AQ24" s="89"/>
      <c r="AR24" s="89"/>
      <c r="AS24" s="90"/>
      <c r="AT24" s="88">
        <v>1</v>
      </c>
      <c r="AU24" s="89"/>
      <c r="AV24" s="89"/>
      <c r="AW24" s="89"/>
      <c r="AX24" s="349"/>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404</v>
      </c>
      <c r="AF25" s="89"/>
      <c r="AG25" s="89"/>
      <c r="AH25" s="89"/>
      <c r="AI25" s="90"/>
      <c r="AJ25" s="88" t="s">
        <v>405</v>
      </c>
      <c r="AK25" s="89"/>
      <c r="AL25" s="89"/>
      <c r="AM25" s="89"/>
      <c r="AN25" s="90"/>
      <c r="AO25" s="88" t="s">
        <v>404</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9"/>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3"/>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9"/>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4"/>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9"/>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5"/>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9"/>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9"/>
      <c r="B54" s="100"/>
      <c r="C54" s="100"/>
      <c r="D54" s="100"/>
      <c r="E54" s="100"/>
      <c r="F54" s="101"/>
      <c r="G54" s="610"/>
      <c r="H54" s="234"/>
      <c r="I54" s="234"/>
      <c r="J54" s="234"/>
      <c r="K54" s="234"/>
      <c r="L54" s="234"/>
      <c r="M54" s="234"/>
      <c r="N54" s="234"/>
      <c r="O54" s="235"/>
      <c r="P54" s="219"/>
      <c r="Q54" s="220"/>
      <c r="R54" s="220"/>
      <c r="S54" s="220"/>
      <c r="T54" s="220"/>
      <c r="U54" s="220"/>
      <c r="V54" s="220"/>
      <c r="W54" s="220"/>
      <c r="X54" s="221"/>
      <c r="Y54" s="587" t="s">
        <v>86</v>
      </c>
      <c r="Z54" s="588"/>
      <c r="AA54" s="589"/>
      <c r="AB54" s="590"/>
      <c r="AC54" s="591"/>
      <c r="AD54" s="591"/>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9"/>
      <c r="B55" s="100"/>
      <c r="C55" s="100"/>
      <c r="D55" s="100"/>
      <c r="E55" s="100"/>
      <c r="F55" s="101"/>
      <c r="G55" s="611"/>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59"/>
      <c r="B56" s="103"/>
      <c r="C56" s="103"/>
      <c r="D56" s="103"/>
      <c r="E56" s="103"/>
      <c r="F56" s="104"/>
      <c r="G56" s="612"/>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9"/>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9"/>
      <c r="B59" s="100"/>
      <c r="C59" s="100"/>
      <c r="D59" s="100"/>
      <c r="E59" s="100"/>
      <c r="F59" s="101"/>
      <c r="G59" s="610"/>
      <c r="H59" s="234"/>
      <c r="I59" s="234"/>
      <c r="J59" s="234"/>
      <c r="K59" s="234"/>
      <c r="L59" s="234"/>
      <c r="M59" s="234"/>
      <c r="N59" s="234"/>
      <c r="O59" s="235"/>
      <c r="P59" s="219"/>
      <c r="Q59" s="220"/>
      <c r="R59" s="220"/>
      <c r="S59" s="220"/>
      <c r="T59" s="220"/>
      <c r="U59" s="220"/>
      <c r="V59" s="220"/>
      <c r="W59" s="220"/>
      <c r="X59" s="221"/>
      <c r="Y59" s="587" t="s">
        <v>86</v>
      </c>
      <c r="Z59" s="588"/>
      <c r="AA59" s="589"/>
      <c r="AB59" s="591"/>
      <c r="AC59" s="591"/>
      <c r="AD59" s="591"/>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9"/>
      <c r="B60" s="100"/>
      <c r="C60" s="100"/>
      <c r="D60" s="100"/>
      <c r="E60" s="100"/>
      <c r="F60" s="101"/>
      <c r="G60" s="611"/>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59"/>
      <c r="B61" s="103"/>
      <c r="C61" s="103"/>
      <c r="D61" s="103"/>
      <c r="E61" s="103"/>
      <c r="F61" s="104"/>
      <c r="G61" s="612"/>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9"/>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9"/>
      <c r="B64" s="100"/>
      <c r="C64" s="100"/>
      <c r="D64" s="100"/>
      <c r="E64" s="100"/>
      <c r="F64" s="101"/>
      <c r="G64" s="610"/>
      <c r="H64" s="234"/>
      <c r="I64" s="234"/>
      <c r="J64" s="234"/>
      <c r="K64" s="234"/>
      <c r="L64" s="234"/>
      <c r="M64" s="234"/>
      <c r="N64" s="234"/>
      <c r="O64" s="235"/>
      <c r="P64" s="219"/>
      <c r="Q64" s="220"/>
      <c r="R64" s="220"/>
      <c r="S64" s="220"/>
      <c r="T64" s="220"/>
      <c r="U64" s="220"/>
      <c r="V64" s="220"/>
      <c r="W64" s="220"/>
      <c r="X64" s="221"/>
      <c r="Y64" s="587" t="s">
        <v>86</v>
      </c>
      <c r="Z64" s="588"/>
      <c r="AA64" s="589"/>
      <c r="AB64" s="591"/>
      <c r="AC64" s="591"/>
      <c r="AD64" s="591"/>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9"/>
      <c r="B65" s="100"/>
      <c r="C65" s="100"/>
      <c r="D65" s="100"/>
      <c r="E65" s="100"/>
      <c r="F65" s="101"/>
      <c r="G65" s="611"/>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60"/>
      <c r="B66" s="103"/>
      <c r="C66" s="103"/>
      <c r="D66" s="103"/>
      <c r="E66" s="103"/>
      <c r="F66" s="104"/>
      <c r="G66" s="612"/>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5" t="s">
        <v>88</v>
      </c>
      <c r="B67" s="526"/>
      <c r="C67" s="526"/>
      <c r="D67" s="526"/>
      <c r="E67" s="526"/>
      <c r="F67" s="527"/>
      <c r="G67" s="613" t="s">
        <v>84</v>
      </c>
      <c r="H67" s="613"/>
      <c r="I67" s="613"/>
      <c r="J67" s="613"/>
      <c r="K67" s="613"/>
      <c r="L67" s="613"/>
      <c r="M67" s="613"/>
      <c r="N67" s="613"/>
      <c r="O67" s="613"/>
      <c r="P67" s="613"/>
      <c r="Q67" s="613"/>
      <c r="R67" s="613"/>
      <c r="S67" s="613"/>
      <c r="T67" s="613"/>
      <c r="U67" s="613"/>
      <c r="V67" s="613"/>
      <c r="W67" s="613"/>
      <c r="X67" s="614"/>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8"/>
      <c r="B68" s="529"/>
      <c r="C68" s="529"/>
      <c r="D68" s="529"/>
      <c r="E68" s="529"/>
      <c r="F68" s="530"/>
      <c r="G68" s="234" t="s">
        <v>396</v>
      </c>
      <c r="H68" s="234"/>
      <c r="I68" s="234"/>
      <c r="J68" s="234"/>
      <c r="K68" s="234"/>
      <c r="L68" s="234"/>
      <c r="M68" s="234"/>
      <c r="N68" s="234"/>
      <c r="O68" s="234"/>
      <c r="P68" s="234"/>
      <c r="Q68" s="234"/>
      <c r="R68" s="234"/>
      <c r="S68" s="234"/>
      <c r="T68" s="234"/>
      <c r="U68" s="234"/>
      <c r="V68" s="234"/>
      <c r="W68" s="234"/>
      <c r="X68" s="235"/>
      <c r="Y68" s="619" t="s">
        <v>66</v>
      </c>
      <c r="Z68" s="620"/>
      <c r="AA68" s="621"/>
      <c r="AB68" s="111" t="s">
        <v>398</v>
      </c>
      <c r="AC68" s="112"/>
      <c r="AD68" s="113"/>
      <c r="AE68" s="88" t="s">
        <v>404</v>
      </c>
      <c r="AF68" s="89"/>
      <c r="AG68" s="89"/>
      <c r="AH68" s="89"/>
      <c r="AI68" s="90"/>
      <c r="AJ68" s="88" t="s">
        <v>405</v>
      </c>
      <c r="AK68" s="89"/>
      <c r="AL68" s="89"/>
      <c r="AM68" s="89"/>
      <c r="AN68" s="90"/>
      <c r="AO68" s="88" t="s">
        <v>404</v>
      </c>
      <c r="AP68" s="89"/>
      <c r="AQ68" s="89"/>
      <c r="AR68" s="89"/>
      <c r="AS68" s="90"/>
      <c r="AT68" s="540"/>
      <c r="AU68" s="540"/>
      <c r="AV68" s="540"/>
      <c r="AW68" s="540"/>
      <c r="AX68" s="541"/>
      <c r="AY68" s="10"/>
      <c r="AZ68" s="10"/>
      <c r="BA68" s="10"/>
      <c r="BB68" s="10"/>
      <c r="BC68" s="10"/>
    </row>
    <row r="69" spans="1:60" ht="22.5" customHeight="1" x14ac:dyDescent="0.15">
      <c r="A69" s="531"/>
      <c r="B69" s="532"/>
      <c r="C69" s="532"/>
      <c r="D69" s="532"/>
      <c r="E69" s="532"/>
      <c r="F69" s="533"/>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398</v>
      </c>
      <c r="AC69" s="203"/>
      <c r="AD69" s="204"/>
      <c r="AE69" s="88" t="s">
        <v>405</v>
      </c>
      <c r="AF69" s="89"/>
      <c r="AG69" s="89"/>
      <c r="AH69" s="89"/>
      <c r="AI69" s="90"/>
      <c r="AJ69" s="88" t="s">
        <v>405</v>
      </c>
      <c r="AK69" s="89"/>
      <c r="AL69" s="89"/>
      <c r="AM69" s="89"/>
      <c r="AN69" s="90"/>
      <c r="AO69" s="88" t="s">
        <v>405</v>
      </c>
      <c r="AP69" s="89"/>
      <c r="AQ69" s="89"/>
      <c r="AR69" s="89"/>
      <c r="AS69" s="90"/>
      <c r="AT69" s="88">
        <v>110</v>
      </c>
      <c r="AU69" s="89"/>
      <c r="AV69" s="89"/>
      <c r="AW69" s="89"/>
      <c r="AX69" s="349"/>
      <c r="AY69" s="10"/>
      <c r="AZ69" s="10"/>
      <c r="BA69" s="10"/>
      <c r="BB69" s="10"/>
      <c r="BC69" s="10"/>
      <c r="BD69" s="10"/>
      <c r="BE69" s="10"/>
      <c r="BF69" s="10"/>
      <c r="BG69" s="10"/>
      <c r="BH69" s="10"/>
    </row>
    <row r="70" spans="1:60" ht="33" hidden="1" customHeight="1" x14ac:dyDescent="0.15">
      <c r="A70" s="525" t="s">
        <v>88</v>
      </c>
      <c r="B70" s="526"/>
      <c r="C70" s="526"/>
      <c r="D70" s="526"/>
      <c r="E70" s="526"/>
      <c r="F70" s="527"/>
      <c r="G70" s="613" t="s">
        <v>84</v>
      </c>
      <c r="H70" s="613"/>
      <c r="I70" s="613"/>
      <c r="J70" s="613"/>
      <c r="K70" s="613"/>
      <c r="L70" s="613"/>
      <c r="M70" s="613"/>
      <c r="N70" s="613"/>
      <c r="O70" s="613"/>
      <c r="P70" s="613"/>
      <c r="Q70" s="613"/>
      <c r="R70" s="613"/>
      <c r="S70" s="613"/>
      <c r="T70" s="613"/>
      <c r="U70" s="613"/>
      <c r="V70" s="613"/>
      <c r="W70" s="613"/>
      <c r="X70" s="614"/>
      <c r="Y70" s="145"/>
      <c r="Z70" s="146"/>
      <c r="AA70" s="147"/>
      <c r="AB70" s="83" t="s">
        <v>12</v>
      </c>
      <c r="AC70" s="84"/>
      <c r="AD70" s="85"/>
      <c r="AE70" s="139" t="s">
        <v>69</v>
      </c>
      <c r="AF70" s="126"/>
      <c r="AG70" s="126"/>
      <c r="AH70" s="126"/>
      <c r="AI70" s="615"/>
      <c r="AJ70" s="139" t="s">
        <v>70</v>
      </c>
      <c r="AK70" s="126"/>
      <c r="AL70" s="126"/>
      <c r="AM70" s="126"/>
      <c r="AN70" s="615"/>
      <c r="AO70" s="139" t="s">
        <v>71</v>
      </c>
      <c r="AP70" s="126"/>
      <c r="AQ70" s="126"/>
      <c r="AR70" s="126"/>
      <c r="AS70" s="615"/>
      <c r="AT70" s="264" t="s">
        <v>74</v>
      </c>
      <c r="AU70" s="265"/>
      <c r="AV70" s="265"/>
      <c r="AW70" s="265"/>
      <c r="AX70" s="266"/>
    </row>
    <row r="71" spans="1:60" ht="22.5" hidden="1" customHeight="1" x14ac:dyDescent="0.15">
      <c r="A71" s="528"/>
      <c r="B71" s="529"/>
      <c r="C71" s="529"/>
      <c r="D71" s="529"/>
      <c r="E71" s="529"/>
      <c r="F71" s="530"/>
      <c r="G71" s="234"/>
      <c r="H71" s="234"/>
      <c r="I71" s="234"/>
      <c r="J71" s="234"/>
      <c r="K71" s="234"/>
      <c r="L71" s="234"/>
      <c r="M71" s="234"/>
      <c r="N71" s="234"/>
      <c r="O71" s="234"/>
      <c r="P71" s="234"/>
      <c r="Q71" s="234"/>
      <c r="R71" s="234"/>
      <c r="S71" s="234"/>
      <c r="T71" s="234"/>
      <c r="U71" s="234"/>
      <c r="V71" s="234"/>
      <c r="W71" s="234"/>
      <c r="X71" s="235"/>
      <c r="Y71" s="661" t="s">
        <v>66</v>
      </c>
      <c r="Z71" s="662"/>
      <c r="AA71" s="663"/>
      <c r="AB71" s="111"/>
      <c r="AC71" s="112"/>
      <c r="AD71" s="113"/>
      <c r="AE71" s="88"/>
      <c r="AF71" s="89"/>
      <c r="AG71" s="89"/>
      <c r="AH71" s="89"/>
      <c r="AI71" s="90"/>
      <c r="AJ71" s="88"/>
      <c r="AK71" s="89"/>
      <c r="AL71" s="89"/>
      <c r="AM71" s="89"/>
      <c r="AN71" s="90"/>
      <c r="AO71" s="88"/>
      <c r="AP71" s="89"/>
      <c r="AQ71" s="89"/>
      <c r="AR71" s="89"/>
      <c r="AS71" s="90"/>
      <c r="AT71" s="540"/>
      <c r="AU71" s="540"/>
      <c r="AV71" s="540"/>
      <c r="AW71" s="540"/>
      <c r="AX71" s="541"/>
      <c r="AY71" s="10"/>
      <c r="AZ71" s="10"/>
      <c r="BA71" s="10"/>
      <c r="BB71" s="10"/>
      <c r="BC71" s="10"/>
    </row>
    <row r="72" spans="1:60" ht="22.5" hidden="1" customHeight="1" x14ac:dyDescent="0.15">
      <c r="A72" s="531"/>
      <c r="B72" s="532"/>
      <c r="C72" s="532"/>
      <c r="D72" s="532"/>
      <c r="E72" s="532"/>
      <c r="F72" s="533"/>
      <c r="G72" s="238"/>
      <c r="H72" s="238"/>
      <c r="I72" s="238"/>
      <c r="J72" s="238"/>
      <c r="K72" s="238"/>
      <c r="L72" s="238"/>
      <c r="M72" s="238"/>
      <c r="N72" s="238"/>
      <c r="O72" s="238"/>
      <c r="P72" s="238"/>
      <c r="Q72" s="238"/>
      <c r="R72" s="238"/>
      <c r="S72" s="238"/>
      <c r="T72" s="238"/>
      <c r="U72" s="238"/>
      <c r="V72" s="238"/>
      <c r="W72" s="238"/>
      <c r="X72" s="239"/>
      <c r="Y72" s="108" t="s">
        <v>67</v>
      </c>
      <c r="Z72" s="664"/>
      <c r="AA72" s="665"/>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5" t="s">
        <v>88</v>
      </c>
      <c r="B73" s="526"/>
      <c r="C73" s="526"/>
      <c r="D73" s="526"/>
      <c r="E73" s="526"/>
      <c r="F73" s="527"/>
      <c r="G73" s="613" t="s">
        <v>84</v>
      </c>
      <c r="H73" s="613"/>
      <c r="I73" s="613"/>
      <c r="J73" s="613"/>
      <c r="K73" s="613"/>
      <c r="L73" s="613"/>
      <c r="M73" s="613"/>
      <c r="N73" s="613"/>
      <c r="O73" s="613"/>
      <c r="P73" s="613"/>
      <c r="Q73" s="613"/>
      <c r="R73" s="613"/>
      <c r="S73" s="613"/>
      <c r="T73" s="613"/>
      <c r="U73" s="613"/>
      <c r="V73" s="613"/>
      <c r="W73" s="613"/>
      <c r="X73" s="614"/>
      <c r="Y73" s="145"/>
      <c r="Z73" s="146"/>
      <c r="AA73" s="147"/>
      <c r="AB73" s="83" t="s">
        <v>12</v>
      </c>
      <c r="AC73" s="84"/>
      <c r="AD73" s="85"/>
      <c r="AE73" s="139" t="s">
        <v>69</v>
      </c>
      <c r="AF73" s="126"/>
      <c r="AG73" s="126"/>
      <c r="AH73" s="126"/>
      <c r="AI73" s="615"/>
      <c r="AJ73" s="139" t="s">
        <v>70</v>
      </c>
      <c r="AK73" s="126"/>
      <c r="AL73" s="126"/>
      <c r="AM73" s="126"/>
      <c r="AN73" s="615"/>
      <c r="AO73" s="139" t="s">
        <v>71</v>
      </c>
      <c r="AP73" s="126"/>
      <c r="AQ73" s="126"/>
      <c r="AR73" s="126"/>
      <c r="AS73" s="615"/>
      <c r="AT73" s="264" t="s">
        <v>74</v>
      </c>
      <c r="AU73" s="265"/>
      <c r="AV73" s="265"/>
      <c r="AW73" s="265"/>
      <c r="AX73" s="266"/>
    </row>
    <row r="74" spans="1:60" ht="22.5" hidden="1" customHeight="1" x14ac:dyDescent="0.15">
      <c r="A74" s="528"/>
      <c r="B74" s="529"/>
      <c r="C74" s="529"/>
      <c r="D74" s="529"/>
      <c r="E74" s="529"/>
      <c r="F74" s="530"/>
      <c r="G74" s="234"/>
      <c r="H74" s="234"/>
      <c r="I74" s="234"/>
      <c r="J74" s="234"/>
      <c r="K74" s="234"/>
      <c r="L74" s="234"/>
      <c r="M74" s="234"/>
      <c r="N74" s="234"/>
      <c r="O74" s="234"/>
      <c r="P74" s="234"/>
      <c r="Q74" s="234"/>
      <c r="R74" s="234"/>
      <c r="S74" s="234"/>
      <c r="T74" s="234"/>
      <c r="U74" s="234"/>
      <c r="V74" s="234"/>
      <c r="W74" s="234"/>
      <c r="X74" s="235"/>
      <c r="Y74" s="661" t="s">
        <v>66</v>
      </c>
      <c r="Z74" s="662"/>
      <c r="AA74" s="663"/>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hidden="1" customHeight="1" x14ac:dyDescent="0.15">
      <c r="A75" s="531"/>
      <c r="B75" s="532"/>
      <c r="C75" s="532"/>
      <c r="D75" s="532"/>
      <c r="E75" s="532"/>
      <c r="F75" s="533"/>
      <c r="G75" s="238"/>
      <c r="H75" s="238"/>
      <c r="I75" s="238"/>
      <c r="J75" s="238"/>
      <c r="K75" s="238"/>
      <c r="L75" s="238"/>
      <c r="M75" s="238"/>
      <c r="N75" s="238"/>
      <c r="O75" s="238"/>
      <c r="P75" s="238"/>
      <c r="Q75" s="238"/>
      <c r="R75" s="238"/>
      <c r="S75" s="238"/>
      <c r="T75" s="238"/>
      <c r="U75" s="238"/>
      <c r="V75" s="238"/>
      <c r="W75" s="238"/>
      <c r="X75" s="239"/>
      <c r="Y75" s="108" t="s">
        <v>67</v>
      </c>
      <c r="Z75" s="664"/>
      <c r="AA75" s="665"/>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5" t="s">
        <v>88</v>
      </c>
      <c r="B76" s="526"/>
      <c r="C76" s="526"/>
      <c r="D76" s="526"/>
      <c r="E76" s="526"/>
      <c r="F76" s="527"/>
      <c r="G76" s="613" t="s">
        <v>84</v>
      </c>
      <c r="H76" s="613"/>
      <c r="I76" s="613"/>
      <c r="J76" s="613"/>
      <c r="K76" s="613"/>
      <c r="L76" s="613"/>
      <c r="M76" s="613"/>
      <c r="N76" s="613"/>
      <c r="O76" s="613"/>
      <c r="P76" s="613"/>
      <c r="Q76" s="613"/>
      <c r="R76" s="613"/>
      <c r="S76" s="613"/>
      <c r="T76" s="613"/>
      <c r="U76" s="613"/>
      <c r="V76" s="613"/>
      <c r="W76" s="613"/>
      <c r="X76" s="614"/>
      <c r="Y76" s="145"/>
      <c r="Z76" s="146"/>
      <c r="AA76" s="147"/>
      <c r="AB76" s="83" t="s">
        <v>12</v>
      </c>
      <c r="AC76" s="84"/>
      <c r="AD76" s="85"/>
      <c r="AE76" s="139" t="s">
        <v>69</v>
      </c>
      <c r="AF76" s="126"/>
      <c r="AG76" s="126"/>
      <c r="AH76" s="126"/>
      <c r="AI76" s="615"/>
      <c r="AJ76" s="139" t="s">
        <v>70</v>
      </c>
      <c r="AK76" s="126"/>
      <c r="AL76" s="126"/>
      <c r="AM76" s="126"/>
      <c r="AN76" s="615"/>
      <c r="AO76" s="139" t="s">
        <v>71</v>
      </c>
      <c r="AP76" s="126"/>
      <c r="AQ76" s="126"/>
      <c r="AR76" s="126"/>
      <c r="AS76" s="615"/>
      <c r="AT76" s="264" t="s">
        <v>74</v>
      </c>
      <c r="AU76" s="265"/>
      <c r="AV76" s="265"/>
      <c r="AW76" s="265"/>
      <c r="AX76" s="266"/>
    </row>
    <row r="77" spans="1:60" ht="22.5" hidden="1" customHeight="1" x14ac:dyDescent="0.15">
      <c r="A77" s="528"/>
      <c r="B77" s="529"/>
      <c r="C77" s="529"/>
      <c r="D77" s="529"/>
      <c r="E77" s="529"/>
      <c r="F77" s="530"/>
      <c r="G77" s="234"/>
      <c r="H77" s="234"/>
      <c r="I77" s="234"/>
      <c r="J77" s="234"/>
      <c r="K77" s="234"/>
      <c r="L77" s="234"/>
      <c r="M77" s="234"/>
      <c r="N77" s="234"/>
      <c r="O77" s="234"/>
      <c r="P77" s="234"/>
      <c r="Q77" s="234"/>
      <c r="R77" s="234"/>
      <c r="S77" s="234"/>
      <c r="T77" s="234"/>
      <c r="U77" s="234"/>
      <c r="V77" s="234"/>
      <c r="W77" s="234"/>
      <c r="X77" s="235"/>
      <c r="Y77" s="661" t="s">
        <v>66</v>
      </c>
      <c r="Z77" s="662"/>
      <c r="AA77" s="663"/>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hidden="1" customHeight="1" x14ac:dyDescent="0.15">
      <c r="A78" s="531"/>
      <c r="B78" s="532"/>
      <c r="C78" s="532"/>
      <c r="D78" s="532"/>
      <c r="E78" s="532"/>
      <c r="F78" s="533"/>
      <c r="G78" s="238"/>
      <c r="H78" s="238"/>
      <c r="I78" s="238"/>
      <c r="J78" s="238"/>
      <c r="K78" s="238"/>
      <c r="L78" s="238"/>
      <c r="M78" s="238"/>
      <c r="N78" s="238"/>
      <c r="O78" s="238"/>
      <c r="P78" s="238"/>
      <c r="Q78" s="238"/>
      <c r="R78" s="238"/>
      <c r="S78" s="238"/>
      <c r="T78" s="238"/>
      <c r="U78" s="238"/>
      <c r="V78" s="238"/>
      <c r="W78" s="238"/>
      <c r="X78" s="239"/>
      <c r="Y78" s="108" t="s">
        <v>67</v>
      </c>
      <c r="Z78" s="664"/>
      <c r="AA78" s="665"/>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5" t="s">
        <v>88</v>
      </c>
      <c r="B79" s="526"/>
      <c r="C79" s="526"/>
      <c r="D79" s="526"/>
      <c r="E79" s="526"/>
      <c r="F79" s="527"/>
      <c r="G79" s="613" t="s">
        <v>84</v>
      </c>
      <c r="H79" s="613"/>
      <c r="I79" s="613"/>
      <c r="J79" s="613"/>
      <c r="K79" s="613"/>
      <c r="L79" s="613"/>
      <c r="M79" s="613"/>
      <c r="N79" s="613"/>
      <c r="O79" s="613"/>
      <c r="P79" s="613"/>
      <c r="Q79" s="613"/>
      <c r="R79" s="613"/>
      <c r="S79" s="613"/>
      <c r="T79" s="613"/>
      <c r="U79" s="613"/>
      <c r="V79" s="613"/>
      <c r="W79" s="613"/>
      <c r="X79" s="614"/>
      <c r="Y79" s="145"/>
      <c r="Z79" s="146"/>
      <c r="AA79" s="147"/>
      <c r="AB79" s="83" t="s">
        <v>12</v>
      </c>
      <c r="AC79" s="84"/>
      <c r="AD79" s="85"/>
      <c r="AE79" s="139" t="s">
        <v>69</v>
      </c>
      <c r="AF79" s="126"/>
      <c r="AG79" s="126"/>
      <c r="AH79" s="126"/>
      <c r="AI79" s="615"/>
      <c r="AJ79" s="139" t="s">
        <v>70</v>
      </c>
      <c r="AK79" s="126"/>
      <c r="AL79" s="126"/>
      <c r="AM79" s="126"/>
      <c r="AN79" s="615"/>
      <c r="AO79" s="139" t="s">
        <v>71</v>
      </c>
      <c r="AP79" s="126"/>
      <c r="AQ79" s="126"/>
      <c r="AR79" s="126"/>
      <c r="AS79" s="615"/>
      <c r="AT79" s="264" t="s">
        <v>74</v>
      </c>
      <c r="AU79" s="265"/>
      <c r="AV79" s="265"/>
      <c r="AW79" s="265"/>
      <c r="AX79" s="266"/>
    </row>
    <row r="80" spans="1:60" ht="22.5" hidden="1" customHeight="1" x14ac:dyDescent="0.15">
      <c r="A80" s="528"/>
      <c r="B80" s="529"/>
      <c r="C80" s="529"/>
      <c r="D80" s="529"/>
      <c r="E80" s="529"/>
      <c r="F80" s="530"/>
      <c r="G80" s="234"/>
      <c r="H80" s="234"/>
      <c r="I80" s="234"/>
      <c r="J80" s="234"/>
      <c r="K80" s="234"/>
      <c r="L80" s="234"/>
      <c r="M80" s="234"/>
      <c r="N80" s="234"/>
      <c r="O80" s="234"/>
      <c r="P80" s="234"/>
      <c r="Q80" s="234"/>
      <c r="R80" s="234"/>
      <c r="S80" s="234"/>
      <c r="T80" s="234"/>
      <c r="U80" s="234"/>
      <c r="V80" s="234"/>
      <c r="W80" s="234"/>
      <c r="X80" s="235"/>
      <c r="Y80" s="661" t="s">
        <v>66</v>
      </c>
      <c r="Z80" s="662"/>
      <c r="AA80" s="663"/>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x14ac:dyDescent="0.15">
      <c r="A81" s="531"/>
      <c r="B81" s="532"/>
      <c r="C81" s="532"/>
      <c r="D81" s="532"/>
      <c r="E81" s="532"/>
      <c r="F81" s="533"/>
      <c r="G81" s="238"/>
      <c r="H81" s="238"/>
      <c r="I81" s="238"/>
      <c r="J81" s="238"/>
      <c r="K81" s="238"/>
      <c r="L81" s="238"/>
      <c r="M81" s="238"/>
      <c r="N81" s="238"/>
      <c r="O81" s="238"/>
      <c r="P81" s="238"/>
      <c r="Q81" s="238"/>
      <c r="R81" s="238"/>
      <c r="S81" s="238"/>
      <c r="T81" s="238"/>
      <c r="U81" s="238"/>
      <c r="V81" s="238"/>
      <c r="W81" s="238"/>
      <c r="X81" s="239"/>
      <c r="Y81" s="108" t="s">
        <v>67</v>
      </c>
      <c r="Z81" s="664"/>
      <c r="AA81" s="665"/>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397</v>
      </c>
      <c r="H83" s="295"/>
      <c r="I83" s="295"/>
      <c r="J83" s="295"/>
      <c r="K83" s="295"/>
      <c r="L83" s="295"/>
      <c r="M83" s="295"/>
      <c r="N83" s="295"/>
      <c r="O83" s="295"/>
      <c r="P83" s="295"/>
      <c r="Q83" s="295"/>
      <c r="R83" s="295"/>
      <c r="S83" s="295"/>
      <c r="T83" s="295"/>
      <c r="U83" s="295"/>
      <c r="V83" s="295"/>
      <c r="W83" s="295"/>
      <c r="X83" s="295"/>
      <c r="Y83" s="537" t="s">
        <v>17</v>
      </c>
      <c r="Z83" s="538"/>
      <c r="AA83" s="539"/>
      <c r="AB83" s="666" t="s">
        <v>399</v>
      </c>
      <c r="AC83" s="115"/>
      <c r="AD83" s="116"/>
      <c r="AE83" s="205" t="s">
        <v>404</v>
      </c>
      <c r="AF83" s="206"/>
      <c r="AG83" s="206"/>
      <c r="AH83" s="206"/>
      <c r="AI83" s="206"/>
      <c r="AJ83" s="205" t="s">
        <v>404</v>
      </c>
      <c r="AK83" s="206"/>
      <c r="AL83" s="206"/>
      <c r="AM83" s="206"/>
      <c r="AN83" s="206"/>
      <c r="AO83" s="205" t="s">
        <v>405</v>
      </c>
      <c r="AP83" s="206"/>
      <c r="AQ83" s="206"/>
      <c r="AR83" s="206"/>
      <c r="AS83" s="206"/>
      <c r="AT83" s="88">
        <v>549818</v>
      </c>
      <c r="AU83" s="89"/>
      <c r="AV83" s="89"/>
      <c r="AW83" s="89"/>
      <c r="AX83" s="349"/>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379</v>
      </c>
      <c r="AC84" s="92"/>
      <c r="AD84" s="93"/>
      <c r="AE84" s="91" t="s">
        <v>404</v>
      </c>
      <c r="AF84" s="92"/>
      <c r="AG84" s="92"/>
      <c r="AH84" s="92"/>
      <c r="AI84" s="93"/>
      <c r="AJ84" s="91" t="s">
        <v>405</v>
      </c>
      <c r="AK84" s="92"/>
      <c r="AL84" s="92"/>
      <c r="AM84" s="92"/>
      <c r="AN84" s="93"/>
      <c r="AO84" s="91" t="s">
        <v>404</v>
      </c>
      <c r="AP84" s="92"/>
      <c r="AQ84" s="92"/>
      <c r="AR84" s="92"/>
      <c r="AS84" s="93"/>
      <c r="AT84" s="91" t="s">
        <v>409</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7" t="s">
        <v>17</v>
      </c>
      <c r="Z86" s="538"/>
      <c r="AA86" s="539"/>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7" t="s">
        <v>17</v>
      </c>
      <c r="Z89" s="538"/>
      <c r="AA89" s="539"/>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7"/>
      <c r="Y92" s="537" t="s">
        <v>17</v>
      </c>
      <c r="Z92" s="538"/>
      <c r="AA92" s="539"/>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8"/>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9"/>
      <c r="Z94" s="670"/>
      <c r="AA94" s="67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2" t="s">
        <v>75</v>
      </c>
      <c r="AU94" s="673"/>
      <c r="AV94" s="673"/>
      <c r="AW94" s="673"/>
      <c r="AX94" s="674"/>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7" t="s">
        <v>17</v>
      </c>
      <c r="Z95" s="538"/>
      <c r="AA95" s="539"/>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1" t="s">
        <v>77</v>
      </c>
      <c r="B97" s="602"/>
      <c r="C97" s="631" t="s">
        <v>19</v>
      </c>
      <c r="D97" s="523"/>
      <c r="E97" s="523"/>
      <c r="F97" s="523"/>
      <c r="G97" s="523"/>
      <c r="H97" s="523"/>
      <c r="I97" s="523"/>
      <c r="J97" s="523"/>
      <c r="K97" s="632"/>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3.1" customHeight="1" x14ac:dyDescent="0.15">
      <c r="A98" s="603"/>
      <c r="B98" s="604"/>
      <c r="C98" s="534" t="s">
        <v>400</v>
      </c>
      <c r="D98" s="535"/>
      <c r="E98" s="535"/>
      <c r="F98" s="535"/>
      <c r="G98" s="535"/>
      <c r="H98" s="535"/>
      <c r="I98" s="535"/>
      <c r="J98" s="535"/>
      <c r="K98" s="536"/>
      <c r="L98" s="175">
        <v>71</v>
      </c>
      <c r="M98" s="176"/>
      <c r="N98" s="176"/>
      <c r="O98" s="176"/>
      <c r="P98" s="176"/>
      <c r="Q98" s="177"/>
      <c r="R98" s="175" t="s">
        <v>394</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3"/>
      <c r="B99" s="604"/>
      <c r="C99" s="598"/>
      <c r="D99" s="599"/>
      <c r="E99" s="599"/>
      <c r="F99" s="599"/>
      <c r="G99" s="599"/>
      <c r="H99" s="599"/>
      <c r="I99" s="599"/>
      <c r="J99" s="599"/>
      <c r="K99" s="600"/>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3"/>
      <c r="B100" s="604"/>
      <c r="C100" s="598"/>
      <c r="D100" s="599"/>
      <c r="E100" s="599"/>
      <c r="F100" s="599"/>
      <c r="G100" s="599"/>
      <c r="H100" s="599"/>
      <c r="I100" s="599"/>
      <c r="J100" s="599"/>
      <c r="K100" s="600"/>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3"/>
      <c r="B101" s="604"/>
      <c r="C101" s="598"/>
      <c r="D101" s="599"/>
      <c r="E101" s="599"/>
      <c r="F101" s="599"/>
      <c r="G101" s="599"/>
      <c r="H101" s="599"/>
      <c r="I101" s="599"/>
      <c r="J101" s="599"/>
      <c r="K101" s="60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3"/>
      <c r="B102" s="604"/>
      <c r="C102" s="598"/>
      <c r="D102" s="599"/>
      <c r="E102" s="599"/>
      <c r="F102" s="599"/>
      <c r="G102" s="599"/>
      <c r="H102" s="599"/>
      <c r="I102" s="599"/>
      <c r="J102" s="599"/>
      <c r="K102" s="60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3"/>
      <c r="B103" s="604"/>
      <c r="C103" s="607"/>
      <c r="D103" s="608"/>
      <c r="E103" s="608"/>
      <c r="F103" s="608"/>
      <c r="G103" s="608"/>
      <c r="H103" s="608"/>
      <c r="I103" s="608"/>
      <c r="J103" s="608"/>
      <c r="K103" s="60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5"/>
      <c r="B104" s="606"/>
      <c r="C104" s="592" t="s">
        <v>22</v>
      </c>
      <c r="D104" s="593"/>
      <c r="E104" s="593"/>
      <c r="F104" s="593"/>
      <c r="G104" s="593"/>
      <c r="H104" s="593"/>
      <c r="I104" s="593"/>
      <c r="J104" s="593"/>
      <c r="K104" s="594"/>
      <c r="L104" s="595">
        <f>SUM(L98:Q103)</f>
        <v>71</v>
      </c>
      <c r="M104" s="596"/>
      <c r="N104" s="596"/>
      <c r="O104" s="596"/>
      <c r="P104" s="596"/>
      <c r="Q104" s="597"/>
      <c r="R104" s="595">
        <f>SUM(R98:W103)</f>
        <v>0</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0" customHeight="1" x14ac:dyDescent="0.15">
      <c r="A108" s="642" t="s">
        <v>312</v>
      </c>
      <c r="B108" s="643"/>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381</v>
      </c>
      <c r="AE108" s="343"/>
      <c r="AF108" s="343"/>
      <c r="AG108" s="339" t="s">
        <v>415</v>
      </c>
      <c r="AH108" s="340"/>
      <c r="AI108" s="340"/>
      <c r="AJ108" s="340"/>
      <c r="AK108" s="340"/>
      <c r="AL108" s="340"/>
      <c r="AM108" s="340"/>
      <c r="AN108" s="340"/>
      <c r="AO108" s="340"/>
      <c r="AP108" s="340"/>
      <c r="AQ108" s="340"/>
      <c r="AR108" s="340"/>
      <c r="AS108" s="340"/>
      <c r="AT108" s="340"/>
      <c r="AU108" s="340"/>
      <c r="AV108" s="340"/>
      <c r="AW108" s="340"/>
      <c r="AX108" s="341"/>
    </row>
    <row r="109" spans="1:50" ht="60" customHeight="1" x14ac:dyDescent="0.15">
      <c r="A109" s="644"/>
      <c r="B109" s="645"/>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1"/>
      <c r="AD109" s="476" t="s">
        <v>381</v>
      </c>
      <c r="AE109" s="294"/>
      <c r="AF109" s="294"/>
      <c r="AG109" s="273" t="s">
        <v>410</v>
      </c>
      <c r="AH109" s="250"/>
      <c r="AI109" s="250"/>
      <c r="AJ109" s="250"/>
      <c r="AK109" s="250"/>
      <c r="AL109" s="250"/>
      <c r="AM109" s="250"/>
      <c r="AN109" s="250"/>
      <c r="AO109" s="250"/>
      <c r="AP109" s="250"/>
      <c r="AQ109" s="250"/>
      <c r="AR109" s="250"/>
      <c r="AS109" s="250"/>
      <c r="AT109" s="250"/>
      <c r="AU109" s="250"/>
      <c r="AV109" s="250"/>
      <c r="AW109" s="250"/>
      <c r="AX109" s="274"/>
    </row>
    <row r="110" spans="1:50" ht="45" customHeight="1" x14ac:dyDescent="0.15">
      <c r="A110" s="646"/>
      <c r="B110" s="647"/>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3" t="s">
        <v>381</v>
      </c>
      <c r="AE110" s="324"/>
      <c r="AF110" s="324"/>
      <c r="AG110" s="334" t="s">
        <v>411</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50"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402</v>
      </c>
      <c r="AE111" s="268"/>
      <c r="AF111" s="268"/>
      <c r="AG111" s="270" t="s">
        <v>394</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402</v>
      </c>
      <c r="AE112" s="294"/>
      <c r="AF112" s="294"/>
      <c r="AG112" s="273" t="s">
        <v>394</v>
      </c>
      <c r="AH112" s="250"/>
      <c r="AI112" s="250"/>
      <c r="AJ112" s="250"/>
      <c r="AK112" s="250"/>
      <c r="AL112" s="250"/>
      <c r="AM112" s="250"/>
      <c r="AN112" s="250"/>
      <c r="AO112" s="250"/>
      <c r="AP112" s="250"/>
      <c r="AQ112" s="250"/>
      <c r="AR112" s="250"/>
      <c r="AS112" s="250"/>
      <c r="AT112" s="250"/>
      <c r="AU112" s="250"/>
      <c r="AV112" s="250"/>
      <c r="AW112" s="250"/>
      <c r="AX112" s="274"/>
    </row>
    <row r="113" spans="1:64" ht="45" customHeight="1" x14ac:dyDescent="0.15">
      <c r="A113" s="256"/>
      <c r="B113" s="257"/>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382</v>
      </c>
      <c r="AE113" s="294"/>
      <c r="AF113" s="294"/>
      <c r="AG113" s="273" t="s">
        <v>417</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402</v>
      </c>
      <c r="AE114" s="294"/>
      <c r="AF114" s="294"/>
      <c r="AG114" s="273" t="s">
        <v>394</v>
      </c>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3" t="s">
        <v>402</v>
      </c>
      <c r="AE115" s="294"/>
      <c r="AF115" s="294"/>
      <c r="AG115" s="273" t="s">
        <v>394</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2" t="s">
        <v>402</v>
      </c>
      <c r="AE116" s="253"/>
      <c r="AF116" s="253"/>
      <c r="AG116" s="584" t="s">
        <v>394</v>
      </c>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60"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8" t="s">
        <v>382</v>
      </c>
      <c r="AE117" s="324"/>
      <c r="AF117" s="329"/>
      <c r="AG117" s="335" t="s">
        <v>412</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402</v>
      </c>
      <c r="AE118" s="268"/>
      <c r="AF118" s="269"/>
      <c r="AG118" s="270" t="s">
        <v>394</v>
      </c>
      <c r="AH118" s="271"/>
      <c r="AI118" s="271"/>
      <c r="AJ118" s="271"/>
      <c r="AK118" s="271"/>
      <c r="AL118" s="271"/>
      <c r="AM118" s="271"/>
      <c r="AN118" s="271"/>
      <c r="AO118" s="271"/>
      <c r="AP118" s="271"/>
      <c r="AQ118" s="271"/>
      <c r="AR118" s="271"/>
      <c r="AS118" s="271"/>
      <c r="AT118" s="271"/>
      <c r="AU118" s="271"/>
      <c r="AV118" s="271"/>
      <c r="AW118" s="271"/>
      <c r="AX118" s="272"/>
    </row>
    <row r="119" spans="1:64" ht="4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382</v>
      </c>
      <c r="AE119" s="345"/>
      <c r="AF119" s="345"/>
      <c r="AG119" s="273" t="s">
        <v>413</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402</v>
      </c>
      <c r="AE120" s="294"/>
      <c r="AF120" s="294"/>
      <c r="AG120" s="273" t="s">
        <v>394</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402</v>
      </c>
      <c r="AE121" s="294"/>
      <c r="AF121" s="294"/>
      <c r="AG121" s="334" t="s">
        <v>394</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556" t="s">
        <v>401</v>
      </c>
      <c r="AE122" s="268"/>
      <c r="AF122" s="268"/>
      <c r="AG122" s="314" t="s">
        <v>394</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t="s">
        <v>394</v>
      </c>
      <c r="D124" s="276"/>
      <c r="E124" s="276"/>
      <c r="F124" s="276"/>
      <c r="G124" s="276"/>
      <c r="H124" s="276"/>
      <c r="I124" s="276"/>
      <c r="J124" s="276"/>
      <c r="K124" s="276"/>
      <c r="L124" s="276"/>
      <c r="M124" s="276"/>
      <c r="N124" s="276"/>
      <c r="O124" s="277"/>
      <c r="P124" s="284" t="s">
        <v>395</v>
      </c>
      <c r="Q124" s="284"/>
      <c r="R124" s="284"/>
      <c r="S124" s="285"/>
      <c r="T124" s="249" t="s">
        <v>394</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t="s">
        <v>395</v>
      </c>
      <c r="D125" s="279"/>
      <c r="E125" s="279"/>
      <c r="F125" s="279"/>
      <c r="G125" s="279"/>
      <c r="H125" s="279"/>
      <c r="I125" s="279"/>
      <c r="J125" s="279"/>
      <c r="K125" s="279"/>
      <c r="L125" s="279"/>
      <c r="M125" s="279"/>
      <c r="N125" s="279"/>
      <c r="O125" s="280"/>
      <c r="P125" s="286" t="s">
        <v>394</v>
      </c>
      <c r="Q125" s="286"/>
      <c r="R125" s="286"/>
      <c r="S125" s="287"/>
      <c r="T125" s="554" t="s">
        <v>394</v>
      </c>
      <c r="U125" s="336"/>
      <c r="V125" s="336"/>
      <c r="W125" s="336"/>
      <c r="X125" s="336"/>
      <c r="Y125" s="336"/>
      <c r="Z125" s="336"/>
      <c r="AA125" s="336"/>
      <c r="AB125" s="336"/>
      <c r="AC125" s="336"/>
      <c r="AD125" s="336"/>
      <c r="AE125" s="336"/>
      <c r="AF125" s="555"/>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5"/>
      <c r="C126" s="375" t="s">
        <v>64</v>
      </c>
      <c r="D126" s="423"/>
      <c r="E126" s="423"/>
      <c r="F126" s="424"/>
      <c r="G126" s="379" t="s">
        <v>403</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9" t="s">
        <v>68</v>
      </c>
      <c r="D127" s="580"/>
      <c r="E127" s="580"/>
      <c r="F127" s="581"/>
      <c r="G127" s="582" t="s">
        <v>414</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69.95"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69.95" customHeight="1" thickBot="1" x14ac:dyDescent="0.2">
      <c r="A131" s="382"/>
      <c r="B131" s="383"/>
      <c r="C131" s="383"/>
      <c r="D131" s="383"/>
      <c r="E131" s="384"/>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69.95" customHeight="1" thickBot="1" x14ac:dyDescent="0.2">
      <c r="A133" s="551"/>
      <c r="B133" s="552"/>
      <c r="C133" s="552"/>
      <c r="D133" s="552"/>
      <c r="E133" s="553"/>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69.95" customHeight="1" thickBot="1" x14ac:dyDescent="0.2">
      <c r="A135" s="346" t="s">
        <v>419</v>
      </c>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7" t="s">
        <v>224</v>
      </c>
      <c r="B137" s="311"/>
      <c r="C137" s="311"/>
      <c r="D137" s="311"/>
      <c r="E137" s="311"/>
      <c r="F137" s="311"/>
      <c r="G137" s="542" t="s">
        <v>404</v>
      </c>
      <c r="H137" s="543"/>
      <c r="I137" s="543"/>
      <c r="J137" s="543"/>
      <c r="K137" s="543"/>
      <c r="L137" s="543"/>
      <c r="M137" s="543"/>
      <c r="N137" s="543"/>
      <c r="O137" s="543"/>
      <c r="P137" s="544"/>
      <c r="Q137" s="311" t="s">
        <v>225</v>
      </c>
      <c r="R137" s="311"/>
      <c r="S137" s="311"/>
      <c r="T137" s="311"/>
      <c r="U137" s="311"/>
      <c r="V137" s="311"/>
      <c r="W137" s="542" t="s">
        <v>405</v>
      </c>
      <c r="X137" s="543"/>
      <c r="Y137" s="543"/>
      <c r="Z137" s="543"/>
      <c r="AA137" s="543"/>
      <c r="AB137" s="543"/>
      <c r="AC137" s="543"/>
      <c r="AD137" s="543"/>
      <c r="AE137" s="543"/>
      <c r="AF137" s="544"/>
      <c r="AG137" s="311" t="s">
        <v>226</v>
      </c>
      <c r="AH137" s="311"/>
      <c r="AI137" s="311"/>
      <c r="AJ137" s="311"/>
      <c r="AK137" s="311"/>
      <c r="AL137" s="311"/>
      <c r="AM137" s="514" t="s">
        <v>405</v>
      </c>
      <c r="AN137" s="515"/>
      <c r="AO137" s="515"/>
      <c r="AP137" s="515"/>
      <c r="AQ137" s="515"/>
      <c r="AR137" s="515"/>
      <c r="AS137" s="515"/>
      <c r="AT137" s="515"/>
      <c r="AU137" s="515"/>
      <c r="AV137" s="516"/>
      <c r="AW137" s="12"/>
      <c r="AX137" s="13"/>
    </row>
    <row r="138" spans="1:50" ht="19.899999999999999" customHeight="1" thickBot="1" x14ac:dyDescent="0.2">
      <c r="A138" s="518" t="s">
        <v>227</v>
      </c>
      <c r="B138" s="421"/>
      <c r="C138" s="421"/>
      <c r="D138" s="421"/>
      <c r="E138" s="421"/>
      <c r="F138" s="421"/>
      <c r="G138" s="308" t="s">
        <v>405</v>
      </c>
      <c r="H138" s="309"/>
      <c r="I138" s="309"/>
      <c r="J138" s="309"/>
      <c r="K138" s="309"/>
      <c r="L138" s="309"/>
      <c r="M138" s="309"/>
      <c r="N138" s="309"/>
      <c r="O138" s="309"/>
      <c r="P138" s="310"/>
      <c r="Q138" s="421" t="s">
        <v>228</v>
      </c>
      <c r="R138" s="421"/>
      <c r="S138" s="421"/>
      <c r="T138" s="421"/>
      <c r="U138" s="421"/>
      <c r="V138" s="421"/>
      <c r="W138" s="308" t="s">
        <v>407</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9" t="s">
        <v>34</v>
      </c>
      <c r="B178" s="360"/>
      <c r="C178" s="360"/>
      <c r="D178" s="360"/>
      <c r="E178" s="360"/>
      <c r="F178" s="361"/>
      <c r="G178" s="368" t="s">
        <v>365</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hidden="1"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hidden="1" customHeight="1" x14ac:dyDescent="0.15">
      <c r="A180" s="362"/>
      <c r="B180" s="363"/>
      <c r="C180" s="363"/>
      <c r="D180" s="363"/>
      <c r="E180" s="363"/>
      <c r="F180" s="364"/>
      <c r="G180" s="353"/>
      <c r="H180" s="354"/>
      <c r="I180" s="354"/>
      <c r="J180" s="354"/>
      <c r="K180" s="355"/>
      <c r="L180" s="356"/>
      <c r="M180" s="357"/>
      <c r="N180" s="357"/>
      <c r="O180" s="357"/>
      <c r="P180" s="357"/>
      <c r="Q180" s="357"/>
      <c r="R180" s="357"/>
      <c r="S180" s="357"/>
      <c r="T180" s="357"/>
      <c r="U180" s="357"/>
      <c r="V180" s="357"/>
      <c r="W180" s="357"/>
      <c r="X180" s="358"/>
      <c r="Y180" s="388"/>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4.75" hidden="1" customHeight="1" x14ac:dyDescent="0.15">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7"/>
    </row>
    <row r="182" spans="1:50" ht="24.75" hidden="1"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7"/>
    </row>
    <row r="183" spans="1:50" ht="24.75" hidden="1"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7"/>
    </row>
    <row r="184" spans="1:50" ht="24.75" hidden="1"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7"/>
    </row>
    <row r="185" spans="1:50" ht="24.75" hidden="1"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7"/>
    </row>
    <row r="186" spans="1:50" ht="24.75" hidden="1"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7"/>
    </row>
    <row r="187" spans="1:50" ht="24.75" hidden="1"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7"/>
    </row>
    <row r="188" spans="1:50" ht="24.75" hidden="1"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7"/>
    </row>
    <row r="189" spans="1:50" ht="24.75" hidden="1"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7"/>
    </row>
    <row r="190" spans="1:50" ht="24.75" hidden="1" customHeight="1" thickBot="1" x14ac:dyDescent="0.2">
      <c r="A190" s="362"/>
      <c r="B190" s="363"/>
      <c r="C190" s="363"/>
      <c r="D190" s="363"/>
      <c r="E190" s="363"/>
      <c r="F190" s="364"/>
      <c r="G190" s="558" t="s">
        <v>22</v>
      </c>
      <c r="H190" s="559"/>
      <c r="I190" s="559"/>
      <c r="J190" s="559"/>
      <c r="K190" s="559"/>
      <c r="L190" s="560"/>
      <c r="M190" s="146"/>
      <c r="N190" s="146"/>
      <c r="O190" s="146"/>
      <c r="P190" s="146"/>
      <c r="Q190" s="146"/>
      <c r="R190" s="146"/>
      <c r="S190" s="146"/>
      <c r="T190" s="146"/>
      <c r="U190" s="146"/>
      <c r="V190" s="146"/>
      <c r="W190" s="146"/>
      <c r="X190" s="147"/>
      <c r="Y190" s="561">
        <f>SUM(Y180:AB189)</f>
        <v>0</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hidden="1" customHeight="1" x14ac:dyDescent="0.15">
      <c r="A191" s="362"/>
      <c r="B191" s="363"/>
      <c r="C191" s="363"/>
      <c r="D191" s="363"/>
      <c r="E191" s="363"/>
      <c r="F191" s="364"/>
      <c r="G191" s="368"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hidden="1"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hidden="1" customHeight="1" x14ac:dyDescent="0.15">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hidden="1"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7"/>
    </row>
    <row r="195" spans="1:50" ht="24.75" hidden="1"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7"/>
    </row>
    <row r="196" spans="1:50" ht="24.75" hidden="1"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7"/>
    </row>
    <row r="197" spans="1:50" ht="24.75" hidden="1"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7"/>
    </row>
    <row r="198" spans="1:50" ht="24.75" hidden="1"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7"/>
    </row>
    <row r="199" spans="1:50" ht="24.75" hidden="1"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7"/>
    </row>
    <row r="200" spans="1:50" ht="24.75" hidden="1"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7"/>
    </row>
    <row r="201" spans="1:50" ht="24.75" hidden="1"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7"/>
    </row>
    <row r="202" spans="1:50" ht="24.75" hidden="1"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7"/>
    </row>
    <row r="203" spans="1:50" ht="24.75" hidden="1" customHeight="1" thickBot="1" x14ac:dyDescent="0.2">
      <c r="A203" s="362"/>
      <c r="B203" s="363"/>
      <c r="C203" s="363"/>
      <c r="D203" s="363"/>
      <c r="E203" s="363"/>
      <c r="F203" s="364"/>
      <c r="G203" s="558" t="s">
        <v>22</v>
      </c>
      <c r="H203" s="559"/>
      <c r="I203" s="559"/>
      <c r="J203" s="559"/>
      <c r="K203" s="559"/>
      <c r="L203" s="560"/>
      <c r="M203" s="146"/>
      <c r="N203" s="146"/>
      <c r="O203" s="146"/>
      <c r="P203" s="146"/>
      <c r="Q203" s="146"/>
      <c r="R203" s="146"/>
      <c r="S203" s="146"/>
      <c r="T203" s="146"/>
      <c r="U203" s="146"/>
      <c r="V203" s="146"/>
      <c r="W203" s="146"/>
      <c r="X203" s="147"/>
      <c r="Y203" s="561">
        <f>SUM(Y193:AB202)</f>
        <v>0</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hidden="1"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hidden="1"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hidden="1"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hidden="1"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7"/>
    </row>
    <row r="208" spans="1:50" ht="24.75" hidden="1"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7"/>
    </row>
    <row r="209" spans="1:50" ht="24.75" hidden="1"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7"/>
    </row>
    <row r="210" spans="1:50" ht="24.75" hidden="1"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7"/>
    </row>
    <row r="211" spans="1:50" ht="24.75" hidden="1"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7"/>
    </row>
    <row r="212" spans="1:50" ht="24.75" hidden="1"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7"/>
    </row>
    <row r="213" spans="1:50" ht="24.75" hidden="1"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7"/>
    </row>
    <row r="214" spans="1:50" ht="24.75" hidden="1"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7"/>
    </row>
    <row r="215" spans="1:50" ht="24.75" hidden="1"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7"/>
    </row>
    <row r="216" spans="1:50" ht="24.75" hidden="1" customHeight="1" thickBot="1" x14ac:dyDescent="0.2">
      <c r="A216" s="362"/>
      <c r="B216" s="363"/>
      <c r="C216" s="363"/>
      <c r="D216" s="363"/>
      <c r="E216" s="363"/>
      <c r="F216" s="364"/>
      <c r="G216" s="558" t="s">
        <v>22</v>
      </c>
      <c r="H216" s="559"/>
      <c r="I216" s="559"/>
      <c r="J216" s="559"/>
      <c r="K216" s="559"/>
      <c r="L216" s="560"/>
      <c r="M216" s="146"/>
      <c r="N216" s="146"/>
      <c r="O216" s="146"/>
      <c r="P216" s="146"/>
      <c r="Q216" s="146"/>
      <c r="R216" s="146"/>
      <c r="S216" s="146"/>
      <c r="T216" s="146"/>
      <c r="U216" s="146"/>
      <c r="V216" s="146"/>
      <c r="W216" s="146"/>
      <c r="X216" s="147"/>
      <c r="Y216" s="561">
        <f>SUM(Y206:AB215)</f>
        <v>0</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hidden="1"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hidden="1"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hidden="1"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hidden="1"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7"/>
    </row>
    <row r="221" spans="1:50" ht="24.75" hidden="1"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7"/>
    </row>
    <row r="222" spans="1:50" ht="24.75" hidden="1"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7"/>
    </row>
    <row r="223" spans="1:50" ht="24.75" hidden="1"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7"/>
    </row>
    <row r="224" spans="1:50" ht="24.75" hidden="1"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7"/>
    </row>
    <row r="225" spans="1:50" ht="24.75" hidden="1"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7"/>
    </row>
    <row r="226" spans="1:50" ht="24.75" hidden="1"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7"/>
    </row>
    <row r="227" spans="1:50" ht="24.75" hidden="1"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7"/>
    </row>
    <row r="228" spans="1:50" ht="24.75" hidden="1"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7"/>
    </row>
    <row r="229" spans="1:50" ht="24.75" hidden="1" customHeight="1" x14ac:dyDescent="0.15">
      <c r="A229" s="362"/>
      <c r="B229" s="363"/>
      <c r="C229" s="363"/>
      <c r="D229" s="363"/>
      <c r="E229" s="363"/>
      <c r="F229" s="364"/>
      <c r="G229" s="558" t="s">
        <v>22</v>
      </c>
      <c r="H229" s="559"/>
      <c r="I229" s="559"/>
      <c r="J229" s="559"/>
      <c r="K229" s="559"/>
      <c r="L229" s="560"/>
      <c r="M229" s="146"/>
      <c r="N229" s="146"/>
      <c r="O229" s="146"/>
      <c r="P229" s="146"/>
      <c r="Q229" s="146"/>
      <c r="R229" s="146"/>
      <c r="S229" s="146"/>
      <c r="T229" s="146"/>
      <c r="U229" s="146"/>
      <c r="V229" s="146"/>
      <c r="W229" s="146"/>
      <c r="X229" s="147"/>
      <c r="Y229" s="561">
        <f>SUM(Y219:AB228)</f>
        <v>0</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hidden="1"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8"/>
      <c r="B235" s="568"/>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4" t="s">
        <v>33</v>
      </c>
      <c r="AL235" s="232"/>
      <c r="AM235" s="232"/>
      <c r="AN235" s="232"/>
      <c r="AO235" s="232"/>
      <c r="AP235" s="232"/>
      <c r="AQ235" s="232" t="s">
        <v>23</v>
      </c>
      <c r="AR235" s="232"/>
      <c r="AS235" s="232"/>
      <c r="AT235" s="232"/>
      <c r="AU235" s="83" t="s">
        <v>24</v>
      </c>
      <c r="AV235" s="84"/>
      <c r="AW235" s="84"/>
      <c r="AX235" s="575"/>
    </row>
    <row r="236" spans="1:50" ht="24" hidden="1" customHeight="1" x14ac:dyDescent="0.15">
      <c r="A236" s="568">
        <v>1</v>
      </c>
      <c r="B236" s="568">
        <v>1</v>
      </c>
      <c r="C236" s="569"/>
      <c r="D236" s="569"/>
      <c r="E236" s="569"/>
      <c r="F236" s="569"/>
      <c r="G236" s="569"/>
      <c r="H236" s="569"/>
      <c r="I236" s="569"/>
      <c r="J236" s="569"/>
      <c r="K236" s="569"/>
      <c r="L236" s="569"/>
      <c r="M236" s="569"/>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c r="AL236" s="571"/>
      <c r="AM236" s="571"/>
      <c r="AN236" s="571"/>
      <c r="AO236" s="571"/>
      <c r="AP236" s="572"/>
      <c r="AQ236" s="573"/>
      <c r="AR236" s="569"/>
      <c r="AS236" s="569"/>
      <c r="AT236" s="569"/>
      <c r="AU236" s="570"/>
      <c r="AV236" s="571"/>
      <c r="AW236" s="571"/>
      <c r="AX236" s="572"/>
    </row>
    <row r="237" spans="1:50" ht="24" hidden="1" customHeight="1" x14ac:dyDescent="0.15">
      <c r="A237" s="568">
        <v>2</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c r="AL237" s="571"/>
      <c r="AM237" s="571"/>
      <c r="AN237" s="571"/>
      <c r="AO237" s="571"/>
      <c r="AP237" s="572"/>
      <c r="AQ237" s="573"/>
      <c r="AR237" s="569"/>
      <c r="AS237" s="569"/>
      <c r="AT237" s="569"/>
      <c r="AU237" s="570"/>
      <c r="AV237" s="571"/>
      <c r="AW237" s="571"/>
      <c r="AX237" s="572"/>
    </row>
    <row r="238" spans="1:50" ht="24" hidden="1" customHeight="1" x14ac:dyDescent="0.15">
      <c r="A238" s="568">
        <v>3</v>
      </c>
      <c r="B238" s="568">
        <v>1</v>
      </c>
      <c r="C238" s="569"/>
      <c r="D238" s="569"/>
      <c r="E238" s="569"/>
      <c r="F238" s="569"/>
      <c r="G238" s="569"/>
      <c r="H238" s="569"/>
      <c r="I238" s="569"/>
      <c r="J238" s="569"/>
      <c r="K238" s="569"/>
      <c r="L238" s="569"/>
      <c r="M238" s="678"/>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9"/>
      <c r="AK238" s="570"/>
      <c r="AL238" s="571"/>
      <c r="AM238" s="571"/>
      <c r="AN238" s="571"/>
      <c r="AO238" s="571"/>
      <c r="AP238" s="572"/>
      <c r="AQ238" s="573"/>
      <c r="AR238" s="569"/>
      <c r="AS238" s="569"/>
      <c r="AT238" s="569"/>
      <c r="AU238" s="570"/>
      <c r="AV238" s="571"/>
      <c r="AW238" s="571"/>
      <c r="AX238" s="572"/>
    </row>
    <row r="239" spans="1:50" ht="24" hidden="1" customHeight="1" x14ac:dyDescent="0.15">
      <c r="A239" s="568">
        <v>4</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c r="AL239" s="571"/>
      <c r="AM239" s="571"/>
      <c r="AN239" s="571"/>
      <c r="AO239" s="571"/>
      <c r="AP239" s="572"/>
      <c r="AQ239" s="573"/>
      <c r="AR239" s="569"/>
      <c r="AS239" s="569"/>
      <c r="AT239" s="569"/>
      <c r="AU239" s="570"/>
      <c r="AV239" s="571"/>
      <c r="AW239" s="571"/>
      <c r="AX239" s="572"/>
    </row>
    <row r="240" spans="1:50" ht="24" hidden="1" customHeight="1" x14ac:dyDescent="0.15">
      <c r="A240" s="568">
        <v>5</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c r="AL240" s="571"/>
      <c r="AM240" s="571"/>
      <c r="AN240" s="571"/>
      <c r="AO240" s="571"/>
      <c r="AP240" s="572"/>
      <c r="AQ240" s="573"/>
      <c r="AR240" s="569"/>
      <c r="AS240" s="569"/>
      <c r="AT240" s="569"/>
      <c r="AU240" s="570"/>
      <c r="AV240" s="571"/>
      <c r="AW240" s="571"/>
      <c r="AX240" s="572"/>
    </row>
    <row r="241" spans="1:50" ht="24" hidden="1" customHeight="1" x14ac:dyDescent="0.15">
      <c r="A241" s="568">
        <v>6</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c r="AL241" s="571"/>
      <c r="AM241" s="571"/>
      <c r="AN241" s="571"/>
      <c r="AO241" s="571"/>
      <c r="AP241" s="572"/>
      <c r="AQ241" s="573"/>
      <c r="AR241" s="569"/>
      <c r="AS241" s="569"/>
      <c r="AT241" s="569"/>
      <c r="AU241" s="570"/>
      <c r="AV241" s="571"/>
      <c r="AW241" s="571"/>
      <c r="AX241" s="572"/>
    </row>
    <row r="242" spans="1:50" ht="24" hidden="1" customHeight="1" x14ac:dyDescent="0.15">
      <c r="A242" s="568">
        <v>7</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c r="AL242" s="571"/>
      <c r="AM242" s="571"/>
      <c r="AN242" s="571"/>
      <c r="AO242" s="571"/>
      <c r="AP242" s="572"/>
      <c r="AQ242" s="573"/>
      <c r="AR242" s="569"/>
      <c r="AS242" s="569"/>
      <c r="AT242" s="569"/>
      <c r="AU242" s="570"/>
      <c r="AV242" s="571"/>
      <c r="AW242" s="571"/>
      <c r="AX242" s="572"/>
    </row>
    <row r="243" spans="1:50" ht="24" hidden="1" customHeight="1" x14ac:dyDescent="0.15">
      <c r="A243" s="568">
        <v>8</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c r="AL243" s="571"/>
      <c r="AM243" s="571"/>
      <c r="AN243" s="571"/>
      <c r="AO243" s="571"/>
      <c r="AP243" s="572"/>
      <c r="AQ243" s="573"/>
      <c r="AR243" s="569"/>
      <c r="AS243" s="569"/>
      <c r="AT243" s="569"/>
      <c r="AU243" s="570"/>
      <c r="AV243" s="571"/>
      <c r="AW243" s="571"/>
      <c r="AX243" s="572"/>
    </row>
    <row r="244" spans="1:50" ht="24" hidden="1" customHeight="1" x14ac:dyDescent="0.15">
      <c r="A244" s="568">
        <v>9</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c r="AL244" s="571"/>
      <c r="AM244" s="571"/>
      <c r="AN244" s="571"/>
      <c r="AO244" s="571"/>
      <c r="AP244" s="572"/>
      <c r="AQ244" s="573"/>
      <c r="AR244" s="569"/>
      <c r="AS244" s="569"/>
      <c r="AT244" s="569"/>
      <c r="AU244" s="570"/>
      <c r="AV244" s="571"/>
      <c r="AW244" s="571"/>
      <c r="AX244" s="572"/>
    </row>
    <row r="245" spans="1:50" ht="24" hidden="1" customHeight="1" x14ac:dyDescent="0.15">
      <c r="A245" s="568">
        <v>10</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c r="AL245" s="571"/>
      <c r="AM245" s="571"/>
      <c r="AN245" s="571"/>
      <c r="AO245" s="571"/>
      <c r="AP245" s="572"/>
      <c r="AQ245" s="573"/>
      <c r="AR245" s="569"/>
      <c r="AS245" s="569"/>
      <c r="AT245" s="569"/>
      <c r="AU245" s="570"/>
      <c r="AV245" s="571"/>
      <c r="AW245" s="571"/>
      <c r="AX245" s="572"/>
    </row>
    <row r="246" spans="1:50" ht="24" hidden="1" customHeight="1" x14ac:dyDescent="0.15">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73"/>
      <c r="AR246" s="569"/>
      <c r="AS246" s="569"/>
      <c r="AT246" s="569"/>
      <c r="AU246" s="570"/>
      <c r="AV246" s="571"/>
      <c r="AW246" s="571"/>
      <c r="AX246" s="572"/>
    </row>
    <row r="247" spans="1:50" ht="24" hidden="1" customHeight="1" x14ac:dyDescent="0.15">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73"/>
      <c r="AR247" s="569"/>
      <c r="AS247" s="569"/>
      <c r="AT247" s="569"/>
      <c r="AU247" s="570"/>
      <c r="AV247" s="571"/>
      <c r="AW247" s="571"/>
      <c r="AX247" s="572"/>
    </row>
    <row r="248" spans="1:50" ht="24" hidden="1" customHeight="1" x14ac:dyDescent="0.15">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73"/>
      <c r="AR248" s="569"/>
      <c r="AS248" s="569"/>
      <c r="AT248" s="569"/>
      <c r="AU248" s="570"/>
      <c r="AV248" s="571"/>
      <c r="AW248" s="571"/>
      <c r="AX248" s="572"/>
    </row>
    <row r="249" spans="1:50" ht="24" hidden="1" customHeight="1" x14ac:dyDescent="0.15">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73"/>
      <c r="AR249" s="569"/>
      <c r="AS249" s="569"/>
      <c r="AT249" s="569"/>
      <c r="AU249" s="570"/>
      <c r="AV249" s="571"/>
      <c r="AW249" s="571"/>
      <c r="AX249" s="572"/>
    </row>
    <row r="250" spans="1:50" ht="24" hidden="1" customHeight="1" x14ac:dyDescent="0.15">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73"/>
      <c r="AR250" s="569"/>
      <c r="AS250" s="569"/>
      <c r="AT250" s="569"/>
      <c r="AU250" s="570"/>
      <c r="AV250" s="571"/>
      <c r="AW250" s="571"/>
      <c r="AX250" s="572"/>
    </row>
    <row r="251" spans="1:50" ht="24" hidden="1" customHeight="1" x14ac:dyDescent="0.15">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73"/>
      <c r="AR251" s="569"/>
      <c r="AS251" s="569"/>
      <c r="AT251" s="569"/>
      <c r="AU251" s="570"/>
      <c r="AV251" s="571"/>
      <c r="AW251" s="571"/>
      <c r="AX251" s="572"/>
    </row>
    <row r="252" spans="1:50" ht="24" hidden="1" customHeight="1" x14ac:dyDescent="0.15">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73"/>
      <c r="AR252" s="569"/>
      <c r="AS252" s="569"/>
      <c r="AT252" s="569"/>
      <c r="AU252" s="570"/>
      <c r="AV252" s="571"/>
      <c r="AW252" s="571"/>
      <c r="AX252" s="572"/>
    </row>
    <row r="253" spans="1:50" ht="24" hidden="1" customHeight="1" x14ac:dyDescent="0.15">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73"/>
      <c r="AR253" s="569"/>
      <c r="AS253" s="569"/>
      <c r="AT253" s="569"/>
      <c r="AU253" s="570"/>
      <c r="AV253" s="571"/>
      <c r="AW253" s="571"/>
      <c r="AX253" s="572"/>
    </row>
    <row r="254" spans="1:50" ht="24" hidden="1" customHeight="1" x14ac:dyDescent="0.15">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73"/>
      <c r="AR254" s="569"/>
      <c r="AS254" s="569"/>
      <c r="AT254" s="569"/>
      <c r="AU254" s="570"/>
      <c r="AV254" s="571"/>
      <c r="AW254" s="571"/>
      <c r="AX254" s="572"/>
    </row>
    <row r="255" spans="1:50" ht="24" hidden="1" customHeight="1" x14ac:dyDescent="0.15">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73"/>
      <c r="AR255" s="569"/>
      <c r="AS255" s="569"/>
      <c r="AT255" s="569"/>
      <c r="AU255" s="570"/>
      <c r="AV255" s="571"/>
      <c r="AW255" s="571"/>
      <c r="AX255" s="572"/>
    </row>
    <row r="256" spans="1:50" ht="24" hidden="1" customHeight="1" x14ac:dyDescent="0.15">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73"/>
      <c r="AR256" s="569"/>
      <c r="AS256" s="569"/>
      <c r="AT256" s="569"/>
      <c r="AU256" s="570"/>
      <c r="AV256" s="571"/>
      <c r="AW256" s="571"/>
      <c r="AX256" s="572"/>
    </row>
    <row r="257" spans="1:50" ht="24" hidden="1" customHeight="1" x14ac:dyDescent="0.15">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73"/>
      <c r="AR257" s="569"/>
      <c r="AS257" s="569"/>
      <c r="AT257" s="569"/>
      <c r="AU257" s="570"/>
      <c r="AV257" s="571"/>
      <c r="AW257" s="571"/>
      <c r="AX257" s="572"/>
    </row>
    <row r="258" spans="1:50" ht="24" hidden="1" customHeight="1" x14ac:dyDescent="0.15">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73"/>
      <c r="AR258" s="569"/>
      <c r="AS258" s="569"/>
      <c r="AT258" s="569"/>
      <c r="AU258" s="570"/>
      <c r="AV258" s="571"/>
      <c r="AW258" s="571"/>
      <c r="AX258" s="572"/>
    </row>
    <row r="259" spans="1:50" ht="24" hidden="1" customHeight="1" x14ac:dyDescent="0.15">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73"/>
      <c r="AR259" s="569"/>
      <c r="AS259" s="569"/>
      <c r="AT259" s="569"/>
      <c r="AU259" s="570"/>
      <c r="AV259" s="571"/>
      <c r="AW259" s="571"/>
      <c r="AX259" s="572"/>
    </row>
    <row r="260" spans="1:50" ht="24" hidden="1" customHeight="1" x14ac:dyDescent="0.15">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73"/>
      <c r="AR260" s="569"/>
      <c r="AS260" s="569"/>
      <c r="AT260" s="569"/>
      <c r="AU260" s="570"/>
      <c r="AV260" s="571"/>
      <c r="AW260" s="571"/>
      <c r="AX260" s="572"/>
    </row>
    <row r="261" spans="1:50" ht="24" hidden="1" customHeight="1" x14ac:dyDescent="0.15">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73"/>
      <c r="AR261" s="569"/>
      <c r="AS261" s="569"/>
      <c r="AT261" s="569"/>
      <c r="AU261" s="570"/>
      <c r="AV261" s="571"/>
      <c r="AW261" s="571"/>
      <c r="AX261" s="572"/>
    </row>
    <row r="262" spans="1:50" ht="24" hidden="1" customHeight="1" x14ac:dyDescent="0.15">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73"/>
      <c r="AR262" s="569"/>
      <c r="AS262" s="569"/>
      <c r="AT262" s="569"/>
      <c r="AU262" s="570"/>
      <c r="AV262" s="571"/>
      <c r="AW262" s="571"/>
      <c r="AX262" s="572"/>
    </row>
    <row r="263" spans="1:50" ht="24" hidden="1" customHeight="1" x14ac:dyDescent="0.15">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73"/>
      <c r="AR263" s="569"/>
      <c r="AS263" s="569"/>
      <c r="AT263" s="569"/>
      <c r="AU263" s="570"/>
      <c r="AV263" s="571"/>
      <c r="AW263" s="571"/>
      <c r="AX263" s="572"/>
    </row>
    <row r="264" spans="1:50" ht="24" hidden="1" customHeight="1" x14ac:dyDescent="0.15">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73"/>
      <c r="AR264" s="569"/>
      <c r="AS264" s="569"/>
      <c r="AT264" s="569"/>
      <c r="AU264" s="570"/>
      <c r="AV264" s="571"/>
      <c r="AW264" s="571"/>
      <c r="AX264" s="572"/>
    </row>
    <row r="265" spans="1:50" ht="24" hidden="1" customHeight="1" x14ac:dyDescent="0.15">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0"/>
      <c r="AL265" s="571"/>
      <c r="AM265" s="571"/>
      <c r="AN265" s="571"/>
      <c r="AO265" s="571"/>
      <c r="AP265" s="572"/>
      <c r="AQ265" s="573"/>
      <c r="AR265" s="569"/>
      <c r="AS265" s="569"/>
      <c r="AT265" s="569"/>
      <c r="AU265" s="570"/>
      <c r="AV265" s="571"/>
      <c r="AW265" s="571"/>
      <c r="AX265" s="57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8"/>
      <c r="B268" s="568"/>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4" t="s">
        <v>370</v>
      </c>
      <c r="AL268" s="232"/>
      <c r="AM268" s="232"/>
      <c r="AN268" s="232"/>
      <c r="AO268" s="232"/>
      <c r="AP268" s="232"/>
      <c r="AQ268" s="232" t="s">
        <v>23</v>
      </c>
      <c r="AR268" s="232"/>
      <c r="AS268" s="232"/>
      <c r="AT268" s="232"/>
      <c r="AU268" s="83" t="s">
        <v>24</v>
      </c>
      <c r="AV268" s="84"/>
      <c r="AW268" s="84"/>
      <c r="AX268" s="575"/>
    </row>
    <row r="269" spans="1:50" ht="24" hidden="1" customHeight="1" x14ac:dyDescent="0.15">
      <c r="A269" s="568">
        <v>1</v>
      </c>
      <c r="B269" s="568">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c r="AL269" s="571"/>
      <c r="AM269" s="571"/>
      <c r="AN269" s="571"/>
      <c r="AO269" s="571"/>
      <c r="AP269" s="572"/>
      <c r="AQ269" s="573"/>
      <c r="AR269" s="569"/>
      <c r="AS269" s="569"/>
      <c r="AT269" s="569"/>
      <c r="AU269" s="570"/>
      <c r="AV269" s="571"/>
      <c r="AW269" s="571"/>
      <c r="AX269" s="572"/>
    </row>
    <row r="270" spans="1:50" ht="24" hidden="1" customHeight="1" x14ac:dyDescent="0.15">
      <c r="A270" s="568">
        <v>2</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c r="AL270" s="571"/>
      <c r="AM270" s="571"/>
      <c r="AN270" s="571"/>
      <c r="AO270" s="571"/>
      <c r="AP270" s="572"/>
      <c r="AQ270" s="573"/>
      <c r="AR270" s="569"/>
      <c r="AS270" s="569"/>
      <c r="AT270" s="569"/>
      <c r="AU270" s="570"/>
      <c r="AV270" s="571"/>
      <c r="AW270" s="571"/>
      <c r="AX270" s="572"/>
    </row>
    <row r="271" spans="1:50" ht="24" hidden="1" customHeight="1" x14ac:dyDescent="0.15">
      <c r="A271" s="568">
        <v>3</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c r="AL271" s="571"/>
      <c r="AM271" s="571"/>
      <c r="AN271" s="571"/>
      <c r="AO271" s="571"/>
      <c r="AP271" s="572"/>
      <c r="AQ271" s="573"/>
      <c r="AR271" s="569"/>
      <c r="AS271" s="569"/>
      <c r="AT271" s="569"/>
      <c r="AU271" s="570"/>
      <c r="AV271" s="571"/>
      <c r="AW271" s="571"/>
      <c r="AX271" s="572"/>
    </row>
    <row r="272" spans="1:50" ht="24" hidden="1" customHeight="1" x14ac:dyDescent="0.15">
      <c r="A272" s="568">
        <v>4</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73"/>
      <c r="AR272" s="569"/>
      <c r="AS272" s="569"/>
      <c r="AT272" s="569"/>
      <c r="AU272" s="570"/>
      <c r="AV272" s="571"/>
      <c r="AW272" s="571"/>
      <c r="AX272" s="572"/>
    </row>
    <row r="273" spans="1:50" ht="24" hidden="1" customHeight="1" x14ac:dyDescent="0.15">
      <c r="A273" s="568">
        <v>5</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73"/>
      <c r="AR273" s="569"/>
      <c r="AS273" s="569"/>
      <c r="AT273" s="569"/>
      <c r="AU273" s="570"/>
      <c r="AV273" s="571"/>
      <c r="AW273" s="571"/>
      <c r="AX273" s="572"/>
    </row>
    <row r="274" spans="1:50" ht="24" hidden="1" customHeight="1" x14ac:dyDescent="0.15">
      <c r="A274" s="568">
        <v>6</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73"/>
      <c r="AR274" s="569"/>
      <c r="AS274" s="569"/>
      <c r="AT274" s="569"/>
      <c r="AU274" s="570"/>
      <c r="AV274" s="571"/>
      <c r="AW274" s="571"/>
      <c r="AX274" s="572"/>
    </row>
    <row r="275" spans="1:50" ht="24" hidden="1" customHeight="1" x14ac:dyDescent="0.15">
      <c r="A275" s="568">
        <v>7</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73"/>
      <c r="AR275" s="569"/>
      <c r="AS275" s="569"/>
      <c r="AT275" s="569"/>
      <c r="AU275" s="570"/>
      <c r="AV275" s="571"/>
      <c r="AW275" s="571"/>
      <c r="AX275" s="572"/>
    </row>
    <row r="276" spans="1:50" ht="24" hidden="1" customHeight="1" x14ac:dyDescent="0.15">
      <c r="A276" s="568">
        <v>8</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73"/>
      <c r="AR276" s="569"/>
      <c r="AS276" s="569"/>
      <c r="AT276" s="569"/>
      <c r="AU276" s="570"/>
      <c r="AV276" s="571"/>
      <c r="AW276" s="571"/>
      <c r="AX276" s="572"/>
    </row>
    <row r="277" spans="1:50" ht="24" hidden="1" customHeight="1" x14ac:dyDescent="0.15">
      <c r="A277" s="568">
        <v>9</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73"/>
      <c r="AR277" s="569"/>
      <c r="AS277" s="569"/>
      <c r="AT277" s="569"/>
      <c r="AU277" s="570"/>
      <c r="AV277" s="571"/>
      <c r="AW277" s="571"/>
      <c r="AX277" s="572"/>
    </row>
    <row r="278" spans="1:50" ht="24" hidden="1" customHeight="1" x14ac:dyDescent="0.15">
      <c r="A278" s="568">
        <v>10</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73"/>
      <c r="AR278" s="569"/>
      <c r="AS278" s="569"/>
      <c r="AT278" s="569"/>
      <c r="AU278" s="570"/>
      <c r="AV278" s="571"/>
      <c r="AW278" s="571"/>
      <c r="AX278" s="572"/>
    </row>
    <row r="279" spans="1:50" ht="24" hidden="1" customHeight="1" x14ac:dyDescent="0.15">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73"/>
      <c r="AR279" s="569"/>
      <c r="AS279" s="569"/>
      <c r="AT279" s="569"/>
      <c r="AU279" s="570"/>
      <c r="AV279" s="571"/>
      <c r="AW279" s="571"/>
      <c r="AX279" s="572"/>
    </row>
    <row r="280" spans="1:50" ht="24" hidden="1" customHeight="1" x14ac:dyDescent="0.15">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73"/>
      <c r="AR280" s="569"/>
      <c r="AS280" s="569"/>
      <c r="AT280" s="569"/>
      <c r="AU280" s="570"/>
      <c r="AV280" s="571"/>
      <c r="AW280" s="571"/>
      <c r="AX280" s="572"/>
    </row>
    <row r="281" spans="1:50" ht="24" hidden="1" customHeight="1" x14ac:dyDescent="0.15">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73"/>
      <c r="AR281" s="569"/>
      <c r="AS281" s="569"/>
      <c r="AT281" s="569"/>
      <c r="AU281" s="570"/>
      <c r="AV281" s="571"/>
      <c r="AW281" s="571"/>
      <c r="AX281" s="572"/>
    </row>
    <row r="282" spans="1:50" ht="24" hidden="1" customHeight="1" x14ac:dyDescent="0.15">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73"/>
      <c r="AR282" s="569"/>
      <c r="AS282" s="569"/>
      <c r="AT282" s="569"/>
      <c r="AU282" s="570"/>
      <c r="AV282" s="571"/>
      <c r="AW282" s="571"/>
      <c r="AX282" s="572"/>
    </row>
    <row r="283" spans="1:50" ht="24" hidden="1" customHeight="1" x14ac:dyDescent="0.15">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73"/>
      <c r="AR283" s="569"/>
      <c r="AS283" s="569"/>
      <c r="AT283" s="569"/>
      <c r="AU283" s="570"/>
      <c r="AV283" s="571"/>
      <c r="AW283" s="571"/>
      <c r="AX283" s="572"/>
    </row>
    <row r="284" spans="1:50" ht="24" hidden="1" customHeight="1" x14ac:dyDescent="0.15">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73"/>
      <c r="AR284" s="569"/>
      <c r="AS284" s="569"/>
      <c r="AT284" s="569"/>
      <c r="AU284" s="570"/>
      <c r="AV284" s="571"/>
      <c r="AW284" s="571"/>
      <c r="AX284" s="572"/>
    </row>
    <row r="285" spans="1:50" ht="24" hidden="1" customHeight="1" x14ac:dyDescent="0.15">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73"/>
      <c r="AR285" s="569"/>
      <c r="AS285" s="569"/>
      <c r="AT285" s="569"/>
      <c r="AU285" s="570"/>
      <c r="AV285" s="571"/>
      <c r="AW285" s="571"/>
      <c r="AX285" s="572"/>
    </row>
    <row r="286" spans="1:50" ht="24" hidden="1" customHeight="1" x14ac:dyDescent="0.15">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73"/>
      <c r="AR286" s="569"/>
      <c r="AS286" s="569"/>
      <c r="AT286" s="569"/>
      <c r="AU286" s="570"/>
      <c r="AV286" s="571"/>
      <c r="AW286" s="571"/>
      <c r="AX286" s="572"/>
    </row>
    <row r="287" spans="1:50" ht="24" hidden="1" customHeight="1" x14ac:dyDescent="0.15">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73"/>
      <c r="AR287" s="569"/>
      <c r="AS287" s="569"/>
      <c r="AT287" s="569"/>
      <c r="AU287" s="570"/>
      <c r="AV287" s="571"/>
      <c r="AW287" s="571"/>
      <c r="AX287" s="572"/>
    </row>
    <row r="288" spans="1:50" ht="24" hidden="1" customHeight="1" x14ac:dyDescent="0.15">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73"/>
      <c r="AR288" s="569"/>
      <c r="AS288" s="569"/>
      <c r="AT288" s="569"/>
      <c r="AU288" s="570"/>
      <c r="AV288" s="571"/>
      <c r="AW288" s="571"/>
      <c r="AX288" s="572"/>
    </row>
    <row r="289" spans="1:50" ht="24" hidden="1" customHeight="1" x14ac:dyDescent="0.15">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73"/>
      <c r="AR289" s="569"/>
      <c r="AS289" s="569"/>
      <c r="AT289" s="569"/>
      <c r="AU289" s="570"/>
      <c r="AV289" s="571"/>
      <c r="AW289" s="571"/>
      <c r="AX289" s="572"/>
    </row>
    <row r="290" spans="1:50" ht="24" hidden="1" customHeight="1" x14ac:dyDescent="0.15">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73"/>
      <c r="AR290" s="569"/>
      <c r="AS290" s="569"/>
      <c r="AT290" s="569"/>
      <c r="AU290" s="570"/>
      <c r="AV290" s="571"/>
      <c r="AW290" s="571"/>
      <c r="AX290" s="572"/>
    </row>
    <row r="291" spans="1:50" ht="24" hidden="1" customHeight="1" x14ac:dyDescent="0.15">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73"/>
      <c r="AR291" s="569"/>
      <c r="AS291" s="569"/>
      <c r="AT291" s="569"/>
      <c r="AU291" s="570"/>
      <c r="AV291" s="571"/>
      <c r="AW291" s="571"/>
      <c r="AX291" s="572"/>
    </row>
    <row r="292" spans="1:50" ht="24" hidden="1" customHeight="1" x14ac:dyDescent="0.15">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73"/>
      <c r="AR292" s="569"/>
      <c r="AS292" s="569"/>
      <c r="AT292" s="569"/>
      <c r="AU292" s="570"/>
      <c r="AV292" s="571"/>
      <c r="AW292" s="571"/>
      <c r="AX292" s="572"/>
    </row>
    <row r="293" spans="1:50" ht="24" hidden="1" customHeight="1" x14ac:dyDescent="0.15">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73"/>
      <c r="AR293" s="569"/>
      <c r="AS293" s="569"/>
      <c r="AT293" s="569"/>
      <c r="AU293" s="570"/>
      <c r="AV293" s="571"/>
      <c r="AW293" s="571"/>
      <c r="AX293" s="572"/>
    </row>
    <row r="294" spans="1:50" ht="24" hidden="1" customHeight="1" x14ac:dyDescent="0.15">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73"/>
      <c r="AR294" s="569"/>
      <c r="AS294" s="569"/>
      <c r="AT294" s="569"/>
      <c r="AU294" s="570"/>
      <c r="AV294" s="571"/>
      <c r="AW294" s="571"/>
      <c r="AX294" s="572"/>
    </row>
    <row r="295" spans="1:50" ht="24" hidden="1" customHeight="1" x14ac:dyDescent="0.15">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73"/>
      <c r="AR295" s="569"/>
      <c r="AS295" s="569"/>
      <c r="AT295" s="569"/>
      <c r="AU295" s="570"/>
      <c r="AV295" s="571"/>
      <c r="AW295" s="571"/>
      <c r="AX295" s="572"/>
    </row>
    <row r="296" spans="1:50" ht="24" hidden="1" customHeight="1" x14ac:dyDescent="0.15">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73"/>
      <c r="AR296" s="569"/>
      <c r="AS296" s="569"/>
      <c r="AT296" s="569"/>
      <c r="AU296" s="570"/>
      <c r="AV296" s="571"/>
      <c r="AW296" s="571"/>
      <c r="AX296" s="572"/>
    </row>
    <row r="297" spans="1:50" ht="24" hidden="1" customHeight="1" x14ac:dyDescent="0.15">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73"/>
      <c r="AR297" s="569"/>
      <c r="AS297" s="569"/>
      <c r="AT297" s="569"/>
      <c r="AU297" s="570"/>
      <c r="AV297" s="571"/>
      <c r="AW297" s="571"/>
      <c r="AX297" s="572"/>
    </row>
    <row r="298" spans="1:50" ht="24" hidden="1" customHeight="1" x14ac:dyDescent="0.15">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0"/>
      <c r="AL298" s="571"/>
      <c r="AM298" s="571"/>
      <c r="AN298" s="571"/>
      <c r="AO298" s="571"/>
      <c r="AP298" s="572"/>
      <c r="AQ298" s="573"/>
      <c r="AR298" s="569"/>
      <c r="AS298" s="569"/>
      <c r="AT298" s="569"/>
      <c r="AU298" s="570"/>
      <c r="AV298" s="571"/>
      <c r="AW298" s="571"/>
      <c r="AX298" s="572"/>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8"/>
      <c r="B301" s="568"/>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4" t="s">
        <v>370</v>
      </c>
      <c r="AL301" s="232"/>
      <c r="AM301" s="232"/>
      <c r="AN301" s="232"/>
      <c r="AO301" s="232"/>
      <c r="AP301" s="232"/>
      <c r="AQ301" s="232" t="s">
        <v>23</v>
      </c>
      <c r="AR301" s="232"/>
      <c r="AS301" s="232"/>
      <c r="AT301" s="232"/>
      <c r="AU301" s="83" t="s">
        <v>24</v>
      </c>
      <c r="AV301" s="84"/>
      <c r="AW301" s="84"/>
      <c r="AX301" s="575"/>
    </row>
    <row r="302" spans="1:50" ht="24" hidden="1" customHeight="1" x14ac:dyDescent="0.15">
      <c r="A302" s="568">
        <v>1</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c r="AL302" s="571"/>
      <c r="AM302" s="571"/>
      <c r="AN302" s="571"/>
      <c r="AO302" s="571"/>
      <c r="AP302" s="572"/>
      <c r="AQ302" s="573"/>
      <c r="AR302" s="569"/>
      <c r="AS302" s="569"/>
      <c r="AT302" s="569"/>
      <c r="AU302" s="570"/>
      <c r="AV302" s="571"/>
      <c r="AW302" s="571"/>
      <c r="AX302" s="572"/>
    </row>
    <row r="303" spans="1:50" ht="24" hidden="1" customHeight="1" x14ac:dyDescent="0.15">
      <c r="A303" s="568">
        <v>2</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c r="AL303" s="571"/>
      <c r="AM303" s="571"/>
      <c r="AN303" s="571"/>
      <c r="AO303" s="571"/>
      <c r="AP303" s="572"/>
      <c r="AQ303" s="573"/>
      <c r="AR303" s="569"/>
      <c r="AS303" s="569"/>
      <c r="AT303" s="569"/>
      <c r="AU303" s="570"/>
      <c r="AV303" s="571"/>
      <c r="AW303" s="571"/>
      <c r="AX303" s="572"/>
    </row>
    <row r="304" spans="1:50" ht="24" hidden="1" customHeight="1" x14ac:dyDescent="0.15">
      <c r="A304" s="568">
        <v>3</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c r="AL304" s="571"/>
      <c r="AM304" s="571"/>
      <c r="AN304" s="571"/>
      <c r="AO304" s="571"/>
      <c r="AP304" s="572"/>
      <c r="AQ304" s="573"/>
      <c r="AR304" s="569"/>
      <c r="AS304" s="569"/>
      <c r="AT304" s="569"/>
      <c r="AU304" s="570"/>
      <c r="AV304" s="571"/>
      <c r="AW304" s="571"/>
      <c r="AX304" s="572"/>
    </row>
    <row r="305" spans="1:50" ht="24" hidden="1" customHeight="1" x14ac:dyDescent="0.15">
      <c r="A305" s="568">
        <v>4</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c r="AL305" s="571"/>
      <c r="AM305" s="571"/>
      <c r="AN305" s="571"/>
      <c r="AO305" s="571"/>
      <c r="AP305" s="572"/>
      <c r="AQ305" s="573"/>
      <c r="AR305" s="569"/>
      <c r="AS305" s="569"/>
      <c r="AT305" s="569"/>
      <c r="AU305" s="570"/>
      <c r="AV305" s="571"/>
      <c r="AW305" s="571"/>
      <c r="AX305" s="572"/>
    </row>
    <row r="306" spans="1:50" ht="24" hidden="1" customHeight="1" x14ac:dyDescent="0.15">
      <c r="A306" s="568">
        <v>5</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73"/>
      <c r="AR306" s="569"/>
      <c r="AS306" s="569"/>
      <c r="AT306" s="569"/>
      <c r="AU306" s="570"/>
      <c r="AV306" s="571"/>
      <c r="AW306" s="571"/>
      <c r="AX306" s="572"/>
    </row>
    <row r="307" spans="1:50" ht="24" hidden="1" customHeight="1" x14ac:dyDescent="0.15">
      <c r="A307" s="568">
        <v>6</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73"/>
      <c r="AR307" s="569"/>
      <c r="AS307" s="569"/>
      <c r="AT307" s="569"/>
      <c r="AU307" s="570"/>
      <c r="AV307" s="571"/>
      <c r="AW307" s="571"/>
      <c r="AX307" s="572"/>
    </row>
    <row r="308" spans="1:50" ht="24" hidden="1" customHeight="1" x14ac:dyDescent="0.15">
      <c r="A308" s="568">
        <v>7</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73"/>
      <c r="AR308" s="569"/>
      <c r="AS308" s="569"/>
      <c r="AT308" s="569"/>
      <c r="AU308" s="570"/>
      <c r="AV308" s="571"/>
      <c r="AW308" s="571"/>
      <c r="AX308" s="572"/>
    </row>
    <row r="309" spans="1:50" ht="24" hidden="1" customHeight="1" x14ac:dyDescent="0.15">
      <c r="A309" s="568">
        <v>8</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73"/>
      <c r="AR309" s="569"/>
      <c r="AS309" s="569"/>
      <c r="AT309" s="569"/>
      <c r="AU309" s="570"/>
      <c r="AV309" s="571"/>
      <c r="AW309" s="571"/>
      <c r="AX309" s="572"/>
    </row>
    <row r="310" spans="1:50" ht="24" hidden="1" customHeight="1" x14ac:dyDescent="0.15">
      <c r="A310" s="568">
        <v>9</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73"/>
      <c r="AR310" s="569"/>
      <c r="AS310" s="569"/>
      <c r="AT310" s="569"/>
      <c r="AU310" s="570"/>
      <c r="AV310" s="571"/>
      <c r="AW310" s="571"/>
      <c r="AX310" s="572"/>
    </row>
    <row r="311" spans="1:50" ht="24" hidden="1" customHeight="1" x14ac:dyDescent="0.15">
      <c r="A311" s="568">
        <v>10</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73"/>
      <c r="AR311" s="569"/>
      <c r="AS311" s="569"/>
      <c r="AT311" s="569"/>
      <c r="AU311" s="570"/>
      <c r="AV311" s="571"/>
      <c r="AW311" s="571"/>
      <c r="AX311" s="572"/>
    </row>
    <row r="312" spans="1:50" ht="24" hidden="1" customHeight="1" x14ac:dyDescent="0.15">
      <c r="A312" s="568">
        <v>11</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73"/>
      <c r="AR312" s="569"/>
      <c r="AS312" s="569"/>
      <c r="AT312" s="569"/>
      <c r="AU312" s="570"/>
      <c r="AV312" s="571"/>
      <c r="AW312" s="571"/>
      <c r="AX312" s="572"/>
    </row>
    <row r="313" spans="1:50" ht="24" hidden="1" customHeight="1" x14ac:dyDescent="0.15">
      <c r="A313" s="568">
        <v>12</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73"/>
      <c r="AR313" s="569"/>
      <c r="AS313" s="569"/>
      <c r="AT313" s="569"/>
      <c r="AU313" s="570"/>
      <c r="AV313" s="571"/>
      <c r="AW313" s="571"/>
      <c r="AX313" s="572"/>
    </row>
    <row r="314" spans="1:50" ht="24" hidden="1" customHeight="1" x14ac:dyDescent="0.15">
      <c r="A314" s="568">
        <v>13</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73"/>
      <c r="AR314" s="569"/>
      <c r="AS314" s="569"/>
      <c r="AT314" s="569"/>
      <c r="AU314" s="570"/>
      <c r="AV314" s="571"/>
      <c r="AW314" s="571"/>
      <c r="AX314" s="572"/>
    </row>
    <row r="315" spans="1:50" ht="24" hidden="1" customHeight="1" x14ac:dyDescent="0.15">
      <c r="A315" s="568">
        <v>14</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73"/>
      <c r="AR315" s="569"/>
      <c r="AS315" s="569"/>
      <c r="AT315" s="569"/>
      <c r="AU315" s="570"/>
      <c r="AV315" s="571"/>
      <c r="AW315" s="571"/>
      <c r="AX315" s="572"/>
    </row>
    <row r="316" spans="1:50" ht="24" hidden="1" customHeight="1" x14ac:dyDescent="0.15">
      <c r="A316" s="568">
        <v>15</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73"/>
      <c r="AR316" s="569"/>
      <c r="AS316" s="569"/>
      <c r="AT316" s="569"/>
      <c r="AU316" s="570"/>
      <c r="AV316" s="571"/>
      <c r="AW316" s="571"/>
      <c r="AX316" s="572"/>
    </row>
    <row r="317" spans="1:50" ht="24" hidden="1" customHeight="1" x14ac:dyDescent="0.15">
      <c r="A317" s="568">
        <v>16</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73"/>
      <c r="AR317" s="569"/>
      <c r="AS317" s="569"/>
      <c r="AT317" s="569"/>
      <c r="AU317" s="570"/>
      <c r="AV317" s="571"/>
      <c r="AW317" s="571"/>
      <c r="AX317" s="572"/>
    </row>
    <row r="318" spans="1:50" ht="24" hidden="1" customHeight="1" x14ac:dyDescent="0.15">
      <c r="A318" s="568">
        <v>17</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73"/>
      <c r="AR318" s="569"/>
      <c r="AS318" s="569"/>
      <c r="AT318" s="569"/>
      <c r="AU318" s="570"/>
      <c r="AV318" s="571"/>
      <c r="AW318" s="571"/>
      <c r="AX318" s="572"/>
    </row>
    <row r="319" spans="1:50" ht="24" hidden="1" customHeight="1" x14ac:dyDescent="0.15">
      <c r="A319" s="568">
        <v>18</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73"/>
      <c r="AR319" s="569"/>
      <c r="AS319" s="569"/>
      <c r="AT319" s="569"/>
      <c r="AU319" s="570"/>
      <c r="AV319" s="571"/>
      <c r="AW319" s="571"/>
      <c r="AX319" s="572"/>
    </row>
    <row r="320" spans="1:50" ht="24" hidden="1" customHeight="1" x14ac:dyDescent="0.15">
      <c r="A320" s="568">
        <v>19</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73"/>
      <c r="AR320" s="569"/>
      <c r="AS320" s="569"/>
      <c r="AT320" s="569"/>
      <c r="AU320" s="570"/>
      <c r="AV320" s="571"/>
      <c r="AW320" s="571"/>
      <c r="AX320" s="572"/>
    </row>
    <row r="321" spans="1:50" ht="24" hidden="1" customHeight="1" x14ac:dyDescent="0.15">
      <c r="A321" s="568">
        <v>20</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73"/>
      <c r="AR321" s="569"/>
      <c r="AS321" s="569"/>
      <c r="AT321" s="569"/>
      <c r="AU321" s="570"/>
      <c r="AV321" s="571"/>
      <c r="AW321" s="571"/>
      <c r="AX321" s="572"/>
    </row>
    <row r="322" spans="1:50" ht="24" hidden="1" customHeight="1" x14ac:dyDescent="0.15">
      <c r="A322" s="568">
        <v>21</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73"/>
      <c r="AR322" s="569"/>
      <c r="AS322" s="569"/>
      <c r="AT322" s="569"/>
      <c r="AU322" s="570"/>
      <c r="AV322" s="571"/>
      <c r="AW322" s="571"/>
      <c r="AX322" s="572"/>
    </row>
    <row r="323" spans="1:50" ht="24" hidden="1" customHeight="1" x14ac:dyDescent="0.15">
      <c r="A323" s="568">
        <v>22</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73"/>
      <c r="AR323" s="569"/>
      <c r="AS323" s="569"/>
      <c r="AT323" s="569"/>
      <c r="AU323" s="570"/>
      <c r="AV323" s="571"/>
      <c r="AW323" s="571"/>
      <c r="AX323" s="572"/>
    </row>
    <row r="324" spans="1:50" ht="24" hidden="1" customHeight="1" x14ac:dyDescent="0.15">
      <c r="A324" s="568">
        <v>23</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73"/>
      <c r="AR324" s="569"/>
      <c r="AS324" s="569"/>
      <c r="AT324" s="569"/>
      <c r="AU324" s="570"/>
      <c r="AV324" s="571"/>
      <c r="AW324" s="571"/>
      <c r="AX324" s="572"/>
    </row>
    <row r="325" spans="1:50" ht="24" hidden="1" customHeight="1" x14ac:dyDescent="0.15">
      <c r="A325" s="568">
        <v>24</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73"/>
      <c r="AR325" s="569"/>
      <c r="AS325" s="569"/>
      <c r="AT325" s="569"/>
      <c r="AU325" s="570"/>
      <c r="AV325" s="571"/>
      <c r="AW325" s="571"/>
      <c r="AX325" s="572"/>
    </row>
    <row r="326" spans="1:50" ht="24" hidden="1" customHeight="1" x14ac:dyDescent="0.15">
      <c r="A326" s="568">
        <v>25</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73"/>
      <c r="AR326" s="569"/>
      <c r="AS326" s="569"/>
      <c r="AT326" s="569"/>
      <c r="AU326" s="570"/>
      <c r="AV326" s="571"/>
      <c r="AW326" s="571"/>
      <c r="AX326" s="572"/>
    </row>
    <row r="327" spans="1:50" ht="24" hidden="1" customHeight="1" x14ac:dyDescent="0.15">
      <c r="A327" s="568">
        <v>26</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73"/>
      <c r="AR327" s="569"/>
      <c r="AS327" s="569"/>
      <c r="AT327" s="569"/>
      <c r="AU327" s="570"/>
      <c r="AV327" s="571"/>
      <c r="AW327" s="571"/>
      <c r="AX327" s="572"/>
    </row>
    <row r="328" spans="1:50" ht="24" hidden="1" customHeight="1" x14ac:dyDescent="0.15">
      <c r="A328" s="568">
        <v>27</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73"/>
      <c r="AR328" s="569"/>
      <c r="AS328" s="569"/>
      <c r="AT328" s="569"/>
      <c r="AU328" s="570"/>
      <c r="AV328" s="571"/>
      <c r="AW328" s="571"/>
      <c r="AX328" s="572"/>
    </row>
    <row r="329" spans="1:50" ht="24" hidden="1" customHeight="1" x14ac:dyDescent="0.15">
      <c r="A329" s="568">
        <v>28</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73"/>
      <c r="AR329" s="569"/>
      <c r="AS329" s="569"/>
      <c r="AT329" s="569"/>
      <c r="AU329" s="570"/>
      <c r="AV329" s="571"/>
      <c r="AW329" s="571"/>
      <c r="AX329" s="572"/>
    </row>
    <row r="330" spans="1:50" ht="24" hidden="1" customHeight="1" x14ac:dyDescent="0.15">
      <c r="A330" s="568">
        <v>29</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73"/>
      <c r="AR330" s="569"/>
      <c r="AS330" s="569"/>
      <c r="AT330" s="569"/>
      <c r="AU330" s="570"/>
      <c r="AV330" s="571"/>
      <c r="AW330" s="571"/>
      <c r="AX330" s="572"/>
    </row>
    <row r="331" spans="1:50" ht="24" hidden="1" customHeight="1" x14ac:dyDescent="0.15">
      <c r="A331" s="568">
        <v>30</v>
      </c>
      <c r="B331" s="568">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0"/>
      <c r="AL331" s="571"/>
      <c r="AM331" s="571"/>
      <c r="AN331" s="571"/>
      <c r="AO331" s="571"/>
      <c r="AP331" s="572"/>
      <c r="AQ331" s="573"/>
      <c r="AR331" s="569"/>
      <c r="AS331" s="569"/>
      <c r="AT331" s="569"/>
      <c r="AU331" s="570"/>
      <c r="AV331" s="571"/>
      <c r="AW331" s="571"/>
      <c r="AX331" s="572"/>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8"/>
      <c r="B334" s="568"/>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4" t="s">
        <v>370</v>
      </c>
      <c r="AL334" s="232"/>
      <c r="AM334" s="232"/>
      <c r="AN334" s="232"/>
      <c r="AO334" s="232"/>
      <c r="AP334" s="232"/>
      <c r="AQ334" s="232" t="s">
        <v>23</v>
      </c>
      <c r="AR334" s="232"/>
      <c r="AS334" s="232"/>
      <c r="AT334" s="232"/>
      <c r="AU334" s="83" t="s">
        <v>24</v>
      </c>
      <c r="AV334" s="84"/>
      <c r="AW334" s="84"/>
      <c r="AX334" s="575"/>
    </row>
    <row r="335" spans="1:50" ht="24" hidden="1" customHeight="1" x14ac:dyDescent="0.15">
      <c r="A335" s="568">
        <v>1</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c r="AL335" s="571"/>
      <c r="AM335" s="571"/>
      <c r="AN335" s="571"/>
      <c r="AO335" s="571"/>
      <c r="AP335" s="572"/>
      <c r="AQ335" s="573"/>
      <c r="AR335" s="569"/>
      <c r="AS335" s="569"/>
      <c r="AT335" s="569"/>
      <c r="AU335" s="570"/>
      <c r="AV335" s="571"/>
      <c r="AW335" s="571"/>
      <c r="AX335" s="572"/>
    </row>
    <row r="336" spans="1:50" ht="24" hidden="1" customHeight="1" x14ac:dyDescent="0.15">
      <c r="A336" s="568">
        <v>2</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c r="AL336" s="571"/>
      <c r="AM336" s="571"/>
      <c r="AN336" s="571"/>
      <c r="AO336" s="571"/>
      <c r="AP336" s="572"/>
      <c r="AQ336" s="573"/>
      <c r="AR336" s="569"/>
      <c r="AS336" s="569"/>
      <c r="AT336" s="569"/>
      <c r="AU336" s="570"/>
      <c r="AV336" s="571"/>
      <c r="AW336" s="571"/>
      <c r="AX336" s="572"/>
    </row>
    <row r="337" spans="1:50" ht="24" hidden="1" customHeight="1" x14ac:dyDescent="0.15">
      <c r="A337" s="568">
        <v>3</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c r="AL337" s="571"/>
      <c r="AM337" s="571"/>
      <c r="AN337" s="571"/>
      <c r="AO337" s="571"/>
      <c r="AP337" s="572"/>
      <c r="AQ337" s="573"/>
      <c r="AR337" s="569"/>
      <c r="AS337" s="569"/>
      <c r="AT337" s="569"/>
      <c r="AU337" s="570"/>
      <c r="AV337" s="571"/>
      <c r="AW337" s="571"/>
      <c r="AX337" s="572"/>
    </row>
    <row r="338" spans="1:50" ht="24" hidden="1" customHeight="1" x14ac:dyDescent="0.15">
      <c r="A338" s="568">
        <v>4</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c r="AL338" s="571"/>
      <c r="AM338" s="571"/>
      <c r="AN338" s="571"/>
      <c r="AO338" s="571"/>
      <c r="AP338" s="572"/>
      <c r="AQ338" s="573"/>
      <c r="AR338" s="569"/>
      <c r="AS338" s="569"/>
      <c r="AT338" s="569"/>
      <c r="AU338" s="570"/>
      <c r="AV338" s="571"/>
      <c r="AW338" s="571"/>
      <c r="AX338" s="572"/>
    </row>
    <row r="339" spans="1:50" ht="24" hidden="1" customHeight="1" x14ac:dyDescent="0.15">
      <c r="A339" s="568">
        <v>5</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c r="AL339" s="571"/>
      <c r="AM339" s="571"/>
      <c r="AN339" s="571"/>
      <c r="AO339" s="571"/>
      <c r="AP339" s="572"/>
      <c r="AQ339" s="573"/>
      <c r="AR339" s="569"/>
      <c r="AS339" s="569"/>
      <c r="AT339" s="569"/>
      <c r="AU339" s="570"/>
      <c r="AV339" s="571"/>
      <c r="AW339" s="571"/>
      <c r="AX339" s="572"/>
    </row>
    <row r="340" spans="1:50" ht="24" hidden="1" customHeight="1" x14ac:dyDescent="0.15">
      <c r="A340" s="568">
        <v>6</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c r="AL340" s="571"/>
      <c r="AM340" s="571"/>
      <c r="AN340" s="571"/>
      <c r="AO340" s="571"/>
      <c r="AP340" s="572"/>
      <c r="AQ340" s="573"/>
      <c r="AR340" s="569"/>
      <c r="AS340" s="569"/>
      <c r="AT340" s="569"/>
      <c r="AU340" s="570"/>
      <c r="AV340" s="571"/>
      <c r="AW340" s="571"/>
      <c r="AX340" s="572"/>
    </row>
    <row r="341" spans="1:50" ht="24" hidden="1" customHeight="1" x14ac:dyDescent="0.15">
      <c r="A341" s="568">
        <v>7</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c r="AL341" s="571"/>
      <c r="AM341" s="571"/>
      <c r="AN341" s="571"/>
      <c r="AO341" s="571"/>
      <c r="AP341" s="572"/>
      <c r="AQ341" s="573"/>
      <c r="AR341" s="569"/>
      <c r="AS341" s="569"/>
      <c r="AT341" s="569"/>
      <c r="AU341" s="570"/>
      <c r="AV341" s="571"/>
      <c r="AW341" s="571"/>
      <c r="AX341" s="572"/>
    </row>
    <row r="342" spans="1:50" ht="24" hidden="1" customHeight="1" x14ac:dyDescent="0.15">
      <c r="A342" s="568">
        <v>8</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c r="AL342" s="571"/>
      <c r="AM342" s="571"/>
      <c r="AN342" s="571"/>
      <c r="AO342" s="571"/>
      <c r="AP342" s="572"/>
      <c r="AQ342" s="573"/>
      <c r="AR342" s="569"/>
      <c r="AS342" s="569"/>
      <c r="AT342" s="569"/>
      <c r="AU342" s="570"/>
      <c r="AV342" s="571"/>
      <c r="AW342" s="571"/>
      <c r="AX342" s="572"/>
    </row>
    <row r="343" spans="1:50" ht="24" hidden="1" customHeight="1" x14ac:dyDescent="0.15">
      <c r="A343" s="568">
        <v>9</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c r="AL343" s="571"/>
      <c r="AM343" s="571"/>
      <c r="AN343" s="571"/>
      <c r="AO343" s="571"/>
      <c r="AP343" s="572"/>
      <c r="AQ343" s="573"/>
      <c r="AR343" s="569"/>
      <c r="AS343" s="569"/>
      <c r="AT343" s="569"/>
      <c r="AU343" s="570"/>
      <c r="AV343" s="571"/>
      <c r="AW343" s="571"/>
      <c r="AX343" s="572"/>
    </row>
    <row r="344" spans="1:50" ht="24" hidden="1" customHeight="1" x14ac:dyDescent="0.15">
      <c r="A344" s="568">
        <v>10</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c r="AL344" s="571"/>
      <c r="AM344" s="571"/>
      <c r="AN344" s="571"/>
      <c r="AO344" s="571"/>
      <c r="AP344" s="572"/>
      <c r="AQ344" s="573"/>
      <c r="AR344" s="569"/>
      <c r="AS344" s="569"/>
      <c r="AT344" s="569"/>
      <c r="AU344" s="570"/>
      <c r="AV344" s="571"/>
      <c r="AW344" s="571"/>
      <c r="AX344" s="572"/>
    </row>
    <row r="345" spans="1:50" ht="24" hidden="1" customHeight="1" x14ac:dyDescent="0.15">
      <c r="A345" s="568">
        <v>11</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73"/>
      <c r="AR345" s="569"/>
      <c r="AS345" s="569"/>
      <c r="AT345" s="569"/>
      <c r="AU345" s="570"/>
      <c r="AV345" s="571"/>
      <c r="AW345" s="571"/>
      <c r="AX345" s="572"/>
    </row>
    <row r="346" spans="1:50" ht="24" hidden="1" customHeight="1" x14ac:dyDescent="0.15">
      <c r="A346" s="568">
        <v>12</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73"/>
      <c r="AR346" s="569"/>
      <c r="AS346" s="569"/>
      <c r="AT346" s="569"/>
      <c r="AU346" s="570"/>
      <c r="AV346" s="571"/>
      <c r="AW346" s="571"/>
      <c r="AX346" s="572"/>
    </row>
    <row r="347" spans="1:50" ht="24" hidden="1" customHeight="1" x14ac:dyDescent="0.15">
      <c r="A347" s="568">
        <v>13</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73"/>
      <c r="AR347" s="569"/>
      <c r="AS347" s="569"/>
      <c r="AT347" s="569"/>
      <c r="AU347" s="570"/>
      <c r="AV347" s="571"/>
      <c r="AW347" s="571"/>
      <c r="AX347" s="572"/>
    </row>
    <row r="348" spans="1:50" ht="24" hidden="1" customHeight="1" x14ac:dyDescent="0.15">
      <c r="A348" s="568">
        <v>14</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73"/>
      <c r="AR348" s="569"/>
      <c r="AS348" s="569"/>
      <c r="AT348" s="569"/>
      <c r="AU348" s="570"/>
      <c r="AV348" s="571"/>
      <c r="AW348" s="571"/>
      <c r="AX348" s="572"/>
    </row>
    <row r="349" spans="1:50" ht="24" hidden="1" customHeight="1" x14ac:dyDescent="0.15">
      <c r="A349" s="568">
        <v>15</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73"/>
      <c r="AR349" s="569"/>
      <c r="AS349" s="569"/>
      <c r="AT349" s="569"/>
      <c r="AU349" s="570"/>
      <c r="AV349" s="571"/>
      <c r="AW349" s="571"/>
      <c r="AX349" s="572"/>
    </row>
    <row r="350" spans="1:50" ht="24" hidden="1" customHeight="1" x14ac:dyDescent="0.15">
      <c r="A350" s="568">
        <v>16</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73"/>
      <c r="AR350" s="569"/>
      <c r="AS350" s="569"/>
      <c r="AT350" s="569"/>
      <c r="AU350" s="570"/>
      <c r="AV350" s="571"/>
      <c r="AW350" s="571"/>
      <c r="AX350" s="572"/>
    </row>
    <row r="351" spans="1:50" ht="24" hidden="1" customHeight="1" x14ac:dyDescent="0.15">
      <c r="A351" s="568">
        <v>17</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73"/>
      <c r="AR351" s="569"/>
      <c r="AS351" s="569"/>
      <c r="AT351" s="569"/>
      <c r="AU351" s="570"/>
      <c r="AV351" s="571"/>
      <c r="AW351" s="571"/>
      <c r="AX351" s="572"/>
    </row>
    <row r="352" spans="1:50" ht="24" hidden="1" customHeight="1" x14ac:dyDescent="0.15">
      <c r="A352" s="568">
        <v>18</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73"/>
      <c r="AR352" s="569"/>
      <c r="AS352" s="569"/>
      <c r="AT352" s="569"/>
      <c r="AU352" s="570"/>
      <c r="AV352" s="571"/>
      <c r="AW352" s="571"/>
      <c r="AX352" s="572"/>
    </row>
    <row r="353" spans="1:50" ht="24" hidden="1" customHeight="1" x14ac:dyDescent="0.15">
      <c r="A353" s="568">
        <v>19</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73"/>
      <c r="AR353" s="569"/>
      <c r="AS353" s="569"/>
      <c r="AT353" s="569"/>
      <c r="AU353" s="570"/>
      <c r="AV353" s="571"/>
      <c r="AW353" s="571"/>
      <c r="AX353" s="572"/>
    </row>
    <row r="354" spans="1:50" ht="24" hidden="1" customHeight="1" x14ac:dyDescent="0.15">
      <c r="A354" s="568">
        <v>20</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73"/>
      <c r="AR354" s="569"/>
      <c r="AS354" s="569"/>
      <c r="AT354" s="569"/>
      <c r="AU354" s="570"/>
      <c r="AV354" s="571"/>
      <c r="AW354" s="571"/>
      <c r="AX354" s="572"/>
    </row>
    <row r="355" spans="1:50" ht="24" hidden="1" customHeight="1" x14ac:dyDescent="0.15">
      <c r="A355" s="568">
        <v>21</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73"/>
      <c r="AR355" s="569"/>
      <c r="AS355" s="569"/>
      <c r="AT355" s="569"/>
      <c r="AU355" s="570"/>
      <c r="AV355" s="571"/>
      <c r="AW355" s="571"/>
      <c r="AX355" s="572"/>
    </row>
    <row r="356" spans="1:50" ht="24" hidden="1" customHeight="1" x14ac:dyDescent="0.15">
      <c r="A356" s="568">
        <v>22</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73"/>
      <c r="AR356" s="569"/>
      <c r="AS356" s="569"/>
      <c r="AT356" s="569"/>
      <c r="AU356" s="570"/>
      <c r="AV356" s="571"/>
      <c r="AW356" s="571"/>
      <c r="AX356" s="572"/>
    </row>
    <row r="357" spans="1:50" ht="24" hidden="1" customHeight="1" x14ac:dyDescent="0.15">
      <c r="A357" s="568">
        <v>23</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73"/>
      <c r="AR357" s="569"/>
      <c r="AS357" s="569"/>
      <c r="AT357" s="569"/>
      <c r="AU357" s="570"/>
      <c r="AV357" s="571"/>
      <c r="AW357" s="571"/>
      <c r="AX357" s="572"/>
    </row>
    <row r="358" spans="1:50" ht="24" hidden="1" customHeight="1" x14ac:dyDescent="0.15">
      <c r="A358" s="568">
        <v>24</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73"/>
      <c r="AR358" s="569"/>
      <c r="AS358" s="569"/>
      <c r="AT358" s="569"/>
      <c r="AU358" s="570"/>
      <c r="AV358" s="571"/>
      <c r="AW358" s="571"/>
      <c r="AX358" s="572"/>
    </row>
    <row r="359" spans="1:50" ht="24" hidden="1" customHeight="1" x14ac:dyDescent="0.15">
      <c r="A359" s="568">
        <v>25</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73"/>
      <c r="AR359" s="569"/>
      <c r="AS359" s="569"/>
      <c r="AT359" s="569"/>
      <c r="AU359" s="570"/>
      <c r="AV359" s="571"/>
      <c r="AW359" s="571"/>
      <c r="AX359" s="572"/>
    </row>
    <row r="360" spans="1:50" ht="24" hidden="1" customHeight="1" x14ac:dyDescent="0.15">
      <c r="A360" s="568">
        <v>26</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73"/>
      <c r="AR360" s="569"/>
      <c r="AS360" s="569"/>
      <c r="AT360" s="569"/>
      <c r="AU360" s="570"/>
      <c r="AV360" s="571"/>
      <c r="AW360" s="571"/>
      <c r="AX360" s="572"/>
    </row>
    <row r="361" spans="1:50" ht="24" hidden="1" customHeight="1" x14ac:dyDescent="0.15">
      <c r="A361" s="568">
        <v>27</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73"/>
      <c r="AR361" s="569"/>
      <c r="AS361" s="569"/>
      <c r="AT361" s="569"/>
      <c r="AU361" s="570"/>
      <c r="AV361" s="571"/>
      <c r="AW361" s="571"/>
      <c r="AX361" s="572"/>
    </row>
    <row r="362" spans="1:50" ht="24" hidden="1" customHeight="1" x14ac:dyDescent="0.15">
      <c r="A362" s="568">
        <v>28</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73"/>
      <c r="AR362" s="569"/>
      <c r="AS362" s="569"/>
      <c r="AT362" s="569"/>
      <c r="AU362" s="570"/>
      <c r="AV362" s="571"/>
      <c r="AW362" s="571"/>
      <c r="AX362" s="572"/>
    </row>
    <row r="363" spans="1:50" ht="24" hidden="1" customHeight="1" x14ac:dyDescent="0.15">
      <c r="A363" s="568">
        <v>29</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73"/>
      <c r="AR363" s="569"/>
      <c r="AS363" s="569"/>
      <c r="AT363" s="569"/>
      <c r="AU363" s="570"/>
      <c r="AV363" s="571"/>
      <c r="AW363" s="571"/>
      <c r="AX363" s="572"/>
    </row>
    <row r="364" spans="1:50" ht="24" hidden="1" customHeight="1" x14ac:dyDescent="0.15">
      <c r="A364" s="568">
        <v>30</v>
      </c>
      <c r="B364" s="568">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0"/>
      <c r="AL364" s="571"/>
      <c r="AM364" s="571"/>
      <c r="AN364" s="571"/>
      <c r="AO364" s="571"/>
      <c r="AP364" s="572"/>
      <c r="AQ364" s="573"/>
      <c r="AR364" s="569"/>
      <c r="AS364" s="569"/>
      <c r="AT364" s="569"/>
      <c r="AU364" s="570"/>
      <c r="AV364" s="571"/>
      <c r="AW364" s="571"/>
      <c r="AX364" s="572"/>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4" t="s">
        <v>370</v>
      </c>
      <c r="AL367" s="232"/>
      <c r="AM367" s="232"/>
      <c r="AN367" s="232"/>
      <c r="AO367" s="232"/>
      <c r="AP367" s="232"/>
      <c r="AQ367" s="232" t="s">
        <v>23</v>
      </c>
      <c r="AR367" s="232"/>
      <c r="AS367" s="232"/>
      <c r="AT367" s="232"/>
      <c r="AU367" s="83" t="s">
        <v>24</v>
      </c>
      <c r="AV367" s="84"/>
      <c r="AW367" s="84"/>
      <c r="AX367" s="575"/>
    </row>
    <row r="368" spans="1:50" ht="24" hidden="1" customHeight="1" x14ac:dyDescent="0.15">
      <c r="A368" s="568">
        <v>1</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73"/>
      <c r="AR368" s="569"/>
      <c r="AS368" s="569"/>
      <c r="AT368" s="569"/>
      <c r="AU368" s="570"/>
      <c r="AV368" s="571"/>
      <c r="AW368" s="571"/>
      <c r="AX368" s="572"/>
    </row>
    <row r="369" spans="1:50" ht="24" hidden="1" customHeight="1" x14ac:dyDescent="0.15">
      <c r="A369" s="568">
        <v>2</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73"/>
      <c r="AR369" s="569"/>
      <c r="AS369" s="569"/>
      <c r="AT369" s="569"/>
      <c r="AU369" s="570"/>
      <c r="AV369" s="571"/>
      <c r="AW369" s="571"/>
      <c r="AX369" s="572"/>
    </row>
    <row r="370" spans="1:50" ht="24" hidden="1" customHeight="1" x14ac:dyDescent="0.15">
      <c r="A370" s="568">
        <v>3</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73"/>
      <c r="AR370" s="569"/>
      <c r="AS370" s="569"/>
      <c r="AT370" s="569"/>
      <c r="AU370" s="570"/>
      <c r="AV370" s="571"/>
      <c r="AW370" s="571"/>
      <c r="AX370" s="572"/>
    </row>
    <row r="371" spans="1:50" ht="24" hidden="1" customHeight="1" x14ac:dyDescent="0.15">
      <c r="A371" s="568">
        <v>4</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73"/>
      <c r="AR371" s="569"/>
      <c r="AS371" s="569"/>
      <c r="AT371" s="569"/>
      <c r="AU371" s="570"/>
      <c r="AV371" s="571"/>
      <c r="AW371" s="571"/>
      <c r="AX371" s="572"/>
    </row>
    <row r="372" spans="1:50" ht="24" hidden="1" customHeight="1" x14ac:dyDescent="0.15">
      <c r="A372" s="568">
        <v>5</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73"/>
      <c r="AR372" s="569"/>
      <c r="AS372" s="569"/>
      <c r="AT372" s="569"/>
      <c r="AU372" s="570"/>
      <c r="AV372" s="571"/>
      <c r="AW372" s="571"/>
      <c r="AX372" s="572"/>
    </row>
    <row r="373" spans="1:50" ht="24" hidden="1" customHeight="1" x14ac:dyDescent="0.15">
      <c r="A373" s="568">
        <v>6</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73"/>
      <c r="AR373" s="569"/>
      <c r="AS373" s="569"/>
      <c r="AT373" s="569"/>
      <c r="AU373" s="570"/>
      <c r="AV373" s="571"/>
      <c r="AW373" s="571"/>
      <c r="AX373" s="572"/>
    </row>
    <row r="374" spans="1:50" ht="24" hidden="1" customHeight="1" x14ac:dyDescent="0.15">
      <c r="A374" s="568">
        <v>7</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73"/>
      <c r="AR374" s="569"/>
      <c r="AS374" s="569"/>
      <c r="AT374" s="569"/>
      <c r="AU374" s="570"/>
      <c r="AV374" s="571"/>
      <c r="AW374" s="571"/>
      <c r="AX374" s="572"/>
    </row>
    <row r="375" spans="1:50" ht="24" hidden="1" customHeight="1" x14ac:dyDescent="0.15">
      <c r="A375" s="568">
        <v>8</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73"/>
      <c r="AR375" s="569"/>
      <c r="AS375" s="569"/>
      <c r="AT375" s="569"/>
      <c r="AU375" s="570"/>
      <c r="AV375" s="571"/>
      <c r="AW375" s="571"/>
      <c r="AX375" s="572"/>
    </row>
    <row r="376" spans="1:50" ht="24" hidden="1" customHeight="1" x14ac:dyDescent="0.15">
      <c r="A376" s="568">
        <v>9</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73"/>
      <c r="AR376" s="569"/>
      <c r="AS376" s="569"/>
      <c r="AT376" s="569"/>
      <c r="AU376" s="570"/>
      <c r="AV376" s="571"/>
      <c r="AW376" s="571"/>
      <c r="AX376" s="572"/>
    </row>
    <row r="377" spans="1:50" ht="24" hidden="1" customHeight="1" x14ac:dyDescent="0.15">
      <c r="A377" s="568">
        <v>10</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73"/>
      <c r="AR377" s="569"/>
      <c r="AS377" s="569"/>
      <c r="AT377" s="569"/>
      <c r="AU377" s="570"/>
      <c r="AV377" s="571"/>
      <c r="AW377" s="571"/>
      <c r="AX377" s="572"/>
    </row>
    <row r="378" spans="1:50" ht="24" hidden="1" customHeight="1" x14ac:dyDescent="0.15">
      <c r="A378" s="568">
        <v>11</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73"/>
      <c r="AR378" s="569"/>
      <c r="AS378" s="569"/>
      <c r="AT378" s="569"/>
      <c r="AU378" s="570"/>
      <c r="AV378" s="571"/>
      <c r="AW378" s="571"/>
      <c r="AX378" s="572"/>
    </row>
    <row r="379" spans="1:50" ht="24" hidden="1" customHeight="1" x14ac:dyDescent="0.15">
      <c r="A379" s="568">
        <v>12</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73"/>
      <c r="AR379" s="569"/>
      <c r="AS379" s="569"/>
      <c r="AT379" s="569"/>
      <c r="AU379" s="570"/>
      <c r="AV379" s="571"/>
      <c r="AW379" s="571"/>
      <c r="AX379" s="572"/>
    </row>
    <row r="380" spans="1:50" ht="24" hidden="1" customHeight="1" x14ac:dyDescent="0.15">
      <c r="A380" s="568">
        <v>13</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73"/>
      <c r="AR380" s="569"/>
      <c r="AS380" s="569"/>
      <c r="AT380" s="569"/>
      <c r="AU380" s="570"/>
      <c r="AV380" s="571"/>
      <c r="AW380" s="571"/>
      <c r="AX380" s="572"/>
    </row>
    <row r="381" spans="1:50" ht="24" hidden="1" customHeight="1" x14ac:dyDescent="0.15">
      <c r="A381" s="568">
        <v>14</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73"/>
      <c r="AR381" s="569"/>
      <c r="AS381" s="569"/>
      <c r="AT381" s="569"/>
      <c r="AU381" s="570"/>
      <c r="AV381" s="571"/>
      <c r="AW381" s="571"/>
      <c r="AX381" s="572"/>
    </row>
    <row r="382" spans="1:50" ht="24" hidden="1" customHeight="1" x14ac:dyDescent="0.15">
      <c r="A382" s="568">
        <v>15</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73"/>
      <c r="AR382" s="569"/>
      <c r="AS382" s="569"/>
      <c r="AT382" s="569"/>
      <c r="AU382" s="570"/>
      <c r="AV382" s="571"/>
      <c r="AW382" s="571"/>
      <c r="AX382" s="572"/>
    </row>
    <row r="383" spans="1:50" ht="24" hidden="1" customHeight="1" x14ac:dyDescent="0.15">
      <c r="A383" s="568">
        <v>16</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73"/>
      <c r="AR383" s="569"/>
      <c r="AS383" s="569"/>
      <c r="AT383" s="569"/>
      <c r="AU383" s="570"/>
      <c r="AV383" s="571"/>
      <c r="AW383" s="571"/>
      <c r="AX383" s="572"/>
    </row>
    <row r="384" spans="1:50" ht="24" hidden="1" customHeight="1" x14ac:dyDescent="0.15">
      <c r="A384" s="568">
        <v>17</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73"/>
      <c r="AR384" s="569"/>
      <c r="AS384" s="569"/>
      <c r="AT384" s="569"/>
      <c r="AU384" s="570"/>
      <c r="AV384" s="571"/>
      <c r="AW384" s="571"/>
      <c r="AX384" s="572"/>
    </row>
    <row r="385" spans="1:50" ht="24" hidden="1" customHeight="1" x14ac:dyDescent="0.15">
      <c r="A385" s="568">
        <v>18</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73"/>
      <c r="AR385" s="569"/>
      <c r="AS385" s="569"/>
      <c r="AT385" s="569"/>
      <c r="AU385" s="570"/>
      <c r="AV385" s="571"/>
      <c r="AW385" s="571"/>
      <c r="AX385" s="572"/>
    </row>
    <row r="386" spans="1:50" ht="24" hidden="1" customHeight="1" x14ac:dyDescent="0.15">
      <c r="A386" s="568">
        <v>19</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73"/>
      <c r="AR386" s="569"/>
      <c r="AS386" s="569"/>
      <c r="AT386" s="569"/>
      <c r="AU386" s="570"/>
      <c r="AV386" s="571"/>
      <c r="AW386" s="571"/>
      <c r="AX386" s="572"/>
    </row>
    <row r="387" spans="1:50" ht="24" hidden="1" customHeight="1" x14ac:dyDescent="0.15">
      <c r="A387" s="568">
        <v>20</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73"/>
      <c r="AR387" s="569"/>
      <c r="AS387" s="569"/>
      <c r="AT387" s="569"/>
      <c r="AU387" s="570"/>
      <c r="AV387" s="571"/>
      <c r="AW387" s="571"/>
      <c r="AX387" s="572"/>
    </row>
    <row r="388" spans="1:50" ht="24" hidden="1" customHeight="1" x14ac:dyDescent="0.15">
      <c r="A388" s="568">
        <v>21</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73"/>
      <c r="AR388" s="569"/>
      <c r="AS388" s="569"/>
      <c r="AT388" s="569"/>
      <c r="AU388" s="570"/>
      <c r="AV388" s="571"/>
      <c r="AW388" s="571"/>
      <c r="AX388" s="572"/>
    </row>
    <row r="389" spans="1:50" ht="24" hidden="1" customHeight="1" x14ac:dyDescent="0.15">
      <c r="A389" s="568">
        <v>22</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73"/>
      <c r="AR389" s="569"/>
      <c r="AS389" s="569"/>
      <c r="AT389" s="569"/>
      <c r="AU389" s="570"/>
      <c r="AV389" s="571"/>
      <c r="AW389" s="571"/>
      <c r="AX389" s="572"/>
    </row>
    <row r="390" spans="1:50" ht="24" hidden="1" customHeight="1" x14ac:dyDescent="0.15">
      <c r="A390" s="568">
        <v>23</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73"/>
      <c r="AR390" s="569"/>
      <c r="AS390" s="569"/>
      <c r="AT390" s="569"/>
      <c r="AU390" s="570"/>
      <c r="AV390" s="571"/>
      <c r="AW390" s="571"/>
      <c r="AX390" s="572"/>
    </row>
    <row r="391" spans="1:50" ht="24" hidden="1" customHeight="1" x14ac:dyDescent="0.15">
      <c r="A391" s="568">
        <v>24</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73"/>
      <c r="AR391" s="569"/>
      <c r="AS391" s="569"/>
      <c r="AT391" s="569"/>
      <c r="AU391" s="570"/>
      <c r="AV391" s="571"/>
      <c r="AW391" s="571"/>
      <c r="AX391" s="572"/>
    </row>
    <row r="392" spans="1:50" ht="24" hidden="1" customHeight="1" x14ac:dyDescent="0.15">
      <c r="A392" s="568">
        <v>25</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73"/>
      <c r="AR392" s="569"/>
      <c r="AS392" s="569"/>
      <c r="AT392" s="569"/>
      <c r="AU392" s="570"/>
      <c r="AV392" s="571"/>
      <c r="AW392" s="571"/>
      <c r="AX392" s="572"/>
    </row>
    <row r="393" spans="1:50" ht="24" hidden="1" customHeight="1" x14ac:dyDescent="0.15">
      <c r="A393" s="568">
        <v>26</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73"/>
      <c r="AR393" s="569"/>
      <c r="AS393" s="569"/>
      <c r="AT393" s="569"/>
      <c r="AU393" s="570"/>
      <c r="AV393" s="571"/>
      <c r="AW393" s="571"/>
      <c r="AX393" s="572"/>
    </row>
    <row r="394" spans="1:50" ht="24" hidden="1" customHeight="1" x14ac:dyDescent="0.15">
      <c r="A394" s="568">
        <v>27</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73"/>
      <c r="AR394" s="569"/>
      <c r="AS394" s="569"/>
      <c r="AT394" s="569"/>
      <c r="AU394" s="570"/>
      <c r="AV394" s="571"/>
      <c r="AW394" s="571"/>
      <c r="AX394" s="572"/>
    </row>
    <row r="395" spans="1:50" ht="24" hidden="1" customHeight="1" x14ac:dyDescent="0.15">
      <c r="A395" s="568">
        <v>28</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73"/>
      <c r="AR395" s="569"/>
      <c r="AS395" s="569"/>
      <c r="AT395" s="569"/>
      <c r="AU395" s="570"/>
      <c r="AV395" s="571"/>
      <c r="AW395" s="571"/>
      <c r="AX395" s="572"/>
    </row>
    <row r="396" spans="1:50" ht="24" hidden="1" customHeight="1" x14ac:dyDescent="0.15">
      <c r="A396" s="568">
        <v>29</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73"/>
      <c r="AR396" s="569"/>
      <c r="AS396" s="569"/>
      <c r="AT396" s="569"/>
      <c r="AU396" s="570"/>
      <c r="AV396" s="571"/>
      <c r="AW396" s="571"/>
      <c r="AX396" s="572"/>
    </row>
    <row r="397" spans="1:50" ht="24" hidden="1" customHeight="1" x14ac:dyDescent="0.15">
      <c r="A397" s="568">
        <v>30</v>
      </c>
      <c r="B397" s="568">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0"/>
      <c r="AL397" s="571"/>
      <c r="AM397" s="571"/>
      <c r="AN397" s="571"/>
      <c r="AO397" s="571"/>
      <c r="AP397" s="572"/>
      <c r="AQ397" s="573"/>
      <c r="AR397" s="569"/>
      <c r="AS397" s="569"/>
      <c r="AT397" s="569"/>
      <c r="AU397" s="570"/>
      <c r="AV397" s="571"/>
      <c r="AW397" s="571"/>
      <c r="AX397" s="572"/>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4" t="s">
        <v>370</v>
      </c>
      <c r="AL400" s="232"/>
      <c r="AM400" s="232"/>
      <c r="AN400" s="232"/>
      <c r="AO400" s="232"/>
      <c r="AP400" s="232"/>
      <c r="AQ400" s="232" t="s">
        <v>23</v>
      </c>
      <c r="AR400" s="232"/>
      <c r="AS400" s="232"/>
      <c r="AT400" s="232"/>
      <c r="AU400" s="83" t="s">
        <v>24</v>
      </c>
      <c r="AV400" s="84"/>
      <c r="AW400" s="84"/>
      <c r="AX400" s="575"/>
    </row>
    <row r="401" spans="1:50" ht="24" hidden="1" customHeight="1" x14ac:dyDescent="0.15">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73"/>
      <c r="AR401" s="569"/>
      <c r="AS401" s="569"/>
      <c r="AT401" s="569"/>
      <c r="AU401" s="570"/>
      <c r="AV401" s="571"/>
      <c r="AW401" s="571"/>
      <c r="AX401" s="572"/>
    </row>
    <row r="402" spans="1:50" ht="24" hidden="1" customHeight="1" x14ac:dyDescent="0.15">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73"/>
      <c r="AR402" s="569"/>
      <c r="AS402" s="569"/>
      <c r="AT402" s="569"/>
      <c r="AU402" s="570"/>
      <c r="AV402" s="571"/>
      <c r="AW402" s="571"/>
      <c r="AX402" s="572"/>
    </row>
    <row r="403" spans="1:50" ht="24" hidden="1" customHeight="1" x14ac:dyDescent="0.15">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73"/>
      <c r="AR403" s="569"/>
      <c r="AS403" s="569"/>
      <c r="AT403" s="569"/>
      <c r="AU403" s="570"/>
      <c r="AV403" s="571"/>
      <c r="AW403" s="571"/>
      <c r="AX403" s="572"/>
    </row>
    <row r="404" spans="1:50" ht="24" hidden="1" customHeight="1" x14ac:dyDescent="0.15">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73"/>
      <c r="AR404" s="569"/>
      <c r="AS404" s="569"/>
      <c r="AT404" s="569"/>
      <c r="AU404" s="570"/>
      <c r="AV404" s="571"/>
      <c r="AW404" s="571"/>
      <c r="AX404" s="572"/>
    </row>
    <row r="405" spans="1:50" ht="24" hidden="1" customHeight="1" x14ac:dyDescent="0.15">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73"/>
      <c r="AR405" s="569"/>
      <c r="AS405" s="569"/>
      <c r="AT405" s="569"/>
      <c r="AU405" s="570"/>
      <c r="AV405" s="571"/>
      <c r="AW405" s="571"/>
      <c r="AX405" s="572"/>
    </row>
    <row r="406" spans="1:50" ht="24" hidden="1" customHeight="1" x14ac:dyDescent="0.15">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73"/>
      <c r="AR406" s="569"/>
      <c r="AS406" s="569"/>
      <c r="AT406" s="569"/>
      <c r="AU406" s="570"/>
      <c r="AV406" s="571"/>
      <c r="AW406" s="571"/>
      <c r="AX406" s="572"/>
    </row>
    <row r="407" spans="1:50" ht="24" hidden="1" customHeight="1" x14ac:dyDescent="0.15">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73"/>
      <c r="AR407" s="569"/>
      <c r="AS407" s="569"/>
      <c r="AT407" s="569"/>
      <c r="AU407" s="570"/>
      <c r="AV407" s="571"/>
      <c r="AW407" s="571"/>
      <c r="AX407" s="572"/>
    </row>
    <row r="408" spans="1:50" ht="24" hidden="1" customHeight="1" x14ac:dyDescent="0.15">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73"/>
      <c r="AR408" s="569"/>
      <c r="AS408" s="569"/>
      <c r="AT408" s="569"/>
      <c r="AU408" s="570"/>
      <c r="AV408" s="571"/>
      <c r="AW408" s="571"/>
      <c r="AX408" s="572"/>
    </row>
    <row r="409" spans="1:50" ht="24" hidden="1" customHeight="1" x14ac:dyDescent="0.15">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73"/>
      <c r="AR409" s="569"/>
      <c r="AS409" s="569"/>
      <c r="AT409" s="569"/>
      <c r="AU409" s="570"/>
      <c r="AV409" s="571"/>
      <c r="AW409" s="571"/>
      <c r="AX409" s="572"/>
    </row>
    <row r="410" spans="1:50" ht="24" hidden="1" customHeight="1" x14ac:dyDescent="0.15">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73"/>
      <c r="AR410" s="569"/>
      <c r="AS410" s="569"/>
      <c r="AT410" s="569"/>
      <c r="AU410" s="570"/>
      <c r="AV410" s="571"/>
      <c r="AW410" s="571"/>
      <c r="AX410" s="572"/>
    </row>
    <row r="411" spans="1:50" ht="24" hidden="1" customHeight="1" x14ac:dyDescent="0.15">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73"/>
      <c r="AR411" s="569"/>
      <c r="AS411" s="569"/>
      <c r="AT411" s="569"/>
      <c r="AU411" s="570"/>
      <c r="AV411" s="571"/>
      <c r="AW411" s="571"/>
      <c r="AX411" s="572"/>
    </row>
    <row r="412" spans="1:50" ht="24" hidden="1" customHeight="1" x14ac:dyDescent="0.15">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73"/>
      <c r="AR412" s="569"/>
      <c r="AS412" s="569"/>
      <c r="AT412" s="569"/>
      <c r="AU412" s="570"/>
      <c r="AV412" s="571"/>
      <c r="AW412" s="571"/>
      <c r="AX412" s="572"/>
    </row>
    <row r="413" spans="1:50" ht="24" hidden="1" customHeight="1" x14ac:dyDescent="0.15">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73"/>
      <c r="AR413" s="569"/>
      <c r="AS413" s="569"/>
      <c r="AT413" s="569"/>
      <c r="AU413" s="570"/>
      <c r="AV413" s="571"/>
      <c r="AW413" s="571"/>
      <c r="AX413" s="572"/>
    </row>
    <row r="414" spans="1:50" ht="24" hidden="1" customHeight="1" x14ac:dyDescent="0.15">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73"/>
      <c r="AR414" s="569"/>
      <c r="AS414" s="569"/>
      <c r="AT414" s="569"/>
      <c r="AU414" s="570"/>
      <c r="AV414" s="571"/>
      <c r="AW414" s="571"/>
      <c r="AX414" s="572"/>
    </row>
    <row r="415" spans="1:50" ht="24" hidden="1" customHeight="1" x14ac:dyDescent="0.15">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73"/>
      <c r="AR415" s="569"/>
      <c r="AS415" s="569"/>
      <c r="AT415" s="569"/>
      <c r="AU415" s="570"/>
      <c r="AV415" s="571"/>
      <c r="AW415" s="571"/>
      <c r="AX415" s="572"/>
    </row>
    <row r="416" spans="1:50" ht="24" hidden="1" customHeight="1" x14ac:dyDescent="0.15">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73"/>
      <c r="AR416" s="569"/>
      <c r="AS416" s="569"/>
      <c r="AT416" s="569"/>
      <c r="AU416" s="570"/>
      <c r="AV416" s="571"/>
      <c r="AW416" s="571"/>
      <c r="AX416" s="572"/>
    </row>
    <row r="417" spans="1:50" ht="24" hidden="1" customHeight="1" x14ac:dyDescent="0.15">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73"/>
      <c r="AR417" s="569"/>
      <c r="AS417" s="569"/>
      <c r="AT417" s="569"/>
      <c r="AU417" s="570"/>
      <c r="AV417" s="571"/>
      <c r="AW417" s="571"/>
      <c r="AX417" s="572"/>
    </row>
    <row r="418" spans="1:50" ht="24" hidden="1" customHeight="1" x14ac:dyDescent="0.15">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73"/>
      <c r="AR418" s="569"/>
      <c r="AS418" s="569"/>
      <c r="AT418" s="569"/>
      <c r="AU418" s="570"/>
      <c r="AV418" s="571"/>
      <c r="AW418" s="571"/>
      <c r="AX418" s="572"/>
    </row>
    <row r="419" spans="1:50" ht="24" hidden="1" customHeight="1" x14ac:dyDescent="0.15">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73"/>
      <c r="AR419" s="569"/>
      <c r="AS419" s="569"/>
      <c r="AT419" s="569"/>
      <c r="AU419" s="570"/>
      <c r="AV419" s="571"/>
      <c r="AW419" s="571"/>
      <c r="AX419" s="572"/>
    </row>
    <row r="420" spans="1:50" ht="24" hidden="1" customHeight="1" x14ac:dyDescent="0.15">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73"/>
      <c r="AR420" s="569"/>
      <c r="AS420" s="569"/>
      <c r="AT420" s="569"/>
      <c r="AU420" s="570"/>
      <c r="AV420" s="571"/>
      <c r="AW420" s="571"/>
      <c r="AX420" s="572"/>
    </row>
    <row r="421" spans="1:50" ht="24" hidden="1" customHeight="1" x14ac:dyDescent="0.15">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73"/>
      <c r="AR421" s="569"/>
      <c r="AS421" s="569"/>
      <c r="AT421" s="569"/>
      <c r="AU421" s="570"/>
      <c r="AV421" s="571"/>
      <c r="AW421" s="571"/>
      <c r="AX421" s="572"/>
    </row>
    <row r="422" spans="1:50" ht="24" hidden="1" customHeight="1" x14ac:dyDescent="0.15">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73"/>
      <c r="AR422" s="569"/>
      <c r="AS422" s="569"/>
      <c r="AT422" s="569"/>
      <c r="AU422" s="570"/>
      <c r="AV422" s="571"/>
      <c r="AW422" s="571"/>
      <c r="AX422" s="572"/>
    </row>
    <row r="423" spans="1:50" ht="24" hidden="1" customHeight="1" x14ac:dyDescent="0.15">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73"/>
      <c r="AR423" s="569"/>
      <c r="AS423" s="569"/>
      <c r="AT423" s="569"/>
      <c r="AU423" s="570"/>
      <c r="AV423" s="571"/>
      <c r="AW423" s="571"/>
      <c r="AX423" s="572"/>
    </row>
    <row r="424" spans="1:50" ht="24" hidden="1" customHeight="1" x14ac:dyDescent="0.15">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73"/>
      <c r="AR424" s="569"/>
      <c r="AS424" s="569"/>
      <c r="AT424" s="569"/>
      <c r="AU424" s="570"/>
      <c r="AV424" s="571"/>
      <c r="AW424" s="571"/>
      <c r="AX424" s="572"/>
    </row>
    <row r="425" spans="1:50" ht="24" hidden="1" customHeight="1" x14ac:dyDescent="0.15">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73"/>
      <c r="AR425" s="569"/>
      <c r="AS425" s="569"/>
      <c r="AT425" s="569"/>
      <c r="AU425" s="570"/>
      <c r="AV425" s="571"/>
      <c r="AW425" s="571"/>
      <c r="AX425" s="572"/>
    </row>
    <row r="426" spans="1:50" ht="24" hidden="1" customHeight="1" x14ac:dyDescent="0.15">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73"/>
      <c r="AR426" s="569"/>
      <c r="AS426" s="569"/>
      <c r="AT426" s="569"/>
      <c r="AU426" s="570"/>
      <c r="AV426" s="571"/>
      <c r="AW426" s="571"/>
      <c r="AX426" s="572"/>
    </row>
    <row r="427" spans="1:50" ht="24" hidden="1" customHeight="1" x14ac:dyDescent="0.15">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73"/>
      <c r="AR427" s="569"/>
      <c r="AS427" s="569"/>
      <c r="AT427" s="569"/>
      <c r="AU427" s="570"/>
      <c r="AV427" s="571"/>
      <c r="AW427" s="571"/>
      <c r="AX427" s="572"/>
    </row>
    <row r="428" spans="1:50" ht="24" hidden="1" customHeight="1" x14ac:dyDescent="0.15">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73"/>
      <c r="AR428" s="569"/>
      <c r="AS428" s="569"/>
      <c r="AT428" s="569"/>
      <c r="AU428" s="570"/>
      <c r="AV428" s="571"/>
      <c r="AW428" s="571"/>
      <c r="AX428" s="572"/>
    </row>
    <row r="429" spans="1:50" ht="24" hidden="1" customHeight="1" x14ac:dyDescent="0.15">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73"/>
      <c r="AR429" s="569"/>
      <c r="AS429" s="569"/>
      <c r="AT429" s="569"/>
      <c r="AU429" s="570"/>
      <c r="AV429" s="571"/>
      <c r="AW429" s="571"/>
      <c r="AX429" s="572"/>
    </row>
    <row r="430" spans="1:50" ht="24" hidden="1" customHeight="1" x14ac:dyDescent="0.15">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0"/>
      <c r="AL430" s="571"/>
      <c r="AM430" s="571"/>
      <c r="AN430" s="571"/>
      <c r="AO430" s="571"/>
      <c r="AP430" s="572"/>
      <c r="AQ430" s="573"/>
      <c r="AR430" s="569"/>
      <c r="AS430" s="569"/>
      <c r="AT430" s="569"/>
      <c r="AU430" s="570"/>
      <c r="AV430" s="571"/>
      <c r="AW430" s="571"/>
      <c r="AX430" s="572"/>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4" t="s">
        <v>370</v>
      </c>
      <c r="AL433" s="232"/>
      <c r="AM433" s="232"/>
      <c r="AN433" s="232"/>
      <c r="AO433" s="232"/>
      <c r="AP433" s="232"/>
      <c r="AQ433" s="232" t="s">
        <v>23</v>
      </c>
      <c r="AR433" s="232"/>
      <c r="AS433" s="232"/>
      <c r="AT433" s="232"/>
      <c r="AU433" s="83" t="s">
        <v>24</v>
      </c>
      <c r="AV433" s="84"/>
      <c r="AW433" s="84"/>
      <c r="AX433" s="575"/>
    </row>
    <row r="434" spans="1:50" ht="24" hidden="1" customHeight="1" x14ac:dyDescent="0.15">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73"/>
      <c r="AR434" s="569"/>
      <c r="AS434" s="569"/>
      <c r="AT434" s="569"/>
      <c r="AU434" s="570"/>
      <c r="AV434" s="571"/>
      <c r="AW434" s="571"/>
      <c r="AX434" s="572"/>
    </row>
    <row r="435" spans="1:50" ht="24" hidden="1" customHeight="1" x14ac:dyDescent="0.15">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73"/>
      <c r="AR435" s="569"/>
      <c r="AS435" s="569"/>
      <c r="AT435" s="569"/>
      <c r="AU435" s="570"/>
      <c r="AV435" s="571"/>
      <c r="AW435" s="571"/>
      <c r="AX435" s="572"/>
    </row>
    <row r="436" spans="1:50" ht="24" hidden="1" customHeight="1" x14ac:dyDescent="0.15">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73"/>
      <c r="AR436" s="569"/>
      <c r="AS436" s="569"/>
      <c r="AT436" s="569"/>
      <c r="AU436" s="570"/>
      <c r="AV436" s="571"/>
      <c r="AW436" s="571"/>
      <c r="AX436" s="572"/>
    </row>
    <row r="437" spans="1:50" ht="24" hidden="1" customHeight="1" x14ac:dyDescent="0.15">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73"/>
      <c r="AR437" s="569"/>
      <c r="AS437" s="569"/>
      <c r="AT437" s="569"/>
      <c r="AU437" s="570"/>
      <c r="AV437" s="571"/>
      <c r="AW437" s="571"/>
      <c r="AX437" s="572"/>
    </row>
    <row r="438" spans="1:50" ht="24" hidden="1" customHeight="1" x14ac:dyDescent="0.15">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73"/>
      <c r="AR438" s="569"/>
      <c r="AS438" s="569"/>
      <c r="AT438" s="569"/>
      <c r="AU438" s="570"/>
      <c r="AV438" s="571"/>
      <c r="AW438" s="571"/>
      <c r="AX438" s="572"/>
    </row>
    <row r="439" spans="1:50" ht="24" hidden="1" customHeight="1" x14ac:dyDescent="0.15">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73"/>
      <c r="AR439" s="569"/>
      <c r="AS439" s="569"/>
      <c r="AT439" s="569"/>
      <c r="AU439" s="570"/>
      <c r="AV439" s="571"/>
      <c r="AW439" s="571"/>
      <c r="AX439" s="572"/>
    </row>
    <row r="440" spans="1:50" ht="24" hidden="1" customHeight="1" x14ac:dyDescent="0.15">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73"/>
      <c r="AR440" s="569"/>
      <c r="AS440" s="569"/>
      <c r="AT440" s="569"/>
      <c r="AU440" s="570"/>
      <c r="AV440" s="571"/>
      <c r="AW440" s="571"/>
      <c r="AX440" s="572"/>
    </row>
    <row r="441" spans="1:50" ht="24" hidden="1" customHeight="1" x14ac:dyDescent="0.15">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73"/>
      <c r="AR441" s="569"/>
      <c r="AS441" s="569"/>
      <c r="AT441" s="569"/>
      <c r="AU441" s="570"/>
      <c r="AV441" s="571"/>
      <c r="AW441" s="571"/>
      <c r="AX441" s="572"/>
    </row>
    <row r="442" spans="1:50" ht="24" hidden="1" customHeight="1" x14ac:dyDescent="0.15">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73"/>
      <c r="AR442" s="569"/>
      <c r="AS442" s="569"/>
      <c r="AT442" s="569"/>
      <c r="AU442" s="570"/>
      <c r="AV442" s="571"/>
      <c r="AW442" s="571"/>
      <c r="AX442" s="572"/>
    </row>
    <row r="443" spans="1:50" ht="24" hidden="1" customHeight="1" x14ac:dyDescent="0.15">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73"/>
      <c r="AR443" s="569"/>
      <c r="AS443" s="569"/>
      <c r="AT443" s="569"/>
      <c r="AU443" s="570"/>
      <c r="AV443" s="571"/>
      <c r="AW443" s="571"/>
      <c r="AX443" s="572"/>
    </row>
    <row r="444" spans="1:50" ht="24" hidden="1" customHeight="1" x14ac:dyDescent="0.15">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73"/>
      <c r="AR444" s="569"/>
      <c r="AS444" s="569"/>
      <c r="AT444" s="569"/>
      <c r="AU444" s="570"/>
      <c r="AV444" s="571"/>
      <c r="AW444" s="571"/>
      <c r="AX444" s="572"/>
    </row>
    <row r="445" spans="1:50" ht="24" hidden="1" customHeight="1" x14ac:dyDescent="0.15">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73"/>
      <c r="AR445" s="569"/>
      <c r="AS445" s="569"/>
      <c r="AT445" s="569"/>
      <c r="AU445" s="570"/>
      <c r="AV445" s="571"/>
      <c r="AW445" s="571"/>
      <c r="AX445" s="572"/>
    </row>
    <row r="446" spans="1:50" ht="24" hidden="1" customHeight="1" x14ac:dyDescent="0.15">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73"/>
      <c r="AR446" s="569"/>
      <c r="AS446" s="569"/>
      <c r="AT446" s="569"/>
      <c r="AU446" s="570"/>
      <c r="AV446" s="571"/>
      <c r="AW446" s="571"/>
      <c r="AX446" s="572"/>
    </row>
    <row r="447" spans="1:50" ht="24" hidden="1" customHeight="1" x14ac:dyDescent="0.15">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73"/>
      <c r="AR447" s="569"/>
      <c r="AS447" s="569"/>
      <c r="AT447" s="569"/>
      <c r="AU447" s="570"/>
      <c r="AV447" s="571"/>
      <c r="AW447" s="571"/>
      <c r="AX447" s="572"/>
    </row>
    <row r="448" spans="1:50" ht="24" hidden="1" customHeight="1" x14ac:dyDescent="0.15">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73"/>
      <c r="AR448" s="569"/>
      <c r="AS448" s="569"/>
      <c r="AT448" s="569"/>
      <c r="AU448" s="570"/>
      <c r="AV448" s="571"/>
      <c r="AW448" s="571"/>
      <c r="AX448" s="572"/>
    </row>
    <row r="449" spans="1:50" ht="24" hidden="1" customHeight="1" x14ac:dyDescent="0.15">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73"/>
      <c r="AR449" s="569"/>
      <c r="AS449" s="569"/>
      <c r="AT449" s="569"/>
      <c r="AU449" s="570"/>
      <c r="AV449" s="571"/>
      <c r="AW449" s="571"/>
      <c r="AX449" s="572"/>
    </row>
    <row r="450" spans="1:50" ht="24" hidden="1" customHeight="1" x14ac:dyDescent="0.15">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73"/>
      <c r="AR450" s="569"/>
      <c r="AS450" s="569"/>
      <c r="AT450" s="569"/>
      <c r="AU450" s="570"/>
      <c r="AV450" s="571"/>
      <c r="AW450" s="571"/>
      <c r="AX450" s="572"/>
    </row>
    <row r="451" spans="1:50" ht="24" hidden="1" customHeight="1" x14ac:dyDescent="0.15">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73"/>
      <c r="AR451" s="569"/>
      <c r="AS451" s="569"/>
      <c r="AT451" s="569"/>
      <c r="AU451" s="570"/>
      <c r="AV451" s="571"/>
      <c r="AW451" s="571"/>
      <c r="AX451" s="572"/>
    </row>
    <row r="452" spans="1:50" ht="24" hidden="1" customHeight="1" x14ac:dyDescent="0.15">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73"/>
      <c r="AR452" s="569"/>
      <c r="AS452" s="569"/>
      <c r="AT452" s="569"/>
      <c r="AU452" s="570"/>
      <c r="AV452" s="571"/>
      <c r="AW452" s="571"/>
      <c r="AX452" s="572"/>
    </row>
    <row r="453" spans="1:50" ht="24" hidden="1" customHeight="1" x14ac:dyDescent="0.15">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73"/>
      <c r="AR453" s="569"/>
      <c r="AS453" s="569"/>
      <c r="AT453" s="569"/>
      <c r="AU453" s="570"/>
      <c r="AV453" s="571"/>
      <c r="AW453" s="571"/>
      <c r="AX453" s="572"/>
    </row>
    <row r="454" spans="1:50" ht="24" hidden="1" customHeight="1" x14ac:dyDescent="0.15">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73"/>
      <c r="AR454" s="569"/>
      <c r="AS454" s="569"/>
      <c r="AT454" s="569"/>
      <c r="AU454" s="570"/>
      <c r="AV454" s="571"/>
      <c r="AW454" s="571"/>
      <c r="AX454" s="572"/>
    </row>
    <row r="455" spans="1:50" ht="24" hidden="1" customHeight="1" x14ac:dyDescent="0.15">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73"/>
      <c r="AR455" s="569"/>
      <c r="AS455" s="569"/>
      <c r="AT455" s="569"/>
      <c r="AU455" s="570"/>
      <c r="AV455" s="571"/>
      <c r="AW455" s="571"/>
      <c r="AX455" s="572"/>
    </row>
    <row r="456" spans="1:50" ht="24" hidden="1" customHeight="1" x14ac:dyDescent="0.15">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73"/>
      <c r="AR456" s="569"/>
      <c r="AS456" s="569"/>
      <c r="AT456" s="569"/>
      <c r="AU456" s="570"/>
      <c r="AV456" s="571"/>
      <c r="AW456" s="571"/>
      <c r="AX456" s="572"/>
    </row>
    <row r="457" spans="1:50" ht="24" hidden="1" customHeight="1" x14ac:dyDescent="0.15">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73"/>
      <c r="AR457" s="569"/>
      <c r="AS457" s="569"/>
      <c r="AT457" s="569"/>
      <c r="AU457" s="570"/>
      <c r="AV457" s="571"/>
      <c r="AW457" s="571"/>
      <c r="AX457" s="572"/>
    </row>
    <row r="458" spans="1:50" ht="24" hidden="1" customHeight="1" x14ac:dyDescent="0.15">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73"/>
      <c r="AR458" s="569"/>
      <c r="AS458" s="569"/>
      <c r="AT458" s="569"/>
      <c r="AU458" s="570"/>
      <c r="AV458" s="571"/>
      <c r="AW458" s="571"/>
      <c r="AX458" s="572"/>
    </row>
    <row r="459" spans="1:50" ht="24" hidden="1" customHeight="1" x14ac:dyDescent="0.15">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73"/>
      <c r="AR459" s="569"/>
      <c r="AS459" s="569"/>
      <c r="AT459" s="569"/>
      <c r="AU459" s="570"/>
      <c r="AV459" s="571"/>
      <c r="AW459" s="571"/>
      <c r="AX459" s="572"/>
    </row>
    <row r="460" spans="1:50" ht="24" hidden="1" customHeight="1" x14ac:dyDescent="0.15">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73"/>
      <c r="AR460" s="569"/>
      <c r="AS460" s="569"/>
      <c r="AT460" s="569"/>
      <c r="AU460" s="570"/>
      <c r="AV460" s="571"/>
      <c r="AW460" s="571"/>
      <c r="AX460" s="572"/>
    </row>
    <row r="461" spans="1:50" ht="24" hidden="1" customHeight="1" x14ac:dyDescent="0.15">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73"/>
      <c r="AR461" s="569"/>
      <c r="AS461" s="569"/>
      <c r="AT461" s="569"/>
      <c r="AU461" s="570"/>
      <c r="AV461" s="571"/>
      <c r="AW461" s="571"/>
      <c r="AX461" s="572"/>
    </row>
    <row r="462" spans="1:50" ht="24" hidden="1" customHeight="1" x14ac:dyDescent="0.15">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73"/>
      <c r="AR462" s="569"/>
      <c r="AS462" s="569"/>
      <c r="AT462" s="569"/>
      <c r="AU462" s="570"/>
      <c r="AV462" s="571"/>
      <c r="AW462" s="571"/>
      <c r="AX462" s="572"/>
    </row>
    <row r="463" spans="1:50" ht="24" hidden="1" customHeight="1" x14ac:dyDescent="0.15">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0"/>
      <c r="AL463" s="571"/>
      <c r="AM463" s="571"/>
      <c r="AN463" s="571"/>
      <c r="AO463" s="571"/>
      <c r="AP463" s="572"/>
      <c r="AQ463" s="573"/>
      <c r="AR463" s="569"/>
      <c r="AS463" s="569"/>
      <c r="AT463" s="569"/>
      <c r="AU463" s="570"/>
      <c r="AV463" s="571"/>
      <c r="AW463" s="571"/>
      <c r="AX463" s="572"/>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4" t="s">
        <v>370</v>
      </c>
      <c r="AL466" s="232"/>
      <c r="AM466" s="232"/>
      <c r="AN466" s="232"/>
      <c r="AO466" s="232"/>
      <c r="AP466" s="232"/>
      <c r="AQ466" s="232" t="s">
        <v>23</v>
      </c>
      <c r="AR466" s="232"/>
      <c r="AS466" s="232"/>
      <c r="AT466" s="232"/>
      <c r="AU466" s="83" t="s">
        <v>24</v>
      </c>
      <c r="AV466" s="84"/>
      <c r="AW466" s="84"/>
      <c r="AX466" s="575"/>
    </row>
    <row r="467" spans="1:50" ht="24" hidden="1" customHeight="1" x14ac:dyDescent="0.15">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73"/>
      <c r="AR467" s="569"/>
      <c r="AS467" s="569"/>
      <c r="AT467" s="569"/>
      <c r="AU467" s="570"/>
      <c r="AV467" s="571"/>
      <c r="AW467" s="571"/>
      <c r="AX467" s="572"/>
    </row>
    <row r="468" spans="1:50" ht="24" hidden="1" customHeight="1" x14ac:dyDescent="0.15">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73"/>
      <c r="AR468" s="569"/>
      <c r="AS468" s="569"/>
      <c r="AT468" s="569"/>
      <c r="AU468" s="570"/>
      <c r="AV468" s="571"/>
      <c r="AW468" s="571"/>
      <c r="AX468" s="572"/>
    </row>
    <row r="469" spans="1:50" ht="24" hidden="1" customHeight="1" x14ac:dyDescent="0.15">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73"/>
      <c r="AR469" s="569"/>
      <c r="AS469" s="569"/>
      <c r="AT469" s="569"/>
      <c r="AU469" s="570"/>
      <c r="AV469" s="571"/>
      <c r="AW469" s="571"/>
      <c r="AX469" s="572"/>
    </row>
    <row r="470" spans="1:50" ht="24" hidden="1" customHeight="1" x14ac:dyDescent="0.15">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73"/>
      <c r="AR470" s="569"/>
      <c r="AS470" s="569"/>
      <c r="AT470" s="569"/>
      <c r="AU470" s="570"/>
      <c r="AV470" s="571"/>
      <c r="AW470" s="571"/>
      <c r="AX470" s="572"/>
    </row>
    <row r="471" spans="1:50" ht="24" hidden="1" customHeight="1" x14ac:dyDescent="0.15">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73"/>
      <c r="AR471" s="569"/>
      <c r="AS471" s="569"/>
      <c r="AT471" s="569"/>
      <c r="AU471" s="570"/>
      <c r="AV471" s="571"/>
      <c r="AW471" s="571"/>
      <c r="AX471" s="572"/>
    </row>
    <row r="472" spans="1:50" ht="24" hidden="1" customHeight="1" x14ac:dyDescent="0.15">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73"/>
      <c r="AR472" s="569"/>
      <c r="AS472" s="569"/>
      <c r="AT472" s="569"/>
      <c r="AU472" s="570"/>
      <c r="AV472" s="571"/>
      <c r="AW472" s="571"/>
      <c r="AX472" s="572"/>
    </row>
    <row r="473" spans="1:50" ht="24" hidden="1" customHeight="1" x14ac:dyDescent="0.15">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73"/>
      <c r="AR473" s="569"/>
      <c r="AS473" s="569"/>
      <c r="AT473" s="569"/>
      <c r="AU473" s="570"/>
      <c r="AV473" s="571"/>
      <c r="AW473" s="571"/>
      <c r="AX473" s="572"/>
    </row>
    <row r="474" spans="1:50" ht="24" hidden="1" customHeight="1" x14ac:dyDescent="0.15">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73"/>
      <c r="AR474" s="569"/>
      <c r="AS474" s="569"/>
      <c r="AT474" s="569"/>
      <c r="AU474" s="570"/>
      <c r="AV474" s="571"/>
      <c r="AW474" s="571"/>
      <c r="AX474" s="572"/>
    </row>
    <row r="475" spans="1:50" ht="24" hidden="1" customHeight="1" x14ac:dyDescent="0.15">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73"/>
      <c r="AR475" s="569"/>
      <c r="AS475" s="569"/>
      <c r="AT475" s="569"/>
      <c r="AU475" s="570"/>
      <c r="AV475" s="571"/>
      <c r="AW475" s="571"/>
      <c r="AX475" s="572"/>
    </row>
    <row r="476" spans="1:50" ht="24" hidden="1" customHeight="1" x14ac:dyDescent="0.15">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73"/>
      <c r="AR476" s="569"/>
      <c r="AS476" s="569"/>
      <c r="AT476" s="569"/>
      <c r="AU476" s="570"/>
      <c r="AV476" s="571"/>
      <c r="AW476" s="571"/>
      <c r="AX476" s="572"/>
    </row>
    <row r="477" spans="1:50" ht="24" hidden="1" customHeight="1" x14ac:dyDescent="0.15">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73"/>
      <c r="AR477" s="569"/>
      <c r="AS477" s="569"/>
      <c r="AT477" s="569"/>
      <c r="AU477" s="570"/>
      <c r="AV477" s="571"/>
      <c r="AW477" s="571"/>
      <c r="AX477" s="572"/>
    </row>
    <row r="478" spans="1:50" ht="24" hidden="1" customHeight="1" x14ac:dyDescent="0.15">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73"/>
      <c r="AR478" s="569"/>
      <c r="AS478" s="569"/>
      <c r="AT478" s="569"/>
      <c r="AU478" s="570"/>
      <c r="AV478" s="571"/>
      <c r="AW478" s="571"/>
      <c r="AX478" s="572"/>
    </row>
    <row r="479" spans="1:50" ht="24" hidden="1" customHeight="1" x14ac:dyDescent="0.15">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73"/>
      <c r="AR479" s="569"/>
      <c r="AS479" s="569"/>
      <c r="AT479" s="569"/>
      <c r="AU479" s="570"/>
      <c r="AV479" s="571"/>
      <c r="AW479" s="571"/>
      <c r="AX479" s="572"/>
    </row>
    <row r="480" spans="1:50" ht="24" hidden="1" customHeight="1" x14ac:dyDescent="0.15">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73"/>
      <c r="AR480" s="569"/>
      <c r="AS480" s="569"/>
      <c r="AT480" s="569"/>
      <c r="AU480" s="570"/>
      <c r="AV480" s="571"/>
      <c r="AW480" s="571"/>
      <c r="AX480" s="572"/>
    </row>
    <row r="481" spans="1:50" ht="24" hidden="1" customHeight="1" x14ac:dyDescent="0.15">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73"/>
      <c r="AR481" s="569"/>
      <c r="AS481" s="569"/>
      <c r="AT481" s="569"/>
      <c r="AU481" s="570"/>
      <c r="AV481" s="571"/>
      <c r="AW481" s="571"/>
      <c r="AX481" s="572"/>
    </row>
    <row r="482" spans="1:50" ht="24" hidden="1" customHeight="1" x14ac:dyDescent="0.15">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73"/>
      <c r="AR482" s="569"/>
      <c r="AS482" s="569"/>
      <c r="AT482" s="569"/>
      <c r="AU482" s="570"/>
      <c r="AV482" s="571"/>
      <c r="AW482" s="571"/>
      <c r="AX482" s="572"/>
    </row>
    <row r="483" spans="1:50" ht="24" hidden="1" customHeight="1" x14ac:dyDescent="0.15">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73"/>
      <c r="AR483" s="569"/>
      <c r="AS483" s="569"/>
      <c r="AT483" s="569"/>
      <c r="AU483" s="570"/>
      <c r="AV483" s="571"/>
      <c r="AW483" s="571"/>
      <c r="AX483" s="572"/>
    </row>
    <row r="484" spans="1:50" ht="24" hidden="1" customHeight="1" x14ac:dyDescent="0.15">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73"/>
      <c r="AR484" s="569"/>
      <c r="AS484" s="569"/>
      <c r="AT484" s="569"/>
      <c r="AU484" s="570"/>
      <c r="AV484" s="571"/>
      <c r="AW484" s="571"/>
      <c r="AX484" s="572"/>
    </row>
    <row r="485" spans="1:50" ht="24" hidden="1" customHeight="1" x14ac:dyDescent="0.15">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73"/>
      <c r="AR485" s="569"/>
      <c r="AS485" s="569"/>
      <c r="AT485" s="569"/>
      <c r="AU485" s="570"/>
      <c r="AV485" s="571"/>
      <c r="AW485" s="571"/>
      <c r="AX485" s="572"/>
    </row>
    <row r="486" spans="1:50" ht="24" hidden="1" customHeight="1" x14ac:dyDescent="0.15">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73"/>
      <c r="AR486" s="569"/>
      <c r="AS486" s="569"/>
      <c r="AT486" s="569"/>
      <c r="AU486" s="570"/>
      <c r="AV486" s="571"/>
      <c r="AW486" s="571"/>
      <c r="AX486" s="572"/>
    </row>
    <row r="487" spans="1:50" ht="24" hidden="1" customHeight="1" x14ac:dyDescent="0.15">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73"/>
      <c r="AR487" s="569"/>
      <c r="AS487" s="569"/>
      <c r="AT487" s="569"/>
      <c r="AU487" s="570"/>
      <c r="AV487" s="571"/>
      <c r="AW487" s="571"/>
      <c r="AX487" s="572"/>
    </row>
    <row r="488" spans="1:50" ht="24" hidden="1" customHeight="1" x14ac:dyDescent="0.15">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73"/>
      <c r="AR488" s="569"/>
      <c r="AS488" s="569"/>
      <c r="AT488" s="569"/>
      <c r="AU488" s="570"/>
      <c r="AV488" s="571"/>
      <c r="AW488" s="571"/>
      <c r="AX488" s="572"/>
    </row>
    <row r="489" spans="1:50" ht="24" hidden="1" customHeight="1" x14ac:dyDescent="0.15">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73"/>
      <c r="AR489" s="569"/>
      <c r="AS489" s="569"/>
      <c r="AT489" s="569"/>
      <c r="AU489" s="570"/>
      <c r="AV489" s="571"/>
      <c r="AW489" s="571"/>
      <c r="AX489" s="572"/>
    </row>
    <row r="490" spans="1:50" ht="24" hidden="1" customHeight="1" x14ac:dyDescent="0.15">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73"/>
      <c r="AR490" s="569"/>
      <c r="AS490" s="569"/>
      <c r="AT490" s="569"/>
      <c r="AU490" s="570"/>
      <c r="AV490" s="571"/>
      <c r="AW490" s="571"/>
      <c r="AX490" s="572"/>
    </row>
    <row r="491" spans="1:50" ht="24" hidden="1" customHeight="1" x14ac:dyDescent="0.15">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73"/>
      <c r="AR491" s="569"/>
      <c r="AS491" s="569"/>
      <c r="AT491" s="569"/>
      <c r="AU491" s="570"/>
      <c r="AV491" s="571"/>
      <c r="AW491" s="571"/>
      <c r="AX491" s="572"/>
    </row>
    <row r="492" spans="1:50" ht="24" hidden="1" customHeight="1" x14ac:dyDescent="0.15">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73"/>
      <c r="AR492" s="569"/>
      <c r="AS492" s="569"/>
      <c r="AT492" s="569"/>
      <c r="AU492" s="570"/>
      <c r="AV492" s="571"/>
      <c r="AW492" s="571"/>
      <c r="AX492" s="572"/>
    </row>
    <row r="493" spans="1:50" ht="24" hidden="1" customHeight="1" x14ac:dyDescent="0.15">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73"/>
      <c r="AR493" s="569"/>
      <c r="AS493" s="569"/>
      <c r="AT493" s="569"/>
      <c r="AU493" s="570"/>
      <c r="AV493" s="571"/>
      <c r="AW493" s="571"/>
      <c r="AX493" s="572"/>
    </row>
    <row r="494" spans="1:50" ht="24" hidden="1" customHeight="1" x14ac:dyDescent="0.15">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73"/>
      <c r="AR494" s="569"/>
      <c r="AS494" s="569"/>
      <c r="AT494" s="569"/>
      <c r="AU494" s="570"/>
      <c r="AV494" s="571"/>
      <c r="AW494" s="571"/>
      <c r="AX494" s="572"/>
    </row>
    <row r="495" spans="1:50" ht="24" hidden="1" customHeight="1" x14ac:dyDescent="0.15">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73"/>
      <c r="AR495" s="569"/>
      <c r="AS495" s="569"/>
      <c r="AT495" s="569"/>
      <c r="AU495" s="570"/>
      <c r="AV495" s="571"/>
      <c r="AW495" s="571"/>
      <c r="AX495" s="572"/>
    </row>
    <row r="496" spans="1:50" ht="24" hidden="1" customHeight="1" x14ac:dyDescent="0.15">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0"/>
      <c r="AL496" s="571"/>
      <c r="AM496" s="571"/>
      <c r="AN496" s="571"/>
      <c r="AO496" s="571"/>
      <c r="AP496" s="572"/>
      <c r="AQ496" s="573"/>
      <c r="AR496" s="569"/>
      <c r="AS496" s="569"/>
      <c r="AT496" s="569"/>
      <c r="AU496" s="570"/>
      <c r="AV496" s="571"/>
      <c r="AW496" s="571"/>
      <c r="AX496" s="572"/>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AK14:AQ14">
    <cfRule type="expression" dxfId="211" priority="549">
      <formula>IF(RIGHT(TEXT(P14,"0.#"),1)=".",FALSE,TRUE)</formula>
    </cfRule>
    <cfRule type="expression" dxfId="210" priority="550">
      <formula>IF(RIGHT(TEXT(P14,"0.#"),1)=".",TRUE,FALSE)</formula>
    </cfRule>
  </conditionalFormatting>
  <conditionalFormatting sqref="AE23:AI23">
    <cfRule type="expression" dxfId="209" priority="539">
      <formula>IF(RIGHT(TEXT(AE23,"0.#"),1)=".",FALSE,TRUE)</formula>
    </cfRule>
    <cfRule type="expression" dxfId="208" priority="540">
      <formula>IF(RIGHT(TEXT(AE23,"0.#"),1)=".",TRUE,FALSE)</formula>
    </cfRule>
  </conditionalFormatting>
  <conditionalFormatting sqref="AE69:AX69">
    <cfRule type="expression" dxfId="207" priority="471">
      <formula>IF(RIGHT(TEXT(AE69,"0.#"),1)=".",FALSE,TRUE)</formula>
    </cfRule>
    <cfRule type="expression" dxfId="206" priority="472">
      <formula>IF(RIGHT(TEXT(AE69,"0.#"),1)=".",TRUE,FALSE)</formula>
    </cfRule>
  </conditionalFormatting>
  <conditionalFormatting sqref="AE83:AI83">
    <cfRule type="expression" dxfId="205" priority="453">
      <formula>IF(RIGHT(TEXT(AE83,"0.#"),1)=".",FALSE,TRUE)</formula>
    </cfRule>
    <cfRule type="expression" dxfId="204" priority="454">
      <formula>IF(RIGHT(TEXT(AE83,"0.#"),1)=".",TRUE,FALSE)</formula>
    </cfRule>
  </conditionalFormatting>
  <conditionalFormatting sqref="AJ83:AX83">
    <cfRule type="expression" dxfId="203" priority="451">
      <formula>IF(RIGHT(TEXT(AJ83,"0.#"),1)=".",FALSE,TRUE)</formula>
    </cfRule>
    <cfRule type="expression" dxfId="202" priority="452">
      <formula>IF(RIGHT(TEXT(AJ83,"0.#"),1)=".",TRUE,FALSE)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5:V17 P13:V13 AK13:AX13 AK15:AX15 AK16:AQ17">
    <cfRule type="expression" dxfId="185" priority="247">
      <formula>IF(RIGHT(TEXT(P13,"0.#"),1)=".",FALSE,TRUE)</formula>
    </cfRule>
    <cfRule type="expression" dxfId="184" priority="248">
      <formula>IF(RIGHT(TEXT(P13,"0.#"),1)=".",TRUE,FALSE)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L98">
    <cfRule type="expression" dxfId="173" priority="231">
      <formula>IF(RIGHT(TEXT(L98,"0.#"),1)=".",FALSE,TRUE)</formula>
    </cfRule>
    <cfRule type="expression" dxfId="172" priority="232">
      <formula>IF(RIGHT(TEXT(L98,"0.#"),1)=".",TRUE,FALSE)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W14:AC14">
    <cfRule type="expression" dxfId="7" priority="7">
      <formula>IF(RIGHT(TEXT(W14,"0.#"),1)=".",FALSE,TRUE)</formula>
    </cfRule>
    <cfRule type="expression" dxfId="6" priority="8">
      <formula>IF(RIGHT(TEXT(W14,"0.#"),1)=".",TRUE,FALSE)</formula>
    </cfRule>
  </conditionalFormatting>
  <conditionalFormatting sqref="W15:AC17 W13:AC13">
    <cfRule type="expression" dxfId="5" priority="5">
      <formula>IF(RIGHT(TEXT(W13,"0.#"),1)=".",FALSE,TRUE)</formula>
    </cfRule>
    <cfRule type="expression" dxfId="4" priority="6">
      <formula>IF(RIGHT(TEXT(W13,"0.#"),1)=".",TRUE,FALSE)</formula>
    </cfRule>
  </conditionalFormatting>
  <conditionalFormatting sqref="AD14:AJ14">
    <cfRule type="expression" dxfId="3" priority="3">
      <formula>IF(RIGHT(TEXT(AD14,"0.#"),1)=".",FALSE,TRUE)</formula>
    </cfRule>
    <cfRule type="expression" dxfId="2" priority="4">
      <formula>IF(RIGHT(TEXT(AD14,"0.#"),1)=".",TRUE,FALSE)</formula>
    </cfRule>
  </conditionalFormatting>
  <conditionalFormatting sqref="AD15:AJ17 AD13:AJ13">
    <cfRule type="expression" dxfId="1" priority="1">
      <formula>IF(RIGHT(TEXT(AD13,"0.#"),1)=".",FALSE,TRUE)</formula>
    </cfRule>
    <cfRule type="expression" dxfId="0" priority="2">
      <formula>IF(RIGHT(TEXT(AD13,"0.#"),1)=".",TRUE,FALSE)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大気課</cp:lastModifiedBy>
  <cp:lastPrinted>2015-06-12T06:48:37Z</cp:lastPrinted>
  <dcterms:created xsi:type="dcterms:W3CDTF">2012-03-13T00:50:25Z</dcterms:created>
  <dcterms:modified xsi:type="dcterms:W3CDTF">2015-06-12T06:50:20Z</dcterms:modified>
</cp:coreProperties>
</file>