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<sst xmlns="http://schemas.openxmlformats.org/spreadsheetml/2006/main" count="1302" uniqueCount="525">
  <si>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</si>
  <si>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</si>
  <si>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</si>
  <si>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</si>
  <si>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</si>
  <si>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</si>
  <si>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</si>
  <si>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</si>
  <si>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</si>
  <si>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</si>
  <si>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</si>
  <si>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</si>
  <si>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</si>
  <si>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</si>
  <si>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</si>
  <si>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</si>
  <si>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</si>
  <si>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</si>
  <si>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</si>
  <si>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</si>
  <si>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</si>
  <si>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</si>
  <si>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</si>
  <si>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</si>
  <si>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</si>
  <si>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</si>
  <si>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</si>
  <si>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</si>
  <si>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</si>
  <si>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</si>
  <si>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</si>
  <si>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</si>
  <si>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</si>
  <si>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</si>
  <si>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</si>
  <si>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</si>
  <si>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</si>
  <si>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</si>
  <si>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</si>
  <si>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</si>
  <si>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</si>
  <si>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</si>
  <si>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</si>
  <si>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</si>
  <si>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</si>
  <si>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</si>
  <si>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</si>
  <si>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</si>
  <si>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</si>
  <si>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</si>
  <si>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</si>
  <si>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</si>
  <si>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</si>
  <si>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</si>
  <si>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</si>
  <si>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</si>
  <si>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</si>
  <si>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</si>
  <si>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</si>
  <si>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</si>
  <si>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</si>
  <si>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</si>
  <si>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</si>
  <si>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</si>
  <si>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</si>
  <si>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</si>
  <si>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</si>
  <si>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</si>
  <si>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</si>
  <si>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</si>
  <si>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</si>
  <si>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</si>
  <si>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</si>
  <si>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</si>
  <si>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</si>
  <si>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</si>
  <si>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</si>
  <si>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</si>
  <si>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</si>
  <si>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</si>
  <si>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</si>
  <si>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</si>
  <si>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</si>
  <si>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</si>
  <si>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</si>
  <si>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</si>
  <si>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</si>
  <si>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</si>
  <si>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</si>
  <si>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</si>
  <si>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</si>
  <si>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</si>
  <si>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</si>
  <si>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</si>
  <si>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</si>
  <si>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</si>
  <si>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</si>
  <si>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</si>
  <si>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</si>
  <si>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</si>
  <si>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</si>
  <si>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</si>
  <si>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</si>
  <si>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</si>
  <si>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</si>
  <si>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</si>
  <si>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</si>
  <si>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</si>
  <si>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</si>
  <si>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</si>
  <si>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</si>
  <si>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</si>
  <si>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</si>
  <si>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</si>
  <si>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</si>
  <si>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</si>
  <si>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</si>
  <si>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</si>
  <si>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</si>
  <si>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</si>
  <si>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</si>
  <si>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</si>
  <si>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</si>
  <si>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</si>
  <si>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</si>
  <si>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</si>
  <si>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</si>
  <si>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</si>
  <si>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</si>
  <si>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</si>
  <si>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</si>
  <si>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</si>
  <si>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</si>
  <si>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</si>
  <si>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</si>
  <si>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</si>
  <si>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</si>
  <si>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</si>
  <si>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</si>
  <si>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</si>
  <si>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</si>
  <si>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</si>
  <si>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</si>
  <si>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</si>
  <si>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</si>
  <si>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</si>
  <si>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</si>
  <si>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</si>
  <si>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</si>
  <si>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</si>
  <si>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</si>
  <si>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</si>
  <si>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</si>
  <si>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</si>
  <si>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</si>
  <si>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</si>
  <si>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</si>
  <si>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</si>
  <si>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</si>
  <si>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</si>
  <si>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</si>
  <si>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</si>
  <si>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</si>
  <si>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</si>
  <si>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</si>
  <si>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</si>
  <si>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</si>
  <si>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</si>
  <si>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</si>
  <si>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</si>
  <si>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</si>
  <si>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</si>
  <si>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</si>
  <si>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</si>
  <si>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</si>
  <si>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</si>
  <si>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</si>
  <si>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</si>
  <si>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</si>
  <si>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</si>
  <si>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</si>
  <si>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</si>
  <si>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</si>
  <si>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</si>
  <si>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</si>
  <si>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</si>
  <si>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</si>
  <si>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</si>
  <si>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</si>
  <si>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</si>
  <si>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</si>
  <si>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</si>
  <si>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</si>
  <si>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</si>
  <si>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</si>
  <si>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</si>
  <si>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</si>
  <si>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</si>
  <si>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</si>
  <si>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</si>
  <si>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</si>
  <si>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</si>
  <si>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</si>
  <si>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</si>
  <si>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</si>
  <si>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</si>
  <si>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</si>
  <si>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</si>
  <si>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</si>
  <si>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</si>
  <si>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</si>
  <si>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</si>
  <si>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</si>
  <si>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</si>
  <si>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</si>
  <si>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</si>
  <si>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</si>
  <si>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</si>
  <si>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</si>
  <si>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</si>
  <si>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</si>
  <si>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</si>
  <si>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</si>
  <si>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</si>
  <si>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</si>
  <si>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</si>
  <si>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</si>
  <si>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</si>
  <si>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</si>
  <si>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</si>
  <si>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</si>
  <si>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</si>
  <si>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</si>
  <si>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</si>
  <si>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</si>
  <si>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</si>
  <si>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</si>
  <si>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</si>
  <si>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</si>
  <si>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</si>
  <si>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</si>
  <si>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</si>
  <si>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</si>
  <si>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</si>
  <si>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</si>
  <si>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</si>
  <si>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</si>
  <si>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</si>
  <si>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</si>
  <si>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</si>
  <si>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</si>
  <si>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</si>
  <si>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</si>
  <si>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</si>
  <si>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</si>
  <si>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</si>
  <si>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</si>
  <si>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</si>
  <si>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</si>
  <si>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</si>
  <si>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</si>
  <si>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</si>
  <si>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</si>
  <si>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</si>
  <si>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</si>
  <si>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</si>
  <si>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</si>
  <si>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</si>
  <si>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</si>
  <si>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</si>
  <si>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</si>
  <si>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</si>
  <si>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</si>
  <si>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</si>
  <si>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</si>
  <si>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</si>
  <si>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</si>
  <si>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</si>
  <si>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</si>
  <si>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</si>
  <si>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</si>
  <si>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</si>
  <si>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</si>
  <si>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</si>
  <si>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</si>
  <si>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</si>
  <si>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</si>
  <si>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</si>
  <si>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</si>
  <si>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</si>
  <si>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</si>
  <si>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</si>
  <si>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</si>
  <si>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</si>
  <si>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</si>
  <si>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</si>
  <si>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</si>
  <si>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</si>
  <si>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</si>
  <si>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</si>
  <si>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</si>
  <si>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</si>
  <si>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</si>
  <si>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</si>
  <si>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</si>
  <si>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</si>
  <si>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</si>
  <si>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</si>
  <si>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</si>
  <si>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</si>
  <si>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</si>
  <si>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</si>
  <si>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</si>
  <si>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</si>
  <si>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</si>
  <si>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</si>
  <si>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</si>
  <si>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</si>
  <si>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</si>
  <si>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</si>
  <si>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</si>
  <si>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</si>
  <si>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</si>
  <si>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</si>
  <si>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</si>
  <si>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</si>
  <si>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</si>
  <si>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</si>
  <si>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</si>
  <si>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</si>
  <si>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</si>
  <si>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</si>
  <si>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</si>
  <si>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</si>
  <si>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</si>
  <si>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</si>
  <si>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</si>
  <si>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</si>
  <si>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</si>
  <si>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</si>
  <si>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</si>
  <si>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</si>
  <si>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</si>
  <si>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</si>
  <si>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</si>
  <si>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</si>
  <si>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</si>
  <si>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</si>
  <si>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</si>
  <si>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</si>
  <si>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</si>
  <si>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</si>
  <si>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</si>
  <si>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</si>
  <si>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</si>
  <si>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</si>
  <si>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</si>
  <si>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</si>
  <si>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</si>
  <si>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</si>
  <si>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</si>
  <si>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</si>
  <si>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</si>
  <si>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</si>
  <si>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</si>
  <si>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</si>
  <si>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</si>
  <si>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</si>
  <si>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</si>
  <si>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</si>
  <si>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</si>
  <si>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</si>
  <si>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</si>
  <si>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</si>
  <si>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</si>
  <si>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</si>
  <si>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</si>
  <si>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</si>
  <si>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</si>
  <si>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</si>
  <si>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</si>
  <si>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</si>
  <si>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</si>
  <si>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</si>
  <si>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</si>
  <si>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</si>
  <si>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</si>
  <si>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</si>
  <si>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</si>
  <si>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</si>
  <si>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</si>
  <si>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</si>
  <si>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</si>
  <si>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</si>
  <si>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</si>
  <si>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</si>
  <si>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</si>
  <si>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</si>
  <si>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</si>
  <si>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</si>
  <si>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</si>
  <si>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</si>
  <si>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</si>
  <si>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</si>
  <si>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</si>
  <si>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</si>
  <si>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</si>
  <si>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</si>
  <si>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</si>
  <si>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</si>
  <si>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</si>
  <si>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</si>
  <si>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</si>
  <si>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</si>
  <si>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</si>
  <si>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</si>
  <si>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</si>
  <si>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</si>
  <si>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</si>
  <si>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</si>
  <si>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</si>
  <si>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</si>
  <si>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</si>
  <si>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</si>
  <si>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</si>
  <si>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</si>
  <si>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</si>
  <si>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</si>
  <si>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</si>
  <si>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</si>
  <si>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</si>
  <si>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</si>
  <si>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</si>
  <si>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</si>
  <si>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</si>
  <si>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</si>
  <si>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</si>
  <si>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</si>
  <si>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</si>
  <si>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</si>
  <si>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</si>
  <si>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</si>
  <si>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</si>
  <si>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</si>
  <si>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</si>
  <si>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</si>
  <si>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</si>
  <si>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</si>
  <si>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</si>
  <si>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</si>
  <si>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</si>
  <si>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</si>
  <si>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</si>
  <si>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</si>
  <si>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</si>
  <si>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</si>
  <si>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</si>
  <si>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</si>
  <si>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</si>
  <si>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</si>
  <si>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</si>
  <si>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</si>
  <si>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</si>
  <si>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</si>
  <si>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</si>
  <si>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</si>
  <si>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</si>
  <si>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</si>
  <si>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</si>
  <si>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</si>
  <si>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</si>
  <si>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環境省</t>
  </si>
  <si>
    <t>諸外国における環境法制に共通的に存在する基本問題の収集分析費</t>
    <phoneticPr fontId="5"/>
  </si>
  <si>
    <t>大臣官房</t>
    <rPh sb="0" eb="2">
      <t>ダイジン</t>
    </rPh>
    <rPh sb="2" eb="4">
      <t>カンボウ</t>
    </rPh>
    <phoneticPr fontId="5"/>
  </si>
  <si>
    <t>政策評価広報課</t>
    <rPh sb="0" eb="4">
      <t>セイサクヒョウカ</t>
    </rPh>
    <rPh sb="4" eb="7">
      <t>コウホウカ</t>
    </rPh>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</si>
  <si>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環境法制に共通する基本的な諸原則や背景、考え方、課題等について学識経験者の知見を参考に検討を行い、資料としてデータの蓄積を図ることで、我が国の環境政策の展開に資する。</t>
    <rPh sb="0" eb="1">
      <t>ワ</t>
    </rPh>
    <rPh sb="2" eb="3">
      <t>クニ</t>
    </rPh>
    <rPh sb="5" eb="7">
      <t>セカイ</t>
    </rPh>
    <rPh sb="7" eb="9">
      <t>ヒョウジュン</t>
    </rPh>
    <rPh sb="14" eb="16">
      <t>カンキョウ</t>
    </rPh>
    <rPh sb="16" eb="18">
      <t>セイサク</t>
    </rPh>
    <rPh sb="19" eb="21">
      <t>テンカイ</t>
    </rPh>
    <rPh sb="29" eb="30">
      <t>トク</t>
    </rPh>
    <rPh sb="31" eb="32">
      <t>ワ</t>
    </rPh>
    <rPh sb="33" eb="34">
      <t>クニ</t>
    </rPh>
    <rPh sb="38" eb="40">
      <t>ジュウヨウ</t>
    </rPh>
    <rPh sb="41" eb="42">
      <t>オモ</t>
    </rPh>
    <rPh sb="45" eb="47">
      <t>ホウリツ</t>
    </rPh>
    <rPh sb="47" eb="48">
      <t>トウ</t>
    </rPh>
    <rPh sb="49" eb="51">
      <t>タイショウ</t>
    </rPh>
    <rPh sb="55" eb="58">
      <t>ショガイコク</t>
    </rPh>
    <rPh sb="59" eb="61">
      <t>カンキョウ</t>
    </rPh>
    <rPh sb="61" eb="63">
      <t>ホウセイ</t>
    </rPh>
    <rPh sb="64" eb="66">
      <t>ガイヨウ</t>
    </rPh>
    <rPh sb="67" eb="69">
      <t>エンカク</t>
    </rPh>
    <rPh sb="70" eb="72">
      <t>セコウ</t>
    </rPh>
    <rPh sb="72" eb="74">
      <t>ジョウキョウ</t>
    </rPh>
    <rPh sb="75" eb="77">
      <t>ケントウ</t>
    </rPh>
    <rPh sb="77" eb="79">
      <t>シュホウ</t>
    </rPh>
    <rPh sb="86" eb="88">
      <t>ジョウホウ</t>
    </rPh>
    <rPh sb="88" eb="90">
      <t>シュウシュウ</t>
    </rPh>
    <rPh sb="91" eb="92">
      <t>オコナ</t>
    </rPh>
    <rPh sb="94" eb="96">
      <t>カンキョウ</t>
    </rPh>
    <rPh sb="96" eb="97">
      <t>ホウ</t>
    </rPh>
    <rPh sb="99" eb="101">
      <t>キョウツウ</t>
    </rPh>
    <rPh sb="103" eb="105">
      <t>キホン</t>
    </rPh>
    <rPh sb="105" eb="106">
      <t>テキ</t>
    </rPh>
    <rPh sb="107" eb="108">
      <t>ショ</t>
    </rPh>
    <rPh sb="108" eb="110">
      <t>ゲンソク</t>
    </rPh>
    <rPh sb="111" eb="113">
      <t>ハイケイ</t>
    </rPh>
    <rPh sb="114" eb="115">
      <t>カンガ</t>
    </rPh>
    <rPh sb="116" eb="117">
      <t>カタ</t>
    </rPh>
    <rPh sb="118" eb="120">
      <t>カダイ</t>
    </rPh>
    <rPh sb="120" eb="121">
      <t>トウ</t>
    </rPh>
    <rPh sb="125" eb="127">
      <t>ガクシキ</t>
    </rPh>
    <rPh sb="127" eb="130">
      <t>ケイケンシャ</t>
    </rPh>
    <rPh sb="131" eb="133">
      <t>チケン</t>
    </rPh>
    <rPh sb="134" eb="136">
      <t>サンコウ</t>
    </rPh>
    <rPh sb="137" eb="139">
      <t>ケントウ</t>
    </rPh>
    <rPh sb="140" eb="141">
      <t>オコナ</t>
    </rPh>
    <rPh sb="143" eb="145">
      <t>シリョウ</t>
    </rPh>
    <rPh sb="152" eb="154">
      <t>チクセキ</t>
    </rPh>
    <rPh sb="155" eb="156">
      <t>ハカ</t>
    </rPh>
    <rPh sb="173" eb="174">
      <t>シ</t>
    </rPh>
    <phoneticPr fontId="5"/>
  </si>
  <si>
    <t>環境法制に知見のある事業者を対象に、一般競争（総合評価方式）により環境法制の様々な分野に共通する基本的な諸原則や論点、課題等に関し、事業者がコーディネートした専門的知見のある学者等に諸外国、国内の情報収集をさせ、研究会等で議論を行い、我が国の環境政策に資する分析、検討を加え、報告書としてとりまとめ、データの蓄積を行う。</t>
    <rPh sb="0" eb="2">
      <t>カンキョウ</t>
    </rPh>
    <rPh sb="2" eb="4">
      <t>ホウセイ</t>
    </rPh>
    <rPh sb="5" eb="7">
      <t>チケン</t>
    </rPh>
    <rPh sb="10" eb="13">
      <t>ジギョウシャ</t>
    </rPh>
    <rPh sb="14" eb="16">
      <t>タイショウ</t>
    </rPh>
    <rPh sb="18" eb="20">
      <t>イッパン</t>
    </rPh>
    <rPh sb="20" eb="22">
      <t>キョウソウ</t>
    </rPh>
    <rPh sb="23" eb="25">
      <t>ソウゴウ</t>
    </rPh>
    <rPh sb="25" eb="27">
      <t>ヒョウカ</t>
    </rPh>
    <rPh sb="27" eb="29">
      <t>ホウシキ</t>
    </rPh>
    <rPh sb="33" eb="35">
      <t>カンキョウ</t>
    </rPh>
    <rPh sb="35" eb="37">
      <t>ホウセイ</t>
    </rPh>
    <rPh sb="38" eb="40">
      <t>サマザマ</t>
    </rPh>
    <rPh sb="41" eb="43">
      <t>ブンヤ</t>
    </rPh>
    <rPh sb="44" eb="46">
      <t>キョウツウ</t>
    </rPh>
    <rPh sb="48" eb="51">
      <t>キホンテキ</t>
    </rPh>
    <rPh sb="52" eb="53">
      <t>ショ</t>
    </rPh>
    <rPh sb="53" eb="55">
      <t>ゲンソク</t>
    </rPh>
    <rPh sb="56" eb="58">
      <t>ロンテン</t>
    </rPh>
    <rPh sb="59" eb="61">
      <t>カダイ</t>
    </rPh>
    <rPh sb="61" eb="62">
      <t>トウ</t>
    </rPh>
    <rPh sb="63" eb="64">
      <t>カン</t>
    </rPh>
    <rPh sb="66" eb="69">
      <t>ジギョウシャ</t>
    </rPh>
    <rPh sb="79" eb="82">
      <t>センモンテキ</t>
    </rPh>
    <rPh sb="82" eb="84">
      <t>チケン</t>
    </rPh>
    <rPh sb="87" eb="89">
      <t>ガクシャ</t>
    </rPh>
    <rPh sb="89" eb="90">
      <t>トウ</t>
    </rPh>
    <rPh sb="91" eb="94">
      <t>ショガイコク</t>
    </rPh>
    <rPh sb="95" eb="97">
      <t>コクナイ</t>
    </rPh>
    <rPh sb="98" eb="100">
      <t>ジョウホウ</t>
    </rPh>
    <rPh sb="100" eb="102">
      <t>シュウシュウ</t>
    </rPh>
    <rPh sb="106" eb="108">
      <t>ケンキュウ</t>
    </rPh>
    <rPh sb="108" eb="109">
      <t>カイ</t>
    </rPh>
    <rPh sb="109" eb="110">
      <t>トウ</t>
    </rPh>
    <rPh sb="111" eb="113">
      <t>ギロン</t>
    </rPh>
    <rPh sb="114" eb="115">
      <t>オコナ</t>
    </rPh>
    <rPh sb="117" eb="118">
      <t>ワ</t>
    </rPh>
    <rPh sb="119" eb="120">
      <t>クニ</t>
    </rPh>
    <rPh sb="121" eb="123">
      <t>カンキョウ</t>
    </rPh>
    <rPh sb="123" eb="125">
      <t>セイサク</t>
    </rPh>
    <rPh sb="126" eb="127">
      <t>シ</t>
    </rPh>
    <rPh sb="129" eb="131">
      <t>ブンセキ</t>
    </rPh>
    <rPh sb="132" eb="134">
      <t>ケントウ</t>
    </rPh>
    <rPh sb="135" eb="136">
      <t>クワ</t>
    </rPh>
    <rPh sb="138" eb="141">
      <t>ホウコクショ</t>
    </rPh>
    <rPh sb="154" eb="156">
      <t>チクセキ</t>
    </rPh>
    <rPh sb="157" eb="158">
      <t>オコナ</t>
    </rPh>
    <phoneticPr fontId="5"/>
  </si>
  <si>
    <t>毎年度執行額／論文件数＝（千円）</t>
    <rPh sb="0" eb="3">
      <t>マイネンド</t>
    </rPh>
    <rPh sb="3" eb="5">
      <t>シッコウ</t>
    </rPh>
    <rPh sb="5" eb="6">
      <t>ガク</t>
    </rPh>
    <rPh sb="7" eb="9">
      <t>ロンブン</t>
    </rPh>
    <rPh sb="9" eb="11">
      <t>ケンスウ</t>
    </rPh>
    <rPh sb="13" eb="15">
      <t>センエン</t>
    </rPh>
    <phoneticPr fontId="5"/>
  </si>
  <si>
    <t>回</t>
    <rPh sb="0" eb="1">
      <t>カイ</t>
    </rPh>
    <phoneticPr fontId="5"/>
  </si>
  <si>
    <t>千円</t>
    <rPh sb="0" eb="2">
      <t>センエン</t>
    </rPh>
    <phoneticPr fontId="5"/>
  </si>
  <si>
    <t>4,799千円／34件</t>
    <rPh sb="5" eb="7">
      <t>センエン</t>
    </rPh>
    <rPh sb="10" eb="11">
      <t>ケン</t>
    </rPh>
    <phoneticPr fontId="5"/>
  </si>
  <si>
    <t>4,788千円／36件</t>
    <rPh sb="5" eb="7">
      <t>センエン</t>
    </rPh>
    <rPh sb="10" eb="11">
      <t>ケン</t>
    </rPh>
    <phoneticPr fontId="5"/>
  </si>
  <si>
    <t>環境保全調査費</t>
    <rPh sb="0" eb="2">
      <t>カンキョウ</t>
    </rPh>
    <rPh sb="2" eb="4">
      <t>ホゼン</t>
    </rPh>
    <rPh sb="4" eb="7">
      <t>チョウサヒ</t>
    </rPh>
    <phoneticPr fontId="5"/>
  </si>
  <si>
    <t>○</t>
  </si>
  <si>
    <t>‐</t>
  </si>
  <si>
    <t>4,320千円／28件</t>
    <rPh sb="5" eb="7">
      <t>センエン</t>
    </rPh>
    <rPh sb="10" eb="11">
      <t>ケン</t>
    </rPh>
    <phoneticPr fontId="5"/>
  </si>
  <si>
    <t>ー</t>
    <phoneticPr fontId="5"/>
  </si>
  <si>
    <t>新23-015</t>
    <phoneticPr fontId="5"/>
  </si>
  <si>
    <t>業務費</t>
    <rPh sb="0" eb="3">
      <t>ギョウムヒ</t>
    </rPh>
    <phoneticPr fontId="5"/>
  </si>
  <si>
    <t>謝金</t>
    <rPh sb="0" eb="2">
      <t>シャキン</t>
    </rPh>
    <phoneticPr fontId="5"/>
  </si>
  <si>
    <t>その他</t>
    <rPh sb="2" eb="3">
      <t>タ</t>
    </rPh>
    <phoneticPr fontId="5"/>
  </si>
  <si>
    <t>（公社）商事法務研究会</t>
    <rPh sb="1" eb="3">
      <t>コウシャ</t>
    </rPh>
    <rPh sb="4" eb="6">
      <t>ショウジ</t>
    </rPh>
    <rPh sb="6" eb="8">
      <t>ホウム</t>
    </rPh>
    <rPh sb="8" eb="11">
      <t>ケンキュウカイ</t>
    </rPh>
    <phoneticPr fontId="5"/>
  </si>
  <si>
    <t>諸外国における環境法制の情報集・分析等</t>
    <rPh sb="0" eb="3">
      <t>ショガイコク</t>
    </rPh>
    <rPh sb="7" eb="9">
      <t>カンキョウ</t>
    </rPh>
    <rPh sb="9" eb="11">
      <t>ホウセイ</t>
    </rPh>
    <rPh sb="12" eb="14">
      <t>ジョウホウ</t>
    </rPh>
    <rPh sb="14" eb="15">
      <t>シュウ</t>
    </rPh>
    <rPh sb="16" eb="18">
      <t>ブンセキ</t>
    </rPh>
    <rPh sb="18" eb="19">
      <t>トウ</t>
    </rPh>
    <phoneticPr fontId="5"/>
  </si>
  <si>
    <t>環境政策の実施には先進的な諸外国の情報は必須</t>
    <rPh sb="0" eb="2">
      <t>カンキョウ</t>
    </rPh>
    <rPh sb="2" eb="4">
      <t>セイサク</t>
    </rPh>
    <rPh sb="5" eb="7">
      <t>ジッシ</t>
    </rPh>
    <rPh sb="9" eb="12">
      <t>センシンテキ</t>
    </rPh>
    <rPh sb="13" eb="16">
      <t>ショガイコク</t>
    </rPh>
    <rPh sb="17" eb="19">
      <t>ジョウホウ</t>
    </rPh>
    <rPh sb="20" eb="22">
      <t>ヒッス</t>
    </rPh>
    <phoneticPr fontId="5"/>
  </si>
  <si>
    <t>一般競争入札（総合評価落札方式）によるなど競争性は確保されている</t>
    <rPh sb="0" eb="2">
      <t>イッパン</t>
    </rPh>
    <rPh sb="2" eb="4">
      <t>キョウソウ</t>
    </rPh>
    <rPh sb="4" eb="6">
      <t>ニュウサツ</t>
    </rPh>
    <rPh sb="7" eb="9">
      <t>ソウゴウ</t>
    </rPh>
    <rPh sb="9" eb="11">
      <t>ヒョウカ</t>
    </rPh>
    <rPh sb="11" eb="13">
      <t>ラクサツ</t>
    </rPh>
    <rPh sb="13" eb="15">
      <t>ホウシキ</t>
    </rPh>
    <rPh sb="21" eb="24">
      <t>キョウソウセイ</t>
    </rPh>
    <rPh sb="25" eb="27">
      <t>カクホ</t>
    </rPh>
    <phoneticPr fontId="5"/>
  </si>
  <si>
    <t>－</t>
    <phoneticPr fontId="5"/>
  </si>
  <si>
    <t>環境行政、予防原則、環境管理、自然保護、物質循環の５分野における研究会の開催回数。</t>
    <rPh sb="0" eb="2">
      <t>カンキョウ</t>
    </rPh>
    <rPh sb="2" eb="4">
      <t>ギョウセイ</t>
    </rPh>
    <rPh sb="5" eb="7">
      <t>ヨボウ</t>
    </rPh>
    <rPh sb="7" eb="9">
      <t>ゲンソク</t>
    </rPh>
    <rPh sb="10" eb="12">
      <t>カンキョウ</t>
    </rPh>
    <rPh sb="12" eb="14">
      <t>カンリ</t>
    </rPh>
    <rPh sb="15" eb="17">
      <t>シゼン</t>
    </rPh>
    <rPh sb="17" eb="19">
      <t>ホゴ</t>
    </rPh>
    <rPh sb="20" eb="22">
      <t>ブッシツ</t>
    </rPh>
    <rPh sb="22" eb="24">
      <t>ジュンカン</t>
    </rPh>
    <rPh sb="26" eb="28">
      <t>ブンヤ</t>
    </rPh>
    <rPh sb="32" eb="35">
      <t>ケンキュウカイ</t>
    </rPh>
    <rPh sb="36" eb="38">
      <t>カイサイ</t>
    </rPh>
    <rPh sb="38" eb="40">
      <t>カイスウ</t>
    </rPh>
    <phoneticPr fontId="5"/>
  </si>
  <si>
    <t>件</t>
    <rPh sb="0" eb="1">
      <t>ケン</t>
    </rPh>
    <phoneticPr fontId="5"/>
  </si>
  <si>
    <t>とりまとめられ環境政策検討に用いられたレポートの数</t>
    <rPh sb="7" eb="9">
      <t>カンキョウ</t>
    </rPh>
    <rPh sb="9" eb="11">
      <t>セイサク</t>
    </rPh>
    <rPh sb="11" eb="13">
      <t>ケントウ</t>
    </rPh>
    <rPh sb="14" eb="15">
      <t>モチ</t>
    </rPh>
    <rPh sb="24" eb="25">
      <t>カズ</t>
    </rPh>
    <phoneticPr fontId="5"/>
  </si>
  <si>
    <t>予防原則、環境管理、自然保護、物質循環などの分野における研究会で議論し、25件程度(予算の範囲内で)のレポートを作成する。</t>
    <rPh sb="0" eb="2">
      <t>ヨボウ</t>
    </rPh>
    <rPh sb="2" eb="4">
      <t>ゲンソク</t>
    </rPh>
    <rPh sb="5" eb="7">
      <t>カンキョウ</t>
    </rPh>
    <rPh sb="7" eb="9">
      <t>カンリ</t>
    </rPh>
    <rPh sb="10" eb="12">
      <t>シゼン</t>
    </rPh>
    <rPh sb="12" eb="14">
      <t>ホゴ</t>
    </rPh>
    <rPh sb="15" eb="17">
      <t>ブッシツ</t>
    </rPh>
    <rPh sb="17" eb="19">
      <t>ジュンカン</t>
    </rPh>
    <rPh sb="22" eb="24">
      <t>ブンヤ</t>
    </rPh>
    <rPh sb="28" eb="31">
      <t>ケンキュウカイ</t>
    </rPh>
    <rPh sb="32" eb="34">
      <t>ギロン</t>
    </rPh>
    <rPh sb="38" eb="39">
      <t>ケン</t>
    </rPh>
    <rPh sb="39" eb="41">
      <t>テイド</t>
    </rPh>
    <rPh sb="42" eb="44">
      <t>ヨサン</t>
    </rPh>
    <rPh sb="45" eb="48">
      <t>ハンイナイ</t>
    </rPh>
    <rPh sb="56" eb="58">
      <t>サクセイ</t>
    </rPh>
    <phoneticPr fontId="5"/>
  </si>
  <si>
    <t>-</t>
    <phoneticPr fontId="5"/>
  </si>
  <si>
    <t>-</t>
    <phoneticPr fontId="5"/>
  </si>
  <si>
    <t>課長　牧谷　邦昭</t>
    <rPh sb="0" eb="2">
      <t>カチョウ</t>
    </rPh>
    <rPh sb="3" eb="5">
      <t>マキヤ</t>
    </rPh>
    <rPh sb="6" eb="8">
      <t>クニアキ</t>
    </rPh>
    <phoneticPr fontId="5"/>
  </si>
  <si>
    <t>現時点で必要な環境法制の情報収集は、国が自ら実施する事が重要である。</t>
    <rPh sb="0" eb="3">
      <t>ゲンジテン</t>
    </rPh>
    <rPh sb="4" eb="6">
      <t>ヒツヨウ</t>
    </rPh>
    <rPh sb="7" eb="10">
      <t>カンキョウホウ</t>
    </rPh>
    <rPh sb="10" eb="11">
      <t>セイ</t>
    </rPh>
    <rPh sb="12" eb="14">
      <t>ジョウホウ</t>
    </rPh>
    <rPh sb="14" eb="16">
      <t>シュウシュウ</t>
    </rPh>
    <rPh sb="18" eb="19">
      <t>クニ</t>
    </rPh>
    <rPh sb="20" eb="21">
      <t>ミズカ</t>
    </rPh>
    <rPh sb="22" eb="24">
      <t>ジッシ</t>
    </rPh>
    <rPh sb="26" eb="27">
      <t>コト</t>
    </rPh>
    <rPh sb="28" eb="30">
      <t>ジュウヨウ</t>
    </rPh>
    <phoneticPr fontId="5"/>
  </si>
  <si>
    <t>現在の社会情勢において、諸外国の環境法制の基本情報の情報収集へのニーズは高い。</t>
    <rPh sb="0" eb="2">
      <t>ゲンザイ</t>
    </rPh>
    <rPh sb="3" eb="5">
      <t>シャカイ</t>
    </rPh>
    <rPh sb="5" eb="7">
      <t>ジョウセイ</t>
    </rPh>
    <rPh sb="12" eb="15">
      <t>ショガイコク</t>
    </rPh>
    <rPh sb="16" eb="18">
      <t>カンキョウ</t>
    </rPh>
    <rPh sb="18" eb="20">
      <t>ホウセイ</t>
    </rPh>
    <rPh sb="21" eb="23">
      <t>キホン</t>
    </rPh>
    <rPh sb="23" eb="25">
      <t>ジョウホウ</t>
    </rPh>
    <rPh sb="26" eb="28">
      <t>ジョウホウ</t>
    </rPh>
    <rPh sb="28" eb="30">
      <t>シュウシュウ</t>
    </rPh>
    <rPh sb="36" eb="37">
      <t>タカ</t>
    </rPh>
    <phoneticPr fontId="5"/>
  </si>
  <si>
    <t>成果実績は、成果目標に見合ったものであり、新たな環境政策実施に際して有効に活用されている。</t>
    <rPh sb="0" eb="2">
      <t>セイカ</t>
    </rPh>
    <rPh sb="2" eb="4">
      <t>ジッセキ</t>
    </rPh>
    <rPh sb="6" eb="8">
      <t>セイカ</t>
    </rPh>
    <rPh sb="8" eb="10">
      <t>モクヒョウ</t>
    </rPh>
    <rPh sb="11" eb="13">
      <t>ミア</t>
    </rPh>
    <rPh sb="21" eb="22">
      <t>アラ</t>
    </rPh>
    <rPh sb="24" eb="26">
      <t>カンキョウ</t>
    </rPh>
    <rPh sb="26" eb="28">
      <t>セイサク</t>
    </rPh>
    <rPh sb="28" eb="30">
      <t>ジッシ</t>
    </rPh>
    <rPh sb="31" eb="32">
      <t>サイ</t>
    </rPh>
    <rPh sb="34" eb="36">
      <t>ユウコウ</t>
    </rPh>
    <rPh sb="37" eb="39">
      <t>カツヨウ</t>
    </rPh>
    <phoneticPr fontId="5"/>
  </si>
  <si>
    <t>専門性を有する業者が行うことで、効率的に必要な情報の入手が可能である。</t>
    <rPh sb="0" eb="3">
      <t>センモンセイ</t>
    </rPh>
    <rPh sb="4" eb="5">
      <t>ユウ</t>
    </rPh>
    <rPh sb="7" eb="9">
      <t>ギョウシャ</t>
    </rPh>
    <rPh sb="10" eb="11">
      <t>オコナ</t>
    </rPh>
    <rPh sb="16" eb="19">
      <t>コウリツテキ</t>
    </rPh>
    <rPh sb="20" eb="22">
      <t>ヒツヨウ</t>
    </rPh>
    <rPh sb="23" eb="25">
      <t>ジョウホウ</t>
    </rPh>
    <rPh sb="26" eb="28">
      <t>ニュウシュ</t>
    </rPh>
    <rPh sb="29" eb="31">
      <t>カノウ</t>
    </rPh>
    <phoneticPr fontId="5"/>
  </si>
  <si>
    <t>見込みに見合った活動をしている。</t>
    <rPh sb="0" eb="2">
      <t>ミコ</t>
    </rPh>
    <rPh sb="4" eb="6">
      <t>ミア</t>
    </rPh>
    <rPh sb="8" eb="10">
      <t>カツドウ</t>
    </rPh>
    <phoneticPr fontId="5"/>
  </si>
  <si>
    <t>成果は、新たな環境政策実施に際して有効に活用されている。</t>
    <rPh sb="0" eb="2">
      <t>セイカ</t>
    </rPh>
    <rPh sb="4" eb="5">
      <t>アラ</t>
    </rPh>
    <rPh sb="7" eb="9">
      <t>カンキョウ</t>
    </rPh>
    <rPh sb="9" eb="11">
      <t>セイサク</t>
    </rPh>
    <rPh sb="11" eb="13">
      <t>ジッシ</t>
    </rPh>
    <rPh sb="14" eb="15">
      <t>サイ</t>
    </rPh>
    <rPh sb="17" eb="19">
      <t>ユウコウ</t>
    </rPh>
    <rPh sb="20" eb="22">
      <t>カツヨウ</t>
    </rPh>
    <phoneticPr fontId="5"/>
  </si>
  <si>
    <t>競争性のある契約手続きを行うことや、、調査テーマを選定するに当たっては効率性を重要な観点の一つとして選定することで、コスト削減に努めている。</t>
    <rPh sb="19" eb="21">
      <t>チョウサ</t>
    </rPh>
    <rPh sb="25" eb="27">
      <t>センテイ</t>
    </rPh>
    <rPh sb="30" eb="31">
      <t>ア</t>
    </rPh>
    <rPh sb="35" eb="37">
      <t>コウリツ</t>
    </rPh>
    <rPh sb="37" eb="38">
      <t>セイ</t>
    </rPh>
    <rPh sb="39" eb="41">
      <t>ジュウヨウ</t>
    </rPh>
    <rPh sb="42" eb="44">
      <t>カンテン</t>
    </rPh>
    <rPh sb="45" eb="46">
      <t>ヒト</t>
    </rPh>
    <rPh sb="50" eb="52">
      <t>センテイ</t>
    </rPh>
    <rPh sb="61" eb="63">
      <t>サクゲン</t>
    </rPh>
    <rPh sb="64" eb="65">
      <t>ツト</t>
    </rPh>
    <phoneticPr fontId="5"/>
  </si>
  <si>
    <t>有用性を高く維持しながらも、さらなる効率性の向上や競争性の高い調達方法を検討することで、合理化を高める。</t>
    <rPh sb="0" eb="3">
      <t>ユウヨウセイ</t>
    </rPh>
    <rPh sb="4" eb="5">
      <t>タカ</t>
    </rPh>
    <rPh sb="6" eb="8">
      <t>イジ</t>
    </rPh>
    <rPh sb="18" eb="21">
      <t>コウリツセイ</t>
    </rPh>
    <rPh sb="22" eb="24">
      <t>コウジョウ</t>
    </rPh>
    <rPh sb="25" eb="28">
      <t>キョウソウセイ</t>
    </rPh>
    <rPh sb="29" eb="30">
      <t>タカ</t>
    </rPh>
    <rPh sb="31" eb="33">
      <t>チョウタツ</t>
    </rPh>
    <rPh sb="33" eb="35">
      <t>ホウホウ</t>
    </rPh>
    <rPh sb="36" eb="38">
      <t>ケントウ</t>
    </rPh>
    <rPh sb="44" eb="47">
      <t>ゴウリカ</t>
    </rPh>
    <rPh sb="48" eb="49">
      <t>タカ</t>
    </rPh>
    <phoneticPr fontId="5"/>
  </si>
  <si>
    <t>全体的な効率化を図ることで、単位当たりコストは低減傾向にある。</t>
    <rPh sb="0" eb="3">
      <t>ゼンタイテキ</t>
    </rPh>
    <rPh sb="4" eb="7">
      <t>コウリツカ</t>
    </rPh>
    <rPh sb="8" eb="9">
      <t>ハカ</t>
    </rPh>
    <rPh sb="14" eb="16">
      <t>タンイ</t>
    </rPh>
    <rPh sb="16" eb="17">
      <t>ア</t>
    </rPh>
    <rPh sb="23" eb="25">
      <t>テイゲン</t>
    </rPh>
    <rPh sb="25" eb="27">
      <t>ケイコウ</t>
    </rPh>
    <phoneticPr fontId="5"/>
  </si>
  <si>
    <t>A.（公社）商事法務研究会</t>
    <phoneticPr fontId="5"/>
  </si>
  <si>
    <t>旅費、印刷製本費</t>
    <rPh sb="0" eb="2">
      <t>リョヒ</t>
    </rPh>
    <rPh sb="3" eb="5">
      <t>インサツ</t>
    </rPh>
    <rPh sb="5" eb="7">
      <t>セイホン</t>
    </rPh>
    <rPh sb="7" eb="8">
      <t>ヒ</t>
    </rPh>
    <phoneticPr fontId="5"/>
  </si>
  <si>
    <t>予算は減額したが、調査テーマを選定するに当たって、優先度の極めて高いテーマを抽出することで、質の向上と合理化を図っている。また、関連性の高い案件の調査を同時に実施することなどにより、効率性を追求し、単位当たりのコスト低減に努めている。</t>
    <rPh sb="38" eb="40">
      <t>チュウシュツ</t>
    </rPh>
    <rPh sb="95" eb="97">
      <t>ツイキュウ</t>
    </rPh>
    <phoneticPr fontId="5"/>
  </si>
  <si>
    <t>予算計上を行っている費目・使途は本事業にしか使用していない。</t>
    <rPh sb="0" eb="2">
      <t>ヨサン</t>
    </rPh>
    <rPh sb="2" eb="4">
      <t>ケイジョウ</t>
    </rPh>
    <rPh sb="5" eb="6">
      <t>オコナ</t>
    </rPh>
    <rPh sb="10" eb="12">
      <t>ヒモク</t>
    </rPh>
    <rPh sb="13" eb="15">
      <t>シト</t>
    </rPh>
    <rPh sb="16" eb="17">
      <t>ホン</t>
    </rPh>
    <rPh sb="17" eb="19">
      <t>ジギョウ</t>
    </rPh>
    <rPh sb="22" eb="24">
      <t>シヨウ</t>
    </rPh>
    <phoneticPr fontId="5"/>
  </si>
  <si>
    <t>9 環境政策の基盤整備　　　　　　　　　　　　　　　　　　　
9-4 環境情報の整備と提供・広報の充実</t>
    <rPh sb="1" eb="3">
      <t>カンキョウ</t>
    </rPh>
    <rPh sb="3" eb="5">
      <t>セイサク</t>
    </rPh>
    <rPh sb="6" eb="8">
      <t>キバン</t>
    </rPh>
    <rPh sb="8" eb="10">
      <t>セイビ</t>
    </rPh>
    <phoneticPr fontId="5"/>
  </si>
  <si>
    <t>-</t>
    <phoneticPr fontId="5"/>
  </si>
  <si>
    <t>-</t>
    <phoneticPr fontId="5"/>
  </si>
  <si>
    <t>-</t>
    <phoneticPr fontId="5"/>
  </si>
  <si>
    <t>主に人件費を削減したことによる減</t>
    <rPh sb="0" eb="1">
      <t>オモ</t>
    </rPh>
    <rPh sb="2" eb="5">
      <t>ジンケンヒ</t>
    </rPh>
    <rPh sb="6" eb="8">
      <t>サクゲン</t>
    </rPh>
    <rPh sb="15" eb="16">
      <t>ゲン</t>
    </rPh>
    <phoneticPr fontId="5"/>
  </si>
  <si>
    <t>外部有識者点検対象外</t>
    <phoneticPr fontId="5"/>
  </si>
  <si>
    <t>執行状況を勘案し、28年度予算要求にあたっては予算を縮減すること。</t>
    <phoneticPr fontId="5"/>
  </si>
  <si>
    <t>レビューチームの所見を踏まえ、情報収集に係る人件費等を圧縮し、概算要求額を縮減した。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</si>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</sst>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0" fillId="0" borderId="87" xfId="0" applyFont="1" applyFill="1" applyBorder="1" applyAlignment="1" applyProtection="1">
      <alignment horizontal="lef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quotePrefix="1"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85725</xdr:colOff>
      <xdr:row>140</xdr:row>
      <xdr:rowOff>38100</xdr:rowOff>
    </xdr:from>
    <xdr:to>
      <xdr:col>39</xdr:col>
      <xdr:colOff>88900</xdr:colOff>
      <xdr:row>152</xdr:row>
      <xdr:rowOff>337458</xdr:rowOff>
    </xdr:to>
    <xdr:grpSp>
      <xdr:nvGrpSpPr>
        <xdr:cNvPr id="11" name="グループ化 10"/>
        <xdr:cNvGrpSpPr/>
      </xdr:nvGrpSpPr>
      <xdr:grpSpPr>
        <a:xfrm>
          <a:off x="2909607" y="30798247"/>
          <a:ext cx="5045822" cy="4467946"/>
          <a:chOff x="3219450" y="32499300"/>
          <a:chExt cx="5003800" cy="4528458"/>
        </a:xfrm>
      </xdr:grpSpPr>
      <xdr:sp macro="" textlink="">
        <xdr:nvSpPr>
          <xdr:cNvPr id="12" name="正方形/長方形 11"/>
          <xdr:cNvSpPr/>
        </xdr:nvSpPr>
        <xdr:spPr>
          <a:xfrm>
            <a:off x="4673600" y="32499300"/>
            <a:ext cx="1565275" cy="85725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４百万円</a:t>
            </a:r>
          </a:p>
        </xdr:txBody>
      </xdr:sp>
      <xdr:sp macro="" textlink="">
        <xdr:nvSpPr>
          <xdr:cNvPr id="13" name="テキスト ボックス 12"/>
          <xdr:cNvSpPr txBox="1"/>
        </xdr:nvSpPr>
        <xdr:spPr>
          <a:xfrm>
            <a:off x="4660900" y="33489900"/>
            <a:ext cx="1685925" cy="307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（調査テーマの選定）</a:t>
            </a:r>
            <a:endParaRPr kumimoji="1" lang="en-US" altLang="ja-JP" sz="1100"/>
          </a:p>
          <a:p>
            <a:endParaRPr kumimoji="1" lang="ja-JP" altLang="en-US" sz="1100"/>
          </a:p>
        </xdr:txBody>
      </xdr:sp>
      <xdr:cxnSp macro="">
        <xdr:nvCxnSpPr>
          <xdr:cNvPr id="14" name="直線矢印コネクタ 13"/>
          <xdr:cNvCxnSpPr>
            <a:cxnSpLocks noChangeAspect="1"/>
          </xdr:cNvCxnSpPr>
        </xdr:nvCxnSpPr>
        <xdr:spPr>
          <a:xfrm rot="180000">
            <a:off x="5459413" y="33956625"/>
            <a:ext cx="14287" cy="412750"/>
          </a:xfrm>
          <a:prstGeom prst="straightConnector1">
            <a:avLst/>
          </a:prstGeom>
          <a:ln w="444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4206875" y="34550350"/>
            <a:ext cx="2825749" cy="345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一般競争入札（総合評価落札方式）</a:t>
            </a:r>
            <a:r>
              <a:rPr kumimoji="1" lang="en-US" altLang="ja-JP" sz="1100"/>
              <a:t>】</a:t>
            </a:r>
            <a:endParaRPr kumimoji="1" lang="ja-JP" altLang="en-US" sz="1100"/>
          </a:p>
        </xdr:txBody>
      </xdr:sp>
      <xdr:sp macro="" textlink="">
        <xdr:nvSpPr>
          <xdr:cNvPr id="16" name="正方形/長方形 15"/>
          <xdr:cNvSpPr/>
        </xdr:nvSpPr>
        <xdr:spPr>
          <a:xfrm>
            <a:off x="4619625" y="35191700"/>
            <a:ext cx="1717675" cy="9270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100"/>
              </a:lnSpc>
            </a:pPr>
            <a:r>
              <a:rPr kumimoji="1" lang="en-US" altLang="ja-JP" sz="1100">
                <a:latin typeface="+mn-ea"/>
                <a:ea typeface="+mn-ea"/>
              </a:rPr>
              <a:t>A.</a:t>
            </a:r>
            <a:r>
              <a:rPr kumimoji="1" lang="ja-JP" altLang="en-US" sz="1100"/>
              <a:t>（公社）商事法務研究会</a:t>
            </a:r>
            <a:endParaRPr kumimoji="1" lang="en-US" altLang="ja-JP" sz="1100"/>
          </a:p>
          <a:p>
            <a:pPr algn="ctr">
              <a:lnSpc>
                <a:spcPts val="1100"/>
              </a:lnSpc>
            </a:pPr>
            <a:endParaRPr kumimoji="1" lang="en-US" altLang="ja-JP" sz="1100"/>
          </a:p>
          <a:p>
            <a:pPr algn="ctr">
              <a:lnSpc>
                <a:spcPts val="1100"/>
              </a:lnSpc>
            </a:pPr>
            <a:r>
              <a:rPr kumimoji="1" lang="ja-JP" altLang="en-US" sz="1100"/>
              <a:t>４百万円</a:t>
            </a:r>
          </a:p>
        </xdr:txBody>
      </xdr:sp>
      <xdr:sp macro="" textlink="">
        <xdr:nvSpPr>
          <xdr:cNvPr id="17" name="テキスト ボックス 16"/>
          <xdr:cNvSpPr txBox="1"/>
        </xdr:nvSpPr>
        <xdr:spPr>
          <a:xfrm>
            <a:off x="3219450" y="36556950"/>
            <a:ext cx="5003800" cy="470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（諸外国における環境法令等調査、検討会の運営、報告書の作成）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85" zoomScaleSheetLayoutView="85" zoomScalePageLayoutView="85" workbookViewId="0">
      <selection activeCell="F2" sqref="F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465</v>
      </c>
      <c r="AR2" s="106"/>
      <c r="AS2" s="68" t="str">
        <f>IF(OR(AQ2="　", AQ2=""), "", "-")</f>
        <v/>
      </c>
      <c r="AT2" s="107">
        <v>315</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471</v>
      </c>
      <c r="AK3" s="302"/>
      <c r="AL3" s="302"/>
      <c r="AM3" s="302"/>
      <c r="AN3" s="302"/>
      <c r="AO3" s="302"/>
      <c r="AP3" s="302"/>
      <c r="AQ3" s="302"/>
      <c r="AR3" s="302"/>
      <c r="AS3" s="302"/>
      <c r="AT3" s="302"/>
      <c r="AU3" s="302"/>
      <c r="AV3" s="302"/>
      <c r="AW3" s="302"/>
      <c r="AX3" s="36" t="s">
        <v>91</v>
      </c>
    </row>
    <row r="4" spans="1:50" ht="28.5" customHeight="1" x14ac:dyDescent="0.15">
      <c r="A4" s="520" t="s">
        <v>30</v>
      </c>
      <c r="B4" s="521"/>
      <c r="C4" s="521"/>
      <c r="D4" s="521"/>
      <c r="E4" s="521"/>
      <c r="F4" s="521"/>
      <c r="G4" s="493" t="s">
        <v>472</v>
      </c>
      <c r="H4" s="494"/>
      <c r="I4" s="494"/>
      <c r="J4" s="494"/>
      <c r="K4" s="494"/>
      <c r="L4" s="494"/>
      <c r="M4" s="494"/>
      <c r="N4" s="494"/>
      <c r="O4" s="494"/>
      <c r="P4" s="494"/>
      <c r="Q4" s="494"/>
      <c r="R4" s="494"/>
      <c r="S4" s="494"/>
      <c r="T4" s="494"/>
      <c r="U4" s="494"/>
      <c r="V4" s="494"/>
      <c r="W4" s="494"/>
      <c r="X4" s="495"/>
      <c r="Y4" s="496" t="s">
        <v>1</v>
      </c>
      <c r="Z4" s="497"/>
      <c r="AA4" s="497"/>
      <c r="AB4" s="497"/>
      <c r="AC4" s="497"/>
      <c r="AD4" s="498"/>
      <c r="AE4" s="499" t="s">
        <v>473</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8" t="s">
        <v>212</v>
      </c>
      <c r="H5" s="329"/>
      <c r="I5" s="329"/>
      <c r="J5" s="329"/>
      <c r="K5" s="329"/>
      <c r="L5" s="329"/>
      <c r="M5" s="330" t="s">
        <v>92</v>
      </c>
      <c r="N5" s="331"/>
      <c r="O5" s="331"/>
      <c r="P5" s="331"/>
      <c r="Q5" s="331"/>
      <c r="R5" s="332"/>
      <c r="S5" s="333" t="s">
        <v>157</v>
      </c>
      <c r="T5" s="329"/>
      <c r="U5" s="329"/>
      <c r="V5" s="329"/>
      <c r="W5" s="329"/>
      <c r="X5" s="334"/>
      <c r="Y5" s="511" t="s">
        <v>3</v>
      </c>
      <c r="Z5" s="512"/>
      <c r="AA5" s="512"/>
      <c r="AB5" s="512"/>
      <c r="AC5" s="512"/>
      <c r="AD5" s="513"/>
      <c r="AE5" s="514" t="s">
        <v>474</v>
      </c>
      <c r="AF5" s="515"/>
      <c r="AG5" s="515"/>
      <c r="AH5" s="515"/>
      <c r="AI5" s="515"/>
      <c r="AJ5" s="515"/>
      <c r="AK5" s="515"/>
      <c r="AL5" s="515"/>
      <c r="AM5" s="515"/>
      <c r="AN5" s="515"/>
      <c r="AO5" s="515"/>
      <c r="AP5" s="516"/>
      <c r="AQ5" s="517" t="s">
        <v>502</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516</v>
      </c>
      <c r="AF6" s="530"/>
      <c r="AG6" s="530"/>
      <c r="AH6" s="530"/>
      <c r="AI6" s="530"/>
      <c r="AJ6" s="530"/>
      <c r="AK6" s="530"/>
      <c r="AL6" s="530"/>
      <c r="AM6" s="530"/>
      <c r="AN6" s="530"/>
      <c r="AO6" s="530"/>
      <c r="AP6" s="530"/>
      <c r="AQ6" s="404"/>
      <c r="AR6" s="404"/>
      <c r="AS6" s="404"/>
      <c r="AT6" s="404"/>
      <c r="AU6" s="404"/>
      <c r="AV6" s="404"/>
      <c r="AW6" s="404"/>
      <c r="AX6" s="531"/>
    </row>
    <row r="7" spans="1:50" ht="49.5" customHeight="1" x14ac:dyDescent="0.15">
      <c r="A7" s="450" t="s">
        <v>25</v>
      </c>
      <c r="B7" s="451"/>
      <c r="C7" s="451"/>
      <c r="D7" s="451"/>
      <c r="E7" s="451"/>
      <c r="F7" s="451"/>
      <c r="G7" s="452" t="s">
        <v>495</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2" t="s">
        <v>79</v>
      </c>
      <c r="Z8" s="532"/>
      <c r="AA8" s="532"/>
      <c r="AB8" s="532"/>
      <c r="AC8" s="532"/>
      <c r="AD8" s="532"/>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475</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97.5" customHeight="1" x14ac:dyDescent="0.15">
      <c r="A10" s="459" t="s">
        <v>36</v>
      </c>
      <c r="B10" s="460"/>
      <c r="C10" s="460"/>
      <c r="D10" s="460"/>
      <c r="E10" s="460"/>
      <c r="F10" s="460"/>
      <c r="G10" s="488" t="s">
        <v>476</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50" ht="42" customHeight="1" x14ac:dyDescent="0.15">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6</v>
      </c>
      <c r="Q13" s="72"/>
      <c r="R13" s="72"/>
      <c r="S13" s="72"/>
      <c r="T13" s="72"/>
      <c r="U13" s="72"/>
      <c r="V13" s="73"/>
      <c r="W13" s="71">
        <v>6</v>
      </c>
      <c r="X13" s="72"/>
      <c r="Y13" s="72"/>
      <c r="Z13" s="72"/>
      <c r="AA13" s="72"/>
      <c r="AB13" s="72"/>
      <c r="AC13" s="73"/>
      <c r="AD13" s="71">
        <v>5</v>
      </c>
      <c r="AE13" s="72"/>
      <c r="AF13" s="72"/>
      <c r="AG13" s="72"/>
      <c r="AH13" s="72"/>
      <c r="AI13" s="72"/>
      <c r="AJ13" s="73"/>
      <c r="AK13" s="71">
        <v>5</v>
      </c>
      <c r="AL13" s="72"/>
      <c r="AM13" s="72"/>
      <c r="AN13" s="72"/>
      <c r="AO13" s="72"/>
      <c r="AP13" s="72"/>
      <c r="AQ13" s="73"/>
      <c r="AR13" s="670">
        <v>4</v>
      </c>
      <c r="AS13" s="671"/>
      <c r="AT13" s="671"/>
      <c r="AU13" s="671"/>
      <c r="AV13" s="671"/>
      <c r="AW13" s="671"/>
      <c r="AX13" s="672"/>
    </row>
    <row r="14" spans="1:50" ht="21" customHeight="1" x14ac:dyDescent="0.15">
      <c r="A14" s="465"/>
      <c r="B14" s="466"/>
      <c r="C14" s="466"/>
      <c r="D14" s="466"/>
      <c r="E14" s="466"/>
      <c r="F14" s="467"/>
      <c r="G14" s="478"/>
      <c r="H14" s="479"/>
      <c r="I14" s="345" t="s">
        <v>9</v>
      </c>
      <c r="J14" s="473"/>
      <c r="K14" s="473"/>
      <c r="L14" s="473"/>
      <c r="M14" s="473"/>
      <c r="N14" s="473"/>
      <c r="O14" s="474"/>
      <c r="P14" s="71" t="s">
        <v>517</v>
      </c>
      <c r="Q14" s="72"/>
      <c r="R14" s="72"/>
      <c r="S14" s="72"/>
      <c r="T14" s="72"/>
      <c r="U14" s="72"/>
      <c r="V14" s="73"/>
      <c r="W14" s="71" t="s">
        <v>519</v>
      </c>
      <c r="X14" s="72"/>
      <c r="Y14" s="72"/>
      <c r="Z14" s="72"/>
      <c r="AA14" s="72"/>
      <c r="AB14" s="72"/>
      <c r="AC14" s="73"/>
      <c r="AD14" s="71" t="s">
        <v>517</v>
      </c>
      <c r="AE14" s="72"/>
      <c r="AF14" s="72"/>
      <c r="AG14" s="72"/>
      <c r="AH14" s="72"/>
      <c r="AI14" s="72"/>
      <c r="AJ14" s="73"/>
      <c r="AK14" s="71" t="s">
        <v>517</v>
      </c>
      <c r="AL14" s="72"/>
      <c r="AM14" s="72"/>
      <c r="AN14" s="72"/>
      <c r="AO14" s="72"/>
      <c r="AP14" s="72"/>
      <c r="AQ14" s="73"/>
      <c r="AR14" s="668"/>
      <c r="AS14" s="668"/>
      <c r="AT14" s="668"/>
      <c r="AU14" s="668"/>
      <c r="AV14" s="668"/>
      <c r="AW14" s="668"/>
      <c r="AX14" s="669"/>
    </row>
    <row r="15" spans="1:50" ht="21" customHeight="1" x14ac:dyDescent="0.15">
      <c r="A15" s="465"/>
      <c r="B15" s="466"/>
      <c r="C15" s="466"/>
      <c r="D15" s="466"/>
      <c r="E15" s="466"/>
      <c r="F15" s="467"/>
      <c r="G15" s="478"/>
      <c r="H15" s="479"/>
      <c r="I15" s="345" t="s">
        <v>62</v>
      </c>
      <c r="J15" s="346"/>
      <c r="K15" s="346"/>
      <c r="L15" s="346"/>
      <c r="M15" s="346"/>
      <c r="N15" s="346"/>
      <c r="O15" s="347"/>
      <c r="P15" s="71" t="s">
        <v>517</v>
      </c>
      <c r="Q15" s="72"/>
      <c r="R15" s="72"/>
      <c r="S15" s="72"/>
      <c r="T15" s="72"/>
      <c r="U15" s="72"/>
      <c r="V15" s="73"/>
      <c r="W15" s="71" t="s">
        <v>518</v>
      </c>
      <c r="X15" s="72"/>
      <c r="Y15" s="72"/>
      <c r="Z15" s="72"/>
      <c r="AA15" s="72"/>
      <c r="AB15" s="72"/>
      <c r="AC15" s="73"/>
      <c r="AD15" s="71" t="s">
        <v>519</v>
      </c>
      <c r="AE15" s="72"/>
      <c r="AF15" s="72"/>
      <c r="AG15" s="72"/>
      <c r="AH15" s="72"/>
      <c r="AI15" s="72"/>
      <c r="AJ15" s="73"/>
      <c r="AK15" s="71" t="s">
        <v>519</v>
      </c>
      <c r="AL15" s="72"/>
      <c r="AM15" s="72"/>
      <c r="AN15" s="72"/>
      <c r="AO15" s="72"/>
      <c r="AP15" s="72"/>
      <c r="AQ15" s="73"/>
      <c r="AR15" s="71" t="s">
        <v>519</v>
      </c>
      <c r="AS15" s="72"/>
      <c r="AT15" s="72"/>
      <c r="AU15" s="72"/>
      <c r="AV15" s="72"/>
      <c r="AW15" s="72"/>
      <c r="AX15" s="667"/>
    </row>
    <row r="16" spans="1:50" ht="21" customHeight="1" x14ac:dyDescent="0.15">
      <c r="A16" s="465"/>
      <c r="B16" s="466"/>
      <c r="C16" s="466"/>
      <c r="D16" s="466"/>
      <c r="E16" s="466"/>
      <c r="F16" s="467"/>
      <c r="G16" s="478"/>
      <c r="H16" s="479"/>
      <c r="I16" s="345" t="s">
        <v>63</v>
      </c>
      <c r="J16" s="346"/>
      <c r="K16" s="346"/>
      <c r="L16" s="346"/>
      <c r="M16" s="346"/>
      <c r="N16" s="346"/>
      <c r="O16" s="347"/>
      <c r="P16" s="71" t="s">
        <v>518</v>
      </c>
      <c r="Q16" s="72"/>
      <c r="R16" s="72"/>
      <c r="S16" s="72"/>
      <c r="T16" s="72"/>
      <c r="U16" s="72"/>
      <c r="V16" s="73"/>
      <c r="W16" s="71" t="s">
        <v>518</v>
      </c>
      <c r="X16" s="72"/>
      <c r="Y16" s="72"/>
      <c r="Z16" s="72"/>
      <c r="AA16" s="72"/>
      <c r="AB16" s="72"/>
      <c r="AC16" s="73"/>
      <c r="AD16" s="71" t="s">
        <v>517</v>
      </c>
      <c r="AE16" s="72"/>
      <c r="AF16" s="72"/>
      <c r="AG16" s="72"/>
      <c r="AH16" s="72"/>
      <c r="AI16" s="72"/>
      <c r="AJ16" s="73"/>
      <c r="AK16" s="71" t="s">
        <v>518</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518</v>
      </c>
      <c r="Q17" s="72"/>
      <c r="R17" s="72"/>
      <c r="S17" s="72"/>
      <c r="T17" s="72"/>
      <c r="U17" s="72"/>
      <c r="V17" s="73"/>
      <c r="W17" s="71" t="s">
        <v>518</v>
      </c>
      <c r="X17" s="72"/>
      <c r="Y17" s="72"/>
      <c r="Z17" s="72"/>
      <c r="AA17" s="72"/>
      <c r="AB17" s="72"/>
      <c r="AC17" s="73"/>
      <c r="AD17" s="71" t="s">
        <v>519</v>
      </c>
      <c r="AE17" s="72"/>
      <c r="AF17" s="72"/>
      <c r="AG17" s="72"/>
      <c r="AH17" s="72"/>
      <c r="AI17" s="72"/>
      <c r="AJ17" s="73"/>
      <c r="AK17" s="71" t="s">
        <v>518</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8">
        <f>SUM(P13:V17)</f>
        <v>6</v>
      </c>
      <c r="Q18" s="319"/>
      <c r="R18" s="319"/>
      <c r="S18" s="319"/>
      <c r="T18" s="319"/>
      <c r="U18" s="319"/>
      <c r="V18" s="320"/>
      <c r="W18" s="318">
        <f>SUM(W13:AC17)</f>
        <v>6</v>
      </c>
      <c r="X18" s="319"/>
      <c r="Y18" s="319"/>
      <c r="Z18" s="319"/>
      <c r="AA18" s="319"/>
      <c r="AB18" s="319"/>
      <c r="AC18" s="320"/>
      <c r="AD18" s="318">
        <f t="shared" ref="AD18" si="0">SUM(AD13:AJ17)</f>
        <v>5</v>
      </c>
      <c r="AE18" s="319"/>
      <c r="AF18" s="319"/>
      <c r="AG18" s="319"/>
      <c r="AH18" s="319"/>
      <c r="AI18" s="319"/>
      <c r="AJ18" s="320"/>
      <c r="AK18" s="318">
        <f t="shared" ref="AK18" si="1">SUM(AK13:AQ17)</f>
        <v>5</v>
      </c>
      <c r="AL18" s="319"/>
      <c r="AM18" s="319"/>
      <c r="AN18" s="319"/>
      <c r="AO18" s="319"/>
      <c r="AP18" s="319"/>
      <c r="AQ18" s="320"/>
      <c r="AR18" s="318">
        <f t="shared" ref="AR18" si="2">SUM(AR13:AX17)</f>
        <v>4</v>
      </c>
      <c r="AS18" s="319"/>
      <c r="AT18" s="319"/>
      <c r="AU18" s="319"/>
      <c r="AV18" s="319"/>
      <c r="AW18" s="319"/>
      <c r="AX18" s="321"/>
    </row>
    <row r="19" spans="1:50" ht="24.75" customHeight="1" x14ac:dyDescent="0.15">
      <c r="A19" s="465"/>
      <c r="B19" s="466"/>
      <c r="C19" s="466"/>
      <c r="D19" s="466"/>
      <c r="E19" s="466"/>
      <c r="F19" s="467"/>
      <c r="G19" s="315" t="s">
        <v>10</v>
      </c>
      <c r="H19" s="316"/>
      <c r="I19" s="316"/>
      <c r="J19" s="316"/>
      <c r="K19" s="316"/>
      <c r="L19" s="316"/>
      <c r="M19" s="316"/>
      <c r="N19" s="316"/>
      <c r="O19" s="316"/>
      <c r="P19" s="71">
        <v>5</v>
      </c>
      <c r="Q19" s="72"/>
      <c r="R19" s="72"/>
      <c r="S19" s="72"/>
      <c r="T19" s="72"/>
      <c r="U19" s="72"/>
      <c r="V19" s="73"/>
      <c r="W19" s="71">
        <v>5</v>
      </c>
      <c r="X19" s="72"/>
      <c r="Y19" s="72"/>
      <c r="Z19" s="72"/>
      <c r="AA19" s="72"/>
      <c r="AB19" s="72"/>
      <c r="AC19" s="73"/>
      <c r="AD19" s="71">
        <v>4</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8"/>
      <c r="B20" s="469"/>
      <c r="C20" s="469"/>
      <c r="D20" s="469"/>
      <c r="E20" s="469"/>
      <c r="F20" s="470"/>
      <c r="G20" s="315" t="s">
        <v>11</v>
      </c>
      <c r="H20" s="316"/>
      <c r="I20" s="316"/>
      <c r="J20" s="316"/>
      <c r="K20" s="316"/>
      <c r="L20" s="316"/>
      <c r="M20" s="316"/>
      <c r="N20" s="316"/>
      <c r="O20" s="316"/>
      <c r="P20" s="323">
        <f>IF(P18=0, "-", P19/P18)</f>
        <v>0.83333333333333337</v>
      </c>
      <c r="Q20" s="323"/>
      <c r="R20" s="323"/>
      <c r="S20" s="323"/>
      <c r="T20" s="323"/>
      <c r="U20" s="323"/>
      <c r="V20" s="323"/>
      <c r="W20" s="323">
        <f>IF(W18=0, "-", W19/W18)</f>
        <v>0.83333333333333337</v>
      </c>
      <c r="X20" s="323"/>
      <c r="Y20" s="323"/>
      <c r="Z20" s="323"/>
      <c r="AA20" s="323"/>
      <c r="AB20" s="323"/>
      <c r="AC20" s="323"/>
      <c r="AD20" s="323">
        <f>IF(AD18=0, "-", AD19/AD18)</f>
        <v>0.8</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7"/>
      <c r="AU22" s="110" t="s">
        <v>500</v>
      </c>
      <c r="AV22" s="110"/>
      <c r="AW22" s="108" t="s">
        <v>360</v>
      </c>
      <c r="AX22" s="109"/>
    </row>
    <row r="23" spans="1:50" ht="22.5" customHeight="1" x14ac:dyDescent="0.15">
      <c r="A23" s="219"/>
      <c r="B23" s="217"/>
      <c r="C23" s="217"/>
      <c r="D23" s="217"/>
      <c r="E23" s="217"/>
      <c r="F23" s="218"/>
      <c r="G23" s="324" t="s">
        <v>499</v>
      </c>
      <c r="H23" s="291"/>
      <c r="I23" s="291"/>
      <c r="J23" s="291"/>
      <c r="K23" s="291"/>
      <c r="L23" s="291"/>
      <c r="M23" s="291"/>
      <c r="N23" s="291"/>
      <c r="O23" s="292"/>
      <c r="P23" s="257" t="s">
        <v>498</v>
      </c>
      <c r="Q23" s="198"/>
      <c r="R23" s="198"/>
      <c r="S23" s="198"/>
      <c r="T23" s="198"/>
      <c r="U23" s="198"/>
      <c r="V23" s="198"/>
      <c r="W23" s="198"/>
      <c r="X23" s="199"/>
      <c r="Y23" s="296" t="s">
        <v>14</v>
      </c>
      <c r="Z23" s="297"/>
      <c r="AA23" s="298"/>
      <c r="AB23" s="663" t="s">
        <v>497</v>
      </c>
      <c r="AC23" s="299"/>
      <c r="AD23" s="299"/>
      <c r="AE23" s="93">
        <v>34</v>
      </c>
      <c r="AF23" s="94"/>
      <c r="AG23" s="94"/>
      <c r="AH23" s="94"/>
      <c r="AI23" s="95"/>
      <c r="AJ23" s="93">
        <v>36</v>
      </c>
      <c r="AK23" s="94"/>
      <c r="AL23" s="94"/>
      <c r="AM23" s="94"/>
      <c r="AN23" s="95"/>
      <c r="AO23" s="93">
        <v>28</v>
      </c>
      <c r="AP23" s="94"/>
      <c r="AQ23" s="94"/>
      <c r="AR23" s="94"/>
      <c r="AS23" s="95"/>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5" t="s">
        <v>65</v>
      </c>
      <c r="Z24" s="121"/>
      <c r="AA24" s="171"/>
      <c r="AB24" s="338" t="s">
        <v>497</v>
      </c>
      <c r="AC24" s="289"/>
      <c r="AD24" s="289"/>
      <c r="AE24" s="93">
        <v>30</v>
      </c>
      <c r="AF24" s="94"/>
      <c r="AG24" s="94"/>
      <c r="AH24" s="94"/>
      <c r="AI24" s="95"/>
      <c r="AJ24" s="93">
        <v>30</v>
      </c>
      <c r="AK24" s="94"/>
      <c r="AL24" s="94"/>
      <c r="AM24" s="94"/>
      <c r="AN24" s="95"/>
      <c r="AO24" s="93">
        <v>25</v>
      </c>
      <c r="AP24" s="94"/>
      <c r="AQ24" s="94"/>
      <c r="AR24" s="94"/>
      <c r="AS24" s="95"/>
      <c r="AT24" s="93" t="s">
        <v>501</v>
      </c>
      <c r="AU24" s="94"/>
      <c r="AV24" s="94"/>
      <c r="AW24" s="94"/>
      <c r="AX24" s="96"/>
    </row>
    <row r="25" spans="1:50" ht="22.5" customHeight="1" x14ac:dyDescent="0.15">
      <c r="A25" s="673"/>
      <c r="B25" s="674"/>
      <c r="C25" s="674"/>
      <c r="D25" s="674"/>
      <c r="E25" s="674"/>
      <c r="F25" s="675"/>
      <c r="G25" s="325"/>
      <c r="H25" s="326"/>
      <c r="I25" s="326"/>
      <c r="J25" s="326"/>
      <c r="K25" s="326"/>
      <c r="L25" s="326"/>
      <c r="M25" s="326"/>
      <c r="N25" s="326"/>
      <c r="O25" s="327"/>
      <c r="P25" s="200"/>
      <c r="Q25" s="200"/>
      <c r="R25" s="200"/>
      <c r="S25" s="200"/>
      <c r="T25" s="200"/>
      <c r="U25" s="200"/>
      <c r="V25" s="200"/>
      <c r="W25" s="200"/>
      <c r="X25" s="201"/>
      <c r="Y25" s="120" t="s">
        <v>15</v>
      </c>
      <c r="Z25" s="121"/>
      <c r="AA25" s="171"/>
      <c r="AB25" s="685" t="s">
        <v>364</v>
      </c>
      <c r="AC25" s="267"/>
      <c r="AD25" s="267"/>
      <c r="AE25" s="93">
        <v>100</v>
      </c>
      <c r="AF25" s="94"/>
      <c r="AG25" s="94"/>
      <c r="AH25" s="94"/>
      <c r="AI25" s="95"/>
      <c r="AJ25" s="93">
        <v>100</v>
      </c>
      <c r="AK25" s="94"/>
      <c r="AL25" s="94"/>
      <c r="AM25" s="94"/>
      <c r="AN25" s="95"/>
      <c r="AO25" s="93">
        <v>100</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4" t="s">
        <v>303</v>
      </c>
      <c r="AU26" s="665"/>
      <c r="AV26" s="665"/>
      <c r="AW26" s="665"/>
      <c r="AX26" s="666"/>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7"/>
      <c r="AU27" s="110"/>
      <c r="AV27" s="110"/>
      <c r="AW27" s="108" t="s">
        <v>360</v>
      </c>
      <c r="AX27" s="109"/>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5" t="s">
        <v>65</v>
      </c>
      <c r="Z29" s="121"/>
      <c r="AA29" s="171"/>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3"/>
      <c r="B30" s="674"/>
      <c r="C30" s="674"/>
      <c r="D30" s="674"/>
      <c r="E30" s="674"/>
      <c r="F30" s="675"/>
      <c r="G30" s="325"/>
      <c r="H30" s="326"/>
      <c r="I30" s="326"/>
      <c r="J30" s="326"/>
      <c r="K30" s="326"/>
      <c r="L30" s="326"/>
      <c r="M30" s="326"/>
      <c r="N30" s="326"/>
      <c r="O30" s="327"/>
      <c r="P30" s="200"/>
      <c r="Q30" s="200"/>
      <c r="R30" s="200"/>
      <c r="S30" s="200"/>
      <c r="T30" s="200"/>
      <c r="U30" s="200"/>
      <c r="V30" s="200"/>
      <c r="W30" s="200"/>
      <c r="X30" s="201"/>
      <c r="Y30" s="120" t="s">
        <v>15</v>
      </c>
      <c r="Z30" s="121"/>
      <c r="AA30" s="171"/>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7"/>
      <c r="AU32" s="110"/>
      <c r="AV32" s="110"/>
      <c r="AW32" s="108" t="s">
        <v>360</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5" t="s">
        <v>65</v>
      </c>
      <c r="Z34" s="121"/>
      <c r="AA34" s="171"/>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25"/>
      <c r="H35" s="326"/>
      <c r="I35" s="326"/>
      <c r="J35" s="326"/>
      <c r="K35" s="326"/>
      <c r="L35" s="326"/>
      <c r="M35" s="326"/>
      <c r="N35" s="326"/>
      <c r="O35" s="327"/>
      <c r="P35" s="200"/>
      <c r="Q35" s="200"/>
      <c r="R35" s="200"/>
      <c r="S35" s="200"/>
      <c r="T35" s="200"/>
      <c r="U35" s="200"/>
      <c r="V35" s="200"/>
      <c r="W35" s="200"/>
      <c r="X35" s="201"/>
      <c r="Y35" s="120" t="s">
        <v>15</v>
      </c>
      <c r="Z35" s="121"/>
      <c r="AA35" s="171"/>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7"/>
      <c r="AU37" s="110"/>
      <c r="AV37" s="110"/>
      <c r="AW37" s="108" t="s">
        <v>360</v>
      </c>
      <c r="AX37" s="109"/>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5" t="s">
        <v>65</v>
      </c>
      <c r="Z39" s="121"/>
      <c r="AA39" s="171"/>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3"/>
      <c r="B40" s="674"/>
      <c r="C40" s="674"/>
      <c r="D40" s="674"/>
      <c r="E40" s="674"/>
      <c r="F40" s="675"/>
      <c r="G40" s="325"/>
      <c r="H40" s="326"/>
      <c r="I40" s="326"/>
      <c r="J40" s="326"/>
      <c r="K40" s="326"/>
      <c r="L40" s="326"/>
      <c r="M40" s="326"/>
      <c r="N40" s="326"/>
      <c r="O40" s="327"/>
      <c r="P40" s="200"/>
      <c r="Q40" s="200"/>
      <c r="R40" s="200"/>
      <c r="S40" s="200"/>
      <c r="T40" s="200"/>
      <c r="U40" s="200"/>
      <c r="V40" s="200"/>
      <c r="W40" s="200"/>
      <c r="X40" s="201"/>
      <c r="Y40" s="120" t="s">
        <v>15</v>
      </c>
      <c r="Z40" s="121"/>
      <c r="AA40" s="171"/>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7"/>
      <c r="AU42" s="110"/>
      <c r="AV42" s="110"/>
      <c r="AW42" s="108" t="s">
        <v>360</v>
      </c>
      <c r="AX42" s="109"/>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5" t="s">
        <v>65</v>
      </c>
      <c r="Z44" s="121"/>
      <c r="AA44" s="171"/>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hidden="1"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7" t="s">
        <v>320</v>
      </c>
      <c r="B47" s="688" t="s">
        <v>317</v>
      </c>
      <c r="C47" s="239"/>
      <c r="D47" s="239"/>
      <c r="E47" s="239"/>
      <c r="F47" s="240"/>
      <c r="G47" s="625" t="s">
        <v>311</v>
      </c>
      <c r="H47" s="625"/>
      <c r="I47" s="625"/>
      <c r="J47" s="625"/>
      <c r="K47" s="625"/>
      <c r="L47" s="625"/>
      <c r="M47" s="625"/>
      <c r="N47" s="625"/>
      <c r="O47" s="625"/>
      <c r="P47" s="625"/>
      <c r="Q47" s="625"/>
      <c r="R47" s="625"/>
      <c r="S47" s="625"/>
      <c r="T47" s="625"/>
      <c r="U47" s="625"/>
      <c r="V47" s="625"/>
      <c r="W47" s="625"/>
      <c r="X47" s="625"/>
      <c r="Y47" s="625"/>
      <c r="Z47" s="625"/>
      <c r="AA47" s="693"/>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7"/>
      <c r="B48" s="688"/>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7"/>
      <c r="B49" s="688"/>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8"/>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9"/>
    </row>
    <row r="50" spans="1:50" ht="22.5" hidden="1" customHeight="1" x14ac:dyDescent="0.15">
      <c r="A50" s="237"/>
      <c r="B50" s="688"/>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0"/>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1"/>
    </row>
    <row r="51" spans="1:50" ht="22.5" hidden="1" customHeight="1" x14ac:dyDescent="0.15">
      <c r="A51" s="237"/>
      <c r="B51" s="689"/>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2"/>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3"/>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360</v>
      </c>
      <c r="AX53" s="109"/>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1"/>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360</v>
      </c>
      <c r="AX58" s="109"/>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360</v>
      </c>
      <c r="AX63" s="109"/>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1"/>
      <c r="AE67" s="662" t="s">
        <v>69</v>
      </c>
      <c r="AF67" s="118"/>
      <c r="AG67" s="118"/>
      <c r="AH67" s="118"/>
      <c r="AI67" s="118"/>
      <c r="AJ67" s="662" t="s">
        <v>70</v>
      </c>
      <c r="AK67" s="118"/>
      <c r="AL67" s="118"/>
      <c r="AM67" s="118"/>
      <c r="AN67" s="118"/>
      <c r="AO67" s="662" t="s">
        <v>71</v>
      </c>
      <c r="AP67" s="118"/>
      <c r="AQ67" s="118"/>
      <c r="AR67" s="118"/>
      <c r="AS67" s="118"/>
      <c r="AT67" s="176" t="s">
        <v>74</v>
      </c>
      <c r="AU67" s="177"/>
      <c r="AV67" s="177"/>
      <c r="AW67" s="177"/>
      <c r="AX67" s="178"/>
    </row>
    <row r="68" spans="1:60" ht="22.5" customHeight="1" x14ac:dyDescent="0.15">
      <c r="A68" s="188"/>
      <c r="B68" s="189"/>
      <c r="C68" s="189"/>
      <c r="D68" s="189"/>
      <c r="E68" s="189"/>
      <c r="F68" s="190"/>
      <c r="G68" s="324" t="s">
        <v>496</v>
      </c>
      <c r="H68" s="291"/>
      <c r="I68" s="291"/>
      <c r="J68" s="291"/>
      <c r="K68" s="291"/>
      <c r="L68" s="291"/>
      <c r="M68" s="291"/>
      <c r="N68" s="291"/>
      <c r="O68" s="291"/>
      <c r="P68" s="291"/>
      <c r="Q68" s="291"/>
      <c r="R68" s="291"/>
      <c r="S68" s="291"/>
      <c r="T68" s="291"/>
      <c r="U68" s="291"/>
      <c r="V68" s="291"/>
      <c r="W68" s="291"/>
      <c r="X68" s="292"/>
      <c r="Y68" s="335" t="s">
        <v>66</v>
      </c>
      <c r="Z68" s="336"/>
      <c r="AA68" s="337"/>
      <c r="AB68" s="205" t="s">
        <v>478</v>
      </c>
      <c r="AC68" s="206"/>
      <c r="AD68" s="207"/>
      <c r="AE68" s="93">
        <v>10</v>
      </c>
      <c r="AF68" s="94"/>
      <c r="AG68" s="94"/>
      <c r="AH68" s="94"/>
      <c r="AI68" s="95"/>
      <c r="AJ68" s="93">
        <v>10</v>
      </c>
      <c r="AK68" s="94"/>
      <c r="AL68" s="94"/>
      <c r="AM68" s="94"/>
      <c r="AN68" s="95"/>
      <c r="AO68" s="93">
        <v>10</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325"/>
      <c r="H69" s="326"/>
      <c r="I69" s="326"/>
      <c r="J69" s="326"/>
      <c r="K69" s="326"/>
      <c r="L69" s="326"/>
      <c r="M69" s="326"/>
      <c r="N69" s="326"/>
      <c r="O69" s="326"/>
      <c r="P69" s="326"/>
      <c r="Q69" s="326"/>
      <c r="R69" s="326"/>
      <c r="S69" s="326"/>
      <c r="T69" s="326"/>
      <c r="U69" s="326"/>
      <c r="V69" s="326"/>
      <c r="W69" s="326"/>
      <c r="X69" s="327"/>
      <c r="Y69" s="210" t="s">
        <v>67</v>
      </c>
      <c r="Z69" s="155"/>
      <c r="AA69" s="156"/>
      <c r="AB69" s="213" t="s">
        <v>478</v>
      </c>
      <c r="AC69" s="214"/>
      <c r="AD69" s="215"/>
      <c r="AE69" s="93">
        <v>10</v>
      </c>
      <c r="AF69" s="94"/>
      <c r="AG69" s="94"/>
      <c r="AH69" s="94"/>
      <c r="AI69" s="95"/>
      <c r="AJ69" s="93">
        <v>10</v>
      </c>
      <c r="AK69" s="94"/>
      <c r="AL69" s="94"/>
      <c r="AM69" s="94"/>
      <c r="AN69" s="95"/>
      <c r="AO69" s="93">
        <v>10</v>
      </c>
      <c r="AP69" s="94"/>
      <c r="AQ69" s="94"/>
      <c r="AR69" s="94"/>
      <c r="AS69" s="95"/>
      <c r="AT69" s="93">
        <v>10</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1"/>
      <c r="AE70" s="175" t="s">
        <v>69</v>
      </c>
      <c r="AF70" s="170"/>
      <c r="AG70" s="170"/>
      <c r="AH70" s="170"/>
      <c r="AI70" s="197"/>
      <c r="AJ70" s="175" t="s">
        <v>70</v>
      </c>
      <c r="AK70" s="170"/>
      <c r="AL70" s="170"/>
      <c r="AM70" s="170"/>
      <c r="AN70" s="197"/>
      <c r="AO70" s="175" t="s">
        <v>71</v>
      </c>
      <c r="AP70" s="170"/>
      <c r="AQ70" s="170"/>
      <c r="AR70" s="170"/>
      <c r="AS70" s="197"/>
      <c r="AT70" s="176" t="s">
        <v>74</v>
      </c>
      <c r="AU70" s="177"/>
      <c r="AV70" s="177"/>
      <c r="AW70" s="177"/>
      <c r="AX70" s="178"/>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1"/>
      <c r="AE73" s="175" t="s">
        <v>69</v>
      </c>
      <c r="AF73" s="170"/>
      <c r="AG73" s="170"/>
      <c r="AH73" s="170"/>
      <c r="AI73" s="197"/>
      <c r="AJ73" s="175" t="s">
        <v>70</v>
      </c>
      <c r="AK73" s="170"/>
      <c r="AL73" s="170"/>
      <c r="AM73" s="170"/>
      <c r="AN73" s="197"/>
      <c r="AO73" s="175" t="s">
        <v>71</v>
      </c>
      <c r="AP73" s="170"/>
      <c r="AQ73" s="170"/>
      <c r="AR73" s="170"/>
      <c r="AS73" s="197"/>
      <c r="AT73" s="176" t="s">
        <v>74</v>
      </c>
      <c r="AU73" s="177"/>
      <c r="AV73" s="177"/>
      <c r="AW73" s="177"/>
      <c r="AX73" s="178"/>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1"/>
      <c r="AE76" s="175" t="s">
        <v>69</v>
      </c>
      <c r="AF76" s="170"/>
      <c r="AG76" s="170"/>
      <c r="AH76" s="170"/>
      <c r="AI76" s="197"/>
      <c r="AJ76" s="175" t="s">
        <v>70</v>
      </c>
      <c r="AK76" s="170"/>
      <c r="AL76" s="170"/>
      <c r="AM76" s="170"/>
      <c r="AN76" s="197"/>
      <c r="AO76" s="175" t="s">
        <v>71</v>
      </c>
      <c r="AP76" s="170"/>
      <c r="AQ76" s="170"/>
      <c r="AR76" s="170"/>
      <c r="AS76" s="197"/>
      <c r="AT76" s="176" t="s">
        <v>74</v>
      </c>
      <c r="AU76" s="177"/>
      <c r="AV76" s="177"/>
      <c r="AW76" s="177"/>
      <c r="AX76" s="178"/>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1"/>
      <c r="AE79" s="175" t="s">
        <v>69</v>
      </c>
      <c r="AF79" s="170"/>
      <c r="AG79" s="170"/>
      <c r="AH79" s="170"/>
      <c r="AI79" s="197"/>
      <c r="AJ79" s="175" t="s">
        <v>70</v>
      </c>
      <c r="AK79" s="170"/>
      <c r="AL79" s="170"/>
      <c r="AM79" s="170"/>
      <c r="AN79" s="197"/>
      <c r="AO79" s="175" t="s">
        <v>71</v>
      </c>
      <c r="AP79" s="170"/>
      <c r="AQ79" s="170"/>
      <c r="AR79" s="170"/>
      <c r="AS79" s="197"/>
      <c r="AT79" s="176" t="s">
        <v>74</v>
      </c>
      <c r="AU79" s="177"/>
      <c r="AV79" s="177"/>
      <c r="AW79" s="177"/>
      <c r="AX79" s="178"/>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477</v>
      </c>
      <c r="H83" s="144"/>
      <c r="I83" s="144"/>
      <c r="J83" s="144"/>
      <c r="K83" s="144"/>
      <c r="L83" s="144"/>
      <c r="M83" s="144"/>
      <c r="N83" s="144"/>
      <c r="O83" s="144"/>
      <c r="P83" s="144"/>
      <c r="Q83" s="144"/>
      <c r="R83" s="144"/>
      <c r="S83" s="144"/>
      <c r="T83" s="144"/>
      <c r="U83" s="144"/>
      <c r="V83" s="144"/>
      <c r="W83" s="144"/>
      <c r="X83" s="144"/>
      <c r="Y83" s="146" t="s">
        <v>17</v>
      </c>
      <c r="Z83" s="147"/>
      <c r="AA83" s="148"/>
      <c r="AB83" s="181" t="s">
        <v>479</v>
      </c>
      <c r="AC83" s="150"/>
      <c r="AD83" s="151"/>
      <c r="AE83" s="152">
        <v>141</v>
      </c>
      <c r="AF83" s="153"/>
      <c r="AG83" s="153"/>
      <c r="AH83" s="153"/>
      <c r="AI83" s="153"/>
      <c r="AJ83" s="152">
        <v>133</v>
      </c>
      <c r="AK83" s="153"/>
      <c r="AL83" s="153"/>
      <c r="AM83" s="153"/>
      <c r="AN83" s="153"/>
      <c r="AO83" s="152">
        <v>154</v>
      </c>
      <c r="AP83" s="153"/>
      <c r="AQ83" s="153"/>
      <c r="AR83" s="153"/>
      <c r="AS83" s="153"/>
      <c r="AT83" s="93" t="s">
        <v>518</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466</v>
      </c>
      <c r="AC84" s="158"/>
      <c r="AD84" s="159"/>
      <c r="AE84" s="182" t="s">
        <v>480</v>
      </c>
      <c r="AF84" s="183"/>
      <c r="AG84" s="183"/>
      <c r="AH84" s="183"/>
      <c r="AI84" s="184"/>
      <c r="AJ84" s="182" t="s">
        <v>481</v>
      </c>
      <c r="AK84" s="183"/>
      <c r="AL84" s="183"/>
      <c r="AM84" s="183"/>
      <c r="AN84" s="184"/>
      <c r="AO84" s="182" t="s">
        <v>485</v>
      </c>
      <c r="AP84" s="183"/>
      <c r="AQ84" s="183"/>
      <c r="AR84" s="183"/>
      <c r="AS84" s="184"/>
      <c r="AT84" s="157" t="s">
        <v>517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482</v>
      </c>
      <c r="D98" s="416"/>
      <c r="E98" s="416"/>
      <c r="F98" s="416"/>
      <c r="G98" s="416"/>
      <c r="H98" s="416"/>
      <c r="I98" s="416"/>
      <c r="J98" s="416"/>
      <c r="K98" s="417"/>
      <c r="L98" s="71">
        <v>5</v>
      </c>
      <c r="M98" s="72"/>
      <c r="N98" s="72"/>
      <c r="O98" s="72"/>
      <c r="P98" s="72"/>
      <c r="Q98" s="73"/>
      <c r="R98" s="71">
        <v>4</v>
      </c>
      <c r="S98" s="72"/>
      <c r="T98" s="72"/>
      <c r="U98" s="72"/>
      <c r="V98" s="72"/>
      <c r="W98" s="73"/>
      <c r="X98" s="676" t="s">
        <v>520</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80"/>
      <c r="B99" s="381"/>
      <c r="C99" s="161"/>
      <c r="D99" s="162"/>
      <c r="E99" s="162"/>
      <c r="F99" s="162"/>
      <c r="G99" s="162"/>
      <c r="H99" s="162"/>
      <c r="I99" s="162"/>
      <c r="J99" s="162"/>
      <c r="K99" s="163"/>
      <c r="L99" s="71"/>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2"/>
      <c r="B104" s="383"/>
      <c r="C104" s="372" t="s">
        <v>22</v>
      </c>
      <c r="D104" s="373"/>
      <c r="E104" s="373"/>
      <c r="F104" s="373"/>
      <c r="G104" s="373"/>
      <c r="H104" s="373"/>
      <c r="I104" s="373"/>
      <c r="J104" s="373"/>
      <c r="K104" s="374"/>
      <c r="L104" s="375">
        <f>SUM(L98:Q103)</f>
        <v>5</v>
      </c>
      <c r="M104" s="376"/>
      <c r="N104" s="376"/>
      <c r="O104" s="376"/>
      <c r="P104" s="376"/>
      <c r="Q104" s="377"/>
      <c r="R104" s="375">
        <f>SUM(R98:W103)</f>
        <v>4</v>
      </c>
      <c r="S104" s="376"/>
      <c r="T104" s="376"/>
      <c r="U104" s="376"/>
      <c r="V104" s="376"/>
      <c r="W104" s="377"/>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3" t="s">
        <v>38</v>
      </c>
      <c r="AH107" s="597"/>
      <c r="AI107" s="597"/>
      <c r="AJ107" s="597"/>
      <c r="AK107" s="597"/>
      <c r="AL107" s="597"/>
      <c r="AM107" s="597"/>
      <c r="AN107" s="597"/>
      <c r="AO107" s="597"/>
      <c r="AP107" s="597"/>
      <c r="AQ107" s="597"/>
      <c r="AR107" s="597"/>
      <c r="AS107" s="597"/>
      <c r="AT107" s="597"/>
      <c r="AU107" s="597"/>
      <c r="AV107" s="597"/>
      <c r="AW107" s="597"/>
      <c r="AX107" s="634"/>
    </row>
    <row r="108" spans="1:50" ht="26.25" customHeight="1" x14ac:dyDescent="0.15">
      <c r="A108" s="309" t="s">
        <v>312</v>
      </c>
      <c r="B108" s="310"/>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8" t="s">
        <v>483</v>
      </c>
      <c r="AE108" s="609"/>
      <c r="AF108" s="609"/>
      <c r="AG108" s="605" t="s">
        <v>504</v>
      </c>
      <c r="AH108" s="606"/>
      <c r="AI108" s="606"/>
      <c r="AJ108" s="606"/>
      <c r="AK108" s="606"/>
      <c r="AL108" s="606"/>
      <c r="AM108" s="606"/>
      <c r="AN108" s="606"/>
      <c r="AO108" s="606"/>
      <c r="AP108" s="606"/>
      <c r="AQ108" s="606"/>
      <c r="AR108" s="606"/>
      <c r="AS108" s="606"/>
      <c r="AT108" s="606"/>
      <c r="AU108" s="606"/>
      <c r="AV108" s="606"/>
      <c r="AW108" s="606"/>
      <c r="AX108" s="607"/>
    </row>
    <row r="109" spans="1:50" ht="26.2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483</v>
      </c>
      <c r="AE109" s="444"/>
      <c r="AF109" s="444"/>
      <c r="AG109" s="306" t="s">
        <v>503</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483</v>
      </c>
      <c r="AE110" s="587"/>
      <c r="AF110" s="587"/>
      <c r="AG110" s="533" t="s">
        <v>493</v>
      </c>
      <c r="AH110" s="200"/>
      <c r="AI110" s="200"/>
      <c r="AJ110" s="200"/>
      <c r="AK110" s="200"/>
      <c r="AL110" s="200"/>
      <c r="AM110" s="200"/>
      <c r="AN110" s="200"/>
      <c r="AO110" s="200"/>
      <c r="AP110" s="200"/>
      <c r="AQ110" s="200"/>
      <c r="AR110" s="200"/>
      <c r="AS110" s="200"/>
      <c r="AT110" s="200"/>
      <c r="AU110" s="200"/>
      <c r="AV110" s="200"/>
      <c r="AW110" s="200"/>
      <c r="AX110" s="534"/>
    </row>
    <row r="111" spans="1:50" ht="30" customHeight="1" x14ac:dyDescent="0.15">
      <c r="A111" s="552"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483</v>
      </c>
      <c r="AE111" s="440"/>
      <c r="AF111" s="440"/>
      <c r="AG111" s="303" t="s">
        <v>494</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484</v>
      </c>
      <c r="AE112" s="444"/>
      <c r="AF112" s="444"/>
      <c r="AG112" s="306" t="s">
        <v>517</v>
      </c>
      <c r="AH112" s="307"/>
      <c r="AI112" s="307"/>
      <c r="AJ112" s="307"/>
      <c r="AK112" s="307"/>
      <c r="AL112" s="307"/>
      <c r="AM112" s="307"/>
      <c r="AN112" s="307"/>
      <c r="AO112" s="307"/>
      <c r="AP112" s="307"/>
      <c r="AQ112" s="307"/>
      <c r="AR112" s="307"/>
      <c r="AS112" s="307"/>
      <c r="AT112" s="307"/>
      <c r="AU112" s="307"/>
      <c r="AV112" s="307"/>
      <c r="AW112" s="307"/>
      <c r="AX112" s="308"/>
    </row>
    <row r="113" spans="1:64" ht="30.75" customHeight="1" x14ac:dyDescent="0.15">
      <c r="A113" s="589"/>
      <c r="B113" s="590"/>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483</v>
      </c>
      <c r="AE113" s="444"/>
      <c r="AF113" s="444"/>
      <c r="AG113" s="306" t="s">
        <v>511</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484</v>
      </c>
      <c r="AE114" s="444"/>
      <c r="AF114" s="444"/>
      <c r="AG114" s="306" t="s">
        <v>519</v>
      </c>
      <c r="AH114" s="307"/>
      <c r="AI114" s="307"/>
      <c r="AJ114" s="307"/>
      <c r="AK114" s="307"/>
      <c r="AL114" s="307"/>
      <c r="AM114" s="307"/>
      <c r="AN114" s="307"/>
      <c r="AO114" s="307"/>
      <c r="AP114" s="307"/>
      <c r="AQ114" s="307"/>
      <c r="AR114" s="307"/>
      <c r="AS114" s="307"/>
      <c r="AT114" s="307"/>
      <c r="AU114" s="307"/>
      <c r="AV114" s="307"/>
      <c r="AW114" s="307"/>
      <c r="AX114" s="308"/>
    </row>
    <row r="115" spans="1:64" ht="35.25" customHeight="1" x14ac:dyDescent="0.15">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2"/>
      <c r="AD115" s="443" t="s">
        <v>483</v>
      </c>
      <c r="AE115" s="444"/>
      <c r="AF115" s="444"/>
      <c r="AG115" s="306" t="s">
        <v>515</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2"/>
      <c r="AD116" s="637" t="s">
        <v>484</v>
      </c>
      <c r="AE116" s="638"/>
      <c r="AF116" s="638"/>
      <c r="AG116" s="368" t="s">
        <v>519</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483</v>
      </c>
      <c r="AE117" s="587"/>
      <c r="AF117" s="596"/>
      <c r="AG117" s="603" t="s">
        <v>509</v>
      </c>
      <c r="AH117" s="437"/>
      <c r="AI117" s="437"/>
      <c r="AJ117" s="437"/>
      <c r="AK117" s="437"/>
      <c r="AL117" s="437"/>
      <c r="AM117" s="437"/>
      <c r="AN117" s="437"/>
      <c r="AO117" s="437"/>
      <c r="AP117" s="437"/>
      <c r="AQ117" s="437"/>
      <c r="AR117" s="437"/>
      <c r="AS117" s="437"/>
      <c r="AT117" s="437"/>
      <c r="AU117" s="437"/>
      <c r="AV117" s="437"/>
      <c r="AW117" s="437"/>
      <c r="AX117" s="604"/>
      <c r="BG117" s="10"/>
      <c r="BH117" s="10"/>
      <c r="BI117" s="10"/>
      <c r="BJ117" s="10"/>
    </row>
    <row r="118" spans="1:64" ht="58.5" customHeight="1" x14ac:dyDescent="0.15">
      <c r="A118" s="552" t="s">
        <v>47</v>
      </c>
      <c r="B118" s="588"/>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39" t="s">
        <v>483</v>
      </c>
      <c r="AE118" s="440"/>
      <c r="AF118" s="642"/>
      <c r="AG118" s="303" t="s">
        <v>505</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10" t="s">
        <v>483</v>
      </c>
      <c r="AE119" s="611"/>
      <c r="AF119" s="611"/>
      <c r="AG119" s="306" t="s">
        <v>506</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483</v>
      </c>
      <c r="AE120" s="444"/>
      <c r="AF120" s="444"/>
      <c r="AG120" s="306" t="s">
        <v>507</v>
      </c>
      <c r="AH120" s="307"/>
      <c r="AI120" s="307"/>
      <c r="AJ120" s="307"/>
      <c r="AK120" s="307"/>
      <c r="AL120" s="307"/>
      <c r="AM120" s="307"/>
      <c r="AN120" s="307"/>
      <c r="AO120" s="307"/>
      <c r="AP120" s="307"/>
      <c r="AQ120" s="307"/>
      <c r="AR120" s="307"/>
      <c r="AS120" s="307"/>
      <c r="AT120" s="307"/>
      <c r="AU120" s="307"/>
      <c r="AV120" s="307"/>
      <c r="AW120" s="307"/>
      <c r="AX120" s="308"/>
    </row>
    <row r="121" spans="1:64" ht="34.5" customHeight="1" x14ac:dyDescent="0.15">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483</v>
      </c>
      <c r="AE121" s="444"/>
      <c r="AF121" s="444"/>
      <c r="AG121" s="600" t="s">
        <v>508</v>
      </c>
      <c r="AH121" s="601"/>
      <c r="AI121" s="601"/>
      <c r="AJ121" s="601"/>
      <c r="AK121" s="601"/>
      <c r="AL121" s="601"/>
      <c r="AM121" s="601"/>
      <c r="AN121" s="601"/>
      <c r="AO121" s="601"/>
      <c r="AP121" s="601"/>
      <c r="AQ121" s="601"/>
      <c r="AR121" s="601"/>
      <c r="AS121" s="601"/>
      <c r="AT121" s="601"/>
      <c r="AU121" s="601"/>
      <c r="AV121" s="601"/>
      <c r="AW121" s="601"/>
      <c r="AX121" s="602"/>
    </row>
    <row r="122" spans="1:64" ht="33.6" customHeight="1" x14ac:dyDescent="0.15">
      <c r="A122" s="627" t="s">
        <v>80</v>
      </c>
      <c r="B122" s="628"/>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484</v>
      </c>
      <c r="AE122" s="440"/>
      <c r="AF122" s="440"/>
      <c r="AG122" s="578" t="s">
        <v>517</v>
      </c>
      <c r="AH122" s="198"/>
      <c r="AI122" s="198"/>
      <c r="AJ122" s="198"/>
      <c r="AK122" s="198"/>
      <c r="AL122" s="198"/>
      <c r="AM122" s="198"/>
      <c r="AN122" s="198"/>
      <c r="AO122" s="198"/>
      <c r="AP122" s="198"/>
      <c r="AQ122" s="198"/>
      <c r="AR122" s="198"/>
      <c r="AS122" s="198"/>
      <c r="AT122" s="198"/>
      <c r="AU122" s="198"/>
      <c r="AV122" s="198"/>
      <c r="AW122" s="198"/>
      <c r="AX122" s="579"/>
    </row>
    <row r="123" spans="1:64" ht="15.75" customHeight="1" x14ac:dyDescent="0.15">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0"/>
      <c r="AH123" s="279"/>
      <c r="AI123" s="279"/>
      <c r="AJ123" s="279"/>
      <c r="AK123" s="279"/>
      <c r="AL123" s="279"/>
      <c r="AM123" s="279"/>
      <c r="AN123" s="279"/>
      <c r="AO123" s="279"/>
      <c r="AP123" s="279"/>
      <c r="AQ123" s="279"/>
      <c r="AR123" s="279"/>
      <c r="AS123" s="279"/>
      <c r="AT123" s="279"/>
      <c r="AU123" s="279"/>
      <c r="AV123" s="279"/>
      <c r="AW123" s="279"/>
      <c r="AX123" s="581"/>
    </row>
    <row r="124" spans="1:64" ht="26.25" customHeight="1" x14ac:dyDescent="0.15">
      <c r="A124" s="629"/>
      <c r="B124" s="630"/>
      <c r="C124" s="643"/>
      <c r="D124" s="644"/>
      <c r="E124" s="644"/>
      <c r="F124" s="644"/>
      <c r="G124" s="644"/>
      <c r="H124" s="644"/>
      <c r="I124" s="644"/>
      <c r="J124" s="644"/>
      <c r="K124" s="644"/>
      <c r="L124" s="644"/>
      <c r="M124" s="644"/>
      <c r="N124" s="644"/>
      <c r="O124" s="645"/>
      <c r="P124" s="652"/>
      <c r="Q124" s="652"/>
      <c r="R124" s="652"/>
      <c r="S124" s="653"/>
      <c r="T124" s="635"/>
      <c r="U124" s="307"/>
      <c r="V124" s="307"/>
      <c r="W124" s="307"/>
      <c r="X124" s="307"/>
      <c r="Y124" s="307"/>
      <c r="Z124" s="307"/>
      <c r="AA124" s="307"/>
      <c r="AB124" s="307"/>
      <c r="AC124" s="307"/>
      <c r="AD124" s="307"/>
      <c r="AE124" s="307"/>
      <c r="AF124" s="636"/>
      <c r="AG124" s="580"/>
      <c r="AH124" s="279"/>
      <c r="AI124" s="279"/>
      <c r="AJ124" s="279"/>
      <c r="AK124" s="279"/>
      <c r="AL124" s="279"/>
      <c r="AM124" s="279"/>
      <c r="AN124" s="279"/>
      <c r="AO124" s="279"/>
      <c r="AP124" s="279"/>
      <c r="AQ124" s="279"/>
      <c r="AR124" s="279"/>
      <c r="AS124" s="279"/>
      <c r="AT124" s="279"/>
      <c r="AU124" s="279"/>
      <c r="AV124" s="279"/>
      <c r="AW124" s="279"/>
      <c r="AX124" s="581"/>
    </row>
    <row r="125" spans="1:64" ht="26.25" customHeight="1" x14ac:dyDescent="0.15">
      <c r="A125" s="631"/>
      <c r="B125" s="632"/>
      <c r="C125" s="646"/>
      <c r="D125" s="647"/>
      <c r="E125" s="647"/>
      <c r="F125" s="647"/>
      <c r="G125" s="647"/>
      <c r="H125" s="647"/>
      <c r="I125" s="647"/>
      <c r="J125" s="647"/>
      <c r="K125" s="647"/>
      <c r="L125" s="647"/>
      <c r="M125" s="647"/>
      <c r="N125" s="647"/>
      <c r="O125" s="648"/>
      <c r="P125" s="654"/>
      <c r="Q125" s="654"/>
      <c r="R125" s="654"/>
      <c r="S125" s="655"/>
      <c r="T125" s="436"/>
      <c r="U125" s="437"/>
      <c r="V125" s="437"/>
      <c r="W125" s="437"/>
      <c r="X125" s="437"/>
      <c r="Y125" s="437"/>
      <c r="Z125" s="437"/>
      <c r="AA125" s="437"/>
      <c r="AB125" s="437"/>
      <c r="AC125" s="437"/>
      <c r="AD125" s="437"/>
      <c r="AE125" s="437"/>
      <c r="AF125" s="438"/>
      <c r="AG125" s="582"/>
      <c r="AH125" s="200"/>
      <c r="AI125" s="200"/>
      <c r="AJ125" s="200"/>
      <c r="AK125" s="200"/>
      <c r="AL125" s="200"/>
      <c r="AM125" s="200"/>
      <c r="AN125" s="200"/>
      <c r="AO125" s="200"/>
      <c r="AP125" s="200"/>
      <c r="AQ125" s="200"/>
      <c r="AR125" s="200"/>
      <c r="AS125" s="200"/>
      <c r="AT125" s="200"/>
      <c r="AU125" s="200"/>
      <c r="AV125" s="200"/>
      <c r="AW125" s="200"/>
      <c r="AX125" s="534"/>
    </row>
    <row r="126" spans="1:64" ht="57" customHeight="1" x14ac:dyDescent="0.15">
      <c r="A126" s="552" t="s">
        <v>58</v>
      </c>
      <c r="B126" s="553"/>
      <c r="C126" s="394" t="s">
        <v>64</v>
      </c>
      <c r="D126" s="574"/>
      <c r="E126" s="574"/>
      <c r="F126" s="575"/>
      <c r="G126" s="546" t="s">
        <v>514</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3" t="s">
        <v>68</v>
      </c>
      <c r="D127" s="364"/>
      <c r="E127" s="364"/>
      <c r="F127" s="365"/>
      <c r="G127" s="366" t="s">
        <v>510</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3" t="s">
        <v>521</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94.5" customHeight="1" thickBot="1" x14ac:dyDescent="0.2">
      <c r="A131" s="549" t="s">
        <v>306</v>
      </c>
      <c r="B131" s="550"/>
      <c r="C131" s="550"/>
      <c r="D131" s="550"/>
      <c r="E131" s="551"/>
      <c r="F131" s="568" t="s">
        <v>522</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3" t="s">
        <v>524</v>
      </c>
      <c r="B133" s="434"/>
      <c r="C133" s="434"/>
      <c r="D133" s="434"/>
      <c r="E133" s="435"/>
      <c r="F133" s="717" t="s">
        <v>523</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83.2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t="s">
        <v>486</v>
      </c>
      <c r="H137" s="421"/>
      <c r="I137" s="421"/>
      <c r="J137" s="421"/>
      <c r="K137" s="421"/>
      <c r="L137" s="421"/>
      <c r="M137" s="421"/>
      <c r="N137" s="421"/>
      <c r="O137" s="421"/>
      <c r="P137" s="422"/>
      <c r="Q137" s="407" t="s">
        <v>225</v>
      </c>
      <c r="R137" s="407"/>
      <c r="S137" s="407"/>
      <c r="T137" s="407"/>
      <c r="U137" s="407"/>
      <c r="V137" s="407"/>
      <c r="W137" s="420" t="s">
        <v>487</v>
      </c>
      <c r="X137" s="421"/>
      <c r="Y137" s="421"/>
      <c r="Z137" s="421"/>
      <c r="AA137" s="421"/>
      <c r="AB137" s="421"/>
      <c r="AC137" s="421"/>
      <c r="AD137" s="421"/>
      <c r="AE137" s="421"/>
      <c r="AF137" s="422"/>
      <c r="AG137" s="407" t="s">
        <v>226</v>
      </c>
      <c r="AH137" s="407"/>
      <c r="AI137" s="407"/>
      <c r="AJ137" s="407"/>
      <c r="AK137" s="407"/>
      <c r="AL137" s="407"/>
      <c r="AM137" s="403">
        <v>290</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321</v>
      </c>
      <c r="H138" s="424"/>
      <c r="I138" s="424"/>
      <c r="J138" s="424"/>
      <c r="K138" s="424"/>
      <c r="L138" s="424"/>
      <c r="M138" s="424"/>
      <c r="N138" s="424"/>
      <c r="O138" s="424"/>
      <c r="P138" s="425"/>
      <c r="Q138" s="409" t="s">
        <v>228</v>
      </c>
      <c r="R138" s="409"/>
      <c r="S138" s="409"/>
      <c r="T138" s="409"/>
      <c r="U138" s="409"/>
      <c r="V138" s="409"/>
      <c r="W138" s="423">
        <v>317</v>
      </c>
      <c r="X138" s="424"/>
      <c r="Y138" s="424"/>
      <c r="Z138" s="424"/>
      <c r="AA138" s="424"/>
      <c r="AB138" s="424"/>
      <c r="AC138" s="424"/>
      <c r="AD138" s="424"/>
      <c r="AE138" s="424"/>
      <c r="AF138" s="425"/>
      <c r="AG138" s="576"/>
      <c r="AH138" s="577"/>
      <c r="AI138" s="577"/>
      <c r="AJ138" s="577"/>
      <c r="AK138" s="577"/>
      <c r="AL138" s="577"/>
      <c r="AM138" s="615"/>
      <c r="AN138" s="616"/>
      <c r="AO138" s="616"/>
      <c r="AP138" s="616"/>
      <c r="AQ138" s="616"/>
      <c r="AR138" s="616"/>
      <c r="AS138" s="616"/>
      <c r="AT138" s="616"/>
      <c r="AU138" s="616"/>
      <c r="AV138" s="617"/>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90" t="s">
        <v>512</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6"/>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6"/>
      <c r="B180" s="541"/>
      <c r="C180" s="541"/>
      <c r="D180" s="541"/>
      <c r="E180" s="541"/>
      <c r="F180" s="542"/>
      <c r="G180" s="97" t="s">
        <v>488</v>
      </c>
      <c r="H180" s="98"/>
      <c r="I180" s="98"/>
      <c r="J180" s="98"/>
      <c r="K180" s="99"/>
      <c r="L180" s="100" t="s">
        <v>489</v>
      </c>
      <c r="M180" s="101"/>
      <c r="N180" s="101"/>
      <c r="O180" s="101"/>
      <c r="P180" s="101"/>
      <c r="Q180" s="101"/>
      <c r="R180" s="101"/>
      <c r="S180" s="101"/>
      <c r="T180" s="101"/>
      <c r="U180" s="101"/>
      <c r="V180" s="101"/>
      <c r="W180" s="101"/>
      <c r="X180" s="102"/>
      <c r="Y180" s="103">
        <v>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x14ac:dyDescent="0.15">
      <c r="A181" s="126"/>
      <c r="B181" s="541"/>
      <c r="C181" s="541"/>
      <c r="D181" s="541"/>
      <c r="E181" s="541"/>
      <c r="F181" s="542"/>
      <c r="G181" s="74" t="s">
        <v>490</v>
      </c>
      <c r="H181" s="75"/>
      <c r="I181" s="75"/>
      <c r="J181" s="75"/>
      <c r="K181" s="76"/>
      <c r="L181" s="77" t="s">
        <v>513</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x14ac:dyDescent="0.15">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41"/>
      <c r="C191" s="541"/>
      <c r="D191" s="541"/>
      <c r="E191" s="541"/>
      <c r="F191" s="542"/>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hidden="1" customHeight="1" x14ac:dyDescent="0.15">
      <c r="A192" s="126"/>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hidden="1" customHeight="1" x14ac:dyDescent="0.15">
      <c r="A193" s="126"/>
      <c r="B193" s="541"/>
      <c r="C193" s="541"/>
      <c r="D193" s="541"/>
      <c r="E193" s="541"/>
      <c r="F193" s="542"/>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hidden="1" customHeight="1" x14ac:dyDescent="0.15">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41"/>
      <c r="C204" s="541"/>
      <c r="D204" s="541"/>
      <c r="E204" s="541"/>
      <c r="F204" s="542"/>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hidden="1" customHeight="1" x14ac:dyDescent="0.15">
      <c r="A205" s="126"/>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hidden="1" customHeight="1" x14ac:dyDescent="0.15">
      <c r="A206" s="126"/>
      <c r="B206" s="541"/>
      <c r="C206" s="541"/>
      <c r="D206" s="541"/>
      <c r="E206" s="541"/>
      <c r="F206" s="54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hidden="1" customHeight="1" x14ac:dyDescent="0.15">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1"/>
      <c r="C217" s="541"/>
      <c r="D217" s="541"/>
      <c r="E217" s="541"/>
      <c r="F217" s="542"/>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hidden="1" customHeight="1" x14ac:dyDescent="0.15">
      <c r="A218" s="126"/>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hidden="1" customHeight="1" x14ac:dyDescent="0.15">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hidden="1" customHeight="1" x14ac:dyDescent="0.15">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491</v>
      </c>
      <c r="D236" s="113"/>
      <c r="E236" s="113"/>
      <c r="F236" s="113"/>
      <c r="G236" s="113"/>
      <c r="H236" s="113"/>
      <c r="I236" s="113"/>
      <c r="J236" s="113"/>
      <c r="K236" s="113"/>
      <c r="L236" s="113"/>
      <c r="M236" s="117" t="s">
        <v>492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v>
      </c>
      <c r="AL236" s="115"/>
      <c r="AM236" s="115"/>
      <c r="AN236" s="115"/>
      <c r="AO236" s="115"/>
      <c r="AP236" s="116"/>
      <c r="AQ236" s="117">
        <v>1</v>
      </c>
      <c r="AR236" s="113"/>
      <c r="AS236" s="113"/>
      <c r="AT236" s="113"/>
      <c r="AU236" s="114">
        <v>94</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9" priority="561">
      <formula>IF(RIGHT(TEXT(P14,"0.#"),1)=".",FALSE,TRUE)</formula>
    </cfRule>
    <cfRule type="expression" dxfId="958" priority="562">
      <formula>IF(RIGHT(TEXT(P14,"0.#"),1)=".",TRUE,FALSE)</formula>
    </cfRule>
  </conditionalFormatting>
  <conditionalFormatting sqref="AE23:AI23">
    <cfRule type="expression" dxfId="957" priority="551">
      <formula>IF(RIGHT(TEXT(AE23,"0.#"),1)=".",FALSE,TRUE)</formula>
    </cfRule>
    <cfRule type="expression" dxfId="956" priority="552">
      <formula>IF(RIGHT(TEXT(AE23,"0.#"),1)=".",TRUE,FALSE)</formula>
    </cfRule>
  </conditionalFormatting>
  <conditionalFormatting sqref="AE69:AX69">
    <cfRule type="expression" dxfId="955" priority="483">
      <formula>IF(RIGHT(TEXT(AE69,"0.#"),1)=".",FALSE,TRUE)</formula>
    </cfRule>
    <cfRule type="expression" dxfId="954" priority="484">
      <formula>IF(RIGHT(TEXT(AE69,"0.#"),1)=".",TRUE,FALSE)</formula>
    </cfRule>
  </conditionalFormatting>
  <conditionalFormatting sqref="AE83:AI83">
    <cfRule type="expression" dxfId="953" priority="465">
      <formula>IF(RIGHT(TEXT(AE83,"0.#"),1)=".",FALSE,TRUE)</formula>
    </cfRule>
    <cfRule type="expression" dxfId="952" priority="466">
      <formula>IF(RIGHT(TEXT(AE83,"0.#"),1)=".",TRUE,FALSE)</formula>
    </cfRule>
  </conditionalFormatting>
  <conditionalFormatting sqref="AJ83:AX83">
    <cfRule type="expression" dxfId="951" priority="463">
      <formula>IF(RIGHT(TEXT(AJ83,"0.#"),1)=".",FALSE,TRUE)</formula>
    </cfRule>
    <cfRule type="expression" dxfId="950" priority="464">
      <formula>IF(RIGHT(TEXT(AJ83,"0.#"),1)=".",TRUE,FALSE)</formula>
    </cfRule>
  </conditionalFormatting>
  <conditionalFormatting sqref="L99">
    <cfRule type="expression" dxfId="949" priority="443">
      <formula>IF(RIGHT(TEXT(L99,"0.#"),1)=".",FALSE,TRUE)</formula>
    </cfRule>
    <cfRule type="expression" dxfId="948" priority="444">
      <formula>IF(RIGHT(TEXT(L99,"0.#"),1)=".",TRUE,FALSE)</formula>
    </cfRule>
  </conditionalFormatting>
  <conditionalFormatting sqref="L104">
    <cfRule type="expression" dxfId="947" priority="441">
      <formula>IF(RIGHT(TEXT(L104,"0.#"),1)=".",FALSE,TRUE)</formula>
    </cfRule>
    <cfRule type="expression" dxfId="946" priority="442">
      <formula>IF(RIGHT(TEXT(L104,"0.#"),1)=".",TRUE,FALSE)</formula>
    </cfRule>
  </conditionalFormatting>
  <conditionalFormatting sqref="R104">
    <cfRule type="expression" dxfId="945" priority="439">
      <formula>IF(RIGHT(TEXT(R104,"0.#"),1)=".",FALSE,TRUE)</formula>
    </cfRule>
    <cfRule type="expression" dxfId="944" priority="440">
      <formula>IF(RIGHT(TEXT(R104,"0.#"),1)=".",TRUE,FALSE)</formula>
    </cfRule>
  </conditionalFormatting>
  <conditionalFormatting sqref="P18:AX18">
    <cfRule type="expression" dxfId="943" priority="437">
      <formula>IF(RIGHT(TEXT(P18,"0.#"),1)=".",FALSE,TRUE)</formula>
    </cfRule>
    <cfRule type="expression" dxfId="942" priority="438">
      <formula>IF(RIGHT(TEXT(P18,"0.#"),1)=".",TRUE,FALSE)</formula>
    </cfRule>
  </conditionalFormatting>
  <conditionalFormatting sqref="Y181">
    <cfRule type="expression" dxfId="941" priority="433">
      <formula>IF(RIGHT(TEXT(Y181,"0.#"),1)=".",FALSE,TRUE)</formula>
    </cfRule>
    <cfRule type="expression" dxfId="940" priority="434">
      <formula>IF(RIGHT(TEXT(Y181,"0.#"),1)=".",TRUE,FALSE)</formula>
    </cfRule>
  </conditionalFormatting>
  <conditionalFormatting sqref="Y190">
    <cfRule type="expression" dxfId="939" priority="429">
      <formula>IF(RIGHT(TEXT(Y190,"0.#"),1)=".",FALSE,TRUE)</formula>
    </cfRule>
    <cfRule type="expression" dxfId="938" priority="430">
      <formula>IF(RIGHT(TEXT(Y190,"0.#"),1)=".",TRUE,FALSE)</formula>
    </cfRule>
  </conditionalFormatting>
  <conditionalFormatting sqref="AK236">
    <cfRule type="expression" dxfId="937" priority="351">
      <formula>IF(RIGHT(TEXT(AK236,"0.#"),1)=".",FALSE,TRUE)</formula>
    </cfRule>
    <cfRule type="expression" dxfId="936" priority="352">
      <formula>IF(RIGHT(TEXT(AK236,"0.#"),1)=".",TRUE,FALSE)</formula>
    </cfRule>
  </conditionalFormatting>
  <conditionalFormatting sqref="AE54:AI54">
    <cfRule type="expression" dxfId="935" priority="301">
      <formula>IF(RIGHT(TEXT(AE54,"0.#"),1)=".",FALSE,TRUE)</formula>
    </cfRule>
    <cfRule type="expression" dxfId="934" priority="302">
      <formula>IF(RIGHT(TEXT(AE54,"0.#"),1)=".",TRUE,FALSE)</formula>
    </cfRule>
  </conditionalFormatting>
  <conditionalFormatting sqref="P16:AQ17 P15:AX15 P13:AX13">
    <cfRule type="expression" dxfId="933" priority="259">
      <formula>IF(RIGHT(TEXT(P13,"0.#"),1)=".",FALSE,TRUE)</formula>
    </cfRule>
    <cfRule type="expression" dxfId="932" priority="260">
      <formula>IF(RIGHT(TEXT(P13,"0.#"),1)=".",TRUE,FALSE)</formula>
    </cfRule>
  </conditionalFormatting>
  <conditionalFormatting sqref="P19:AJ19">
    <cfRule type="expression" dxfId="931" priority="257">
      <formula>IF(RIGHT(TEXT(P19,"0.#"),1)=".",FALSE,TRUE)</formula>
    </cfRule>
    <cfRule type="expression" dxfId="930" priority="258">
      <formula>IF(RIGHT(TEXT(P19,"0.#"),1)=".",TRUE,FALSE)</formula>
    </cfRule>
  </conditionalFormatting>
  <conditionalFormatting sqref="AE55:AX55 AJ54:AS54">
    <cfRule type="expression" dxfId="929" priority="253">
      <formula>IF(RIGHT(TEXT(AE54,"0.#"),1)=".",FALSE,TRUE)</formula>
    </cfRule>
    <cfRule type="expression" dxfId="928" priority="254">
      <formula>IF(RIGHT(TEXT(AE54,"0.#"),1)=".",TRUE,FALSE)</formula>
    </cfRule>
  </conditionalFormatting>
  <conditionalFormatting sqref="AE68:AS68">
    <cfRule type="expression" dxfId="927" priority="249">
      <formula>IF(RIGHT(TEXT(AE68,"0.#"),1)=".",FALSE,TRUE)</formula>
    </cfRule>
    <cfRule type="expression" dxfId="926" priority="250">
      <formula>IF(RIGHT(TEXT(AE68,"0.#"),1)=".",TRUE,FALSE)</formula>
    </cfRule>
  </conditionalFormatting>
  <conditionalFormatting sqref="AE95:AI95 AE92:AI92 AE89:AI89 AE86:AI86">
    <cfRule type="expression" dxfId="925" priority="247">
      <formula>IF(RIGHT(TEXT(AE86,"0.#"),1)=".",FALSE,TRUE)</formula>
    </cfRule>
    <cfRule type="expression" dxfId="924" priority="248">
      <formula>IF(RIGHT(TEXT(AE86,"0.#"),1)=".",TRUE,FALSE)</formula>
    </cfRule>
  </conditionalFormatting>
  <conditionalFormatting sqref="AJ95:AX95 AJ92:AX92 AJ89:AX89 AJ86:AX86">
    <cfRule type="expression" dxfId="923" priority="245">
      <formula>IF(RIGHT(TEXT(AJ86,"0.#"),1)=".",FALSE,TRUE)</formula>
    </cfRule>
    <cfRule type="expression" dxfId="922" priority="246">
      <formula>IF(RIGHT(TEXT(AJ86,"0.#"),1)=".",TRUE,FALSE)</formula>
    </cfRule>
  </conditionalFormatting>
  <conditionalFormatting sqref="L100:L103 L98">
    <cfRule type="expression" dxfId="921" priority="243">
      <formula>IF(RIGHT(TEXT(L98,"0.#"),1)=".",FALSE,TRUE)</formula>
    </cfRule>
    <cfRule type="expression" dxfId="920" priority="244">
      <formula>IF(RIGHT(TEXT(L98,"0.#"),1)=".",TRUE,FALSE)</formula>
    </cfRule>
  </conditionalFormatting>
  <conditionalFormatting sqref="R98">
    <cfRule type="expression" dxfId="919" priority="239">
      <formula>IF(RIGHT(TEXT(R98,"0.#"),1)=".",FALSE,TRUE)</formula>
    </cfRule>
    <cfRule type="expression" dxfId="918" priority="240">
      <formula>IF(RIGHT(TEXT(R98,"0.#"),1)=".",TRUE,FALSE)</formula>
    </cfRule>
  </conditionalFormatting>
  <conditionalFormatting sqref="R99:R103">
    <cfRule type="expression" dxfId="917" priority="237">
      <formula>IF(RIGHT(TEXT(R99,"0.#"),1)=".",FALSE,TRUE)</formula>
    </cfRule>
    <cfRule type="expression" dxfId="916" priority="238">
      <formula>IF(RIGHT(TEXT(R99,"0.#"),1)=".",TRUE,FALSE)</formula>
    </cfRule>
  </conditionalFormatting>
  <conditionalFormatting sqref="Y182:Y189 Y180">
    <cfRule type="expression" dxfId="915" priority="235">
      <formula>IF(RIGHT(TEXT(Y180,"0.#"),1)=".",FALSE,TRUE)</formula>
    </cfRule>
    <cfRule type="expression" dxfId="914" priority="236">
      <formula>IF(RIGHT(TEXT(Y180,"0.#"),1)=".",TRUE,FALSE)</formula>
    </cfRule>
  </conditionalFormatting>
  <conditionalFormatting sqref="AU181">
    <cfRule type="expression" dxfId="913" priority="233">
      <formula>IF(RIGHT(TEXT(AU181,"0.#"),1)=".",FALSE,TRUE)</formula>
    </cfRule>
    <cfRule type="expression" dxfId="912" priority="234">
      <formula>IF(RIGHT(TEXT(AU181,"0.#"),1)=".",TRUE,FALSE)</formula>
    </cfRule>
  </conditionalFormatting>
  <conditionalFormatting sqref="AU190">
    <cfRule type="expression" dxfId="911" priority="231">
      <formula>IF(RIGHT(TEXT(AU190,"0.#"),1)=".",FALSE,TRUE)</formula>
    </cfRule>
    <cfRule type="expression" dxfId="910" priority="232">
      <formula>IF(RIGHT(TEXT(AU190,"0.#"),1)=".",TRUE,FALSE)</formula>
    </cfRule>
  </conditionalFormatting>
  <conditionalFormatting sqref="AU182:AU189 AU180">
    <cfRule type="expression" dxfId="909" priority="229">
      <formula>IF(RIGHT(TEXT(AU180,"0.#"),1)=".",FALSE,TRUE)</formula>
    </cfRule>
    <cfRule type="expression" dxfId="908" priority="230">
      <formula>IF(RIGHT(TEXT(AU180,"0.#"),1)=".",TRUE,FALSE)</formula>
    </cfRule>
  </conditionalFormatting>
  <conditionalFormatting sqref="Y220 Y207 Y194">
    <cfRule type="expression" dxfId="907" priority="215">
      <formula>IF(RIGHT(TEXT(Y194,"0.#"),1)=".",FALSE,TRUE)</formula>
    </cfRule>
    <cfRule type="expression" dxfId="906" priority="216">
      <formula>IF(RIGHT(TEXT(Y194,"0.#"),1)=".",TRUE,FALSE)</formula>
    </cfRule>
  </conditionalFormatting>
  <conditionalFormatting sqref="Y229 Y216 Y203">
    <cfRule type="expression" dxfId="905" priority="213">
      <formula>IF(RIGHT(TEXT(Y203,"0.#"),1)=".",FALSE,TRUE)</formula>
    </cfRule>
    <cfRule type="expression" dxfId="904" priority="214">
      <formula>IF(RIGHT(TEXT(Y203,"0.#"),1)=".",TRUE,FALSE)</formula>
    </cfRule>
  </conditionalFormatting>
  <conditionalFormatting sqref="Y221:Y228 Y219 Y208:Y215 Y206 Y195:Y202 Y193">
    <cfRule type="expression" dxfId="903" priority="211">
      <formula>IF(RIGHT(TEXT(Y193,"0.#"),1)=".",FALSE,TRUE)</formula>
    </cfRule>
    <cfRule type="expression" dxfId="902" priority="212">
      <formula>IF(RIGHT(TEXT(Y193,"0.#"),1)=".",TRUE,FALSE)</formula>
    </cfRule>
  </conditionalFormatting>
  <conditionalFormatting sqref="AU220 AU207 AU194">
    <cfRule type="expression" dxfId="901" priority="209">
      <formula>IF(RIGHT(TEXT(AU194,"0.#"),1)=".",FALSE,TRUE)</formula>
    </cfRule>
    <cfRule type="expression" dxfId="900" priority="210">
      <formula>IF(RIGHT(TEXT(AU194,"0.#"),1)=".",TRUE,FALSE)</formula>
    </cfRule>
  </conditionalFormatting>
  <conditionalFormatting sqref="AU229 AU216 AU203">
    <cfRule type="expression" dxfId="899" priority="207">
      <formula>IF(RIGHT(TEXT(AU203,"0.#"),1)=".",FALSE,TRUE)</formula>
    </cfRule>
    <cfRule type="expression" dxfId="898" priority="208">
      <formula>IF(RIGHT(TEXT(AU203,"0.#"),1)=".",TRUE,FALSE)</formula>
    </cfRule>
  </conditionalFormatting>
  <conditionalFormatting sqref="AU221:AU228 AU219 AU208:AU215 AU206 AU195:AU202 AU193">
    <cfRule type="expression" dxfId="897" priority="205">
      <formula>IF(RIGHT(TEXT(AU193,"0.#"),1)=".",FALSE,TRUE)</formula>
    </cfRule>
    <cfRule type="expression" dxfId="896" priority="206">
      <formula>IF(RIGHT(TEXT(AU193,"0.#"),1)=".",TRUE,FALSE)</formula>
    </cfRule>
  </conditionalFormatting>
  <conditionalFormatting sqref="AE56:AI56">
    <cfRule type="expression" dxfId="895" priority="179">
      <formula>IF(AND(AE56&gt;=0, RIGHT(TEXT(AE56,"0.#"),1)&lt;&gt;"."),TRUE,FALSE)</formula>
    </cfRule>
    <cfRule type="expression" dxfId="894" priority="180">
      <formula>IF(AND(AE56&gt;=0, RIGHT(TEXT(AE56,"0.#"),1)="."),TRUE,FALSE)</formula>
    </cfRule>
    <cfRule type="expression" dxfId="893" priority="181">
      <formula>IF(AND(AE56&lt;0, RIGHT(TEXT(AE56,"0.#"),1)&lt;&gt;"."),TRUE,FALSE)</formula>
    </cfRule>
    <cfRule type="expression" dxfId="892" priority="182">
      <formula>IF(AND(AE56&lt;0, RIGHT(TEXT(AE56,"0.#"),1)="."),TRUE,FALSE)</formula>
    </cfRule>
  </conditionalFormatting>
  <conditionalFormatting sqref="AJ56:AS56">
    <cfRule type="expression" dxfId="891" priority="175">
      <formula>IF(AND(AJ56&gt;=0, RIGHT(TEXT(AJ56,"0.#"),1)&lt;&gt;"."),TRUE,FALSE)</formula>
    </cfRule>
    <cfRule type="expression" dxfId="890" priority="176">
      <formula>IF(AND(AJ56&gt;=0, RIGHT(TEXT(AJ56,"0.#"),1)="."),TRUE,FALSE)</formula>
    </cfRule>
    <cfRule type="expression" dxfId="889" priority="177">
      <formula>IF(AND(AJ56&lt;0, RIGHT(TEXT(AJ56,"0.#"),1)&lt;&gt;"."),TRUE,FALSE)</formula>
    </cfRule>
    <cfRule type="expression" dxfId="888" priority="178">
      <formula>IF(AND(AJ56&lt;0, RIGHT(TEXT(AJ56,"0.#"),1)="."),TRUE,FALSE)</formula>
    </cfRule>
  </conditionalFormatting>
  <conditionalFormatting sqref="AK237:AK265">
    <cfRule type="expression" dxfId="887" priority="163">
      <formula>IF(RIGHT(TEXT(AK237,"0.#"),1)=".",FALSE,TRUE)</formula>
    </cfRule>
    <cfRule type="expression" dxfId="886" priority="164">
      <formula>IF(RIGHT(TEXT(AK237,"0.#"),1)=".",TRUE,FALSE)</formula>
    </cfRule>
  </conditionalFormatting>
  <conditionalFormatting sqref="AU237:AX265">
    <cfRule type="expression" dxfId="885" priority="159">
      <formula>IF(AND(AU237&gt;=0, RIGHT(TEXT(AU237,"0.#"),1)&lt;&gt;"."),TRUE,FALSE)</formula>
    </cfRule>
    <cfRule type="expression" dxfId="884" priority="160">
      <formula>IF(AND(AU237&gt;=0, RIGHT(TEXT(AU237,"0.#"),1)="."),TRUE,FALSE)</formula>
    </cfRule>
    <cfRule type="expression" dxfId="883" priority="161">
      <formula>IF(AND(AU237&lt;0, RIGHT(TEXT(AU237,"0.#"),1)&lt;&gt;"."),TRUE,FALSE)</formula>
    </cfRule>
    <cfRule type="expression" dxfId="882" priority="162">
      <formula>IF(AND(AU237&lt;0, RIGHT(TEXT(AU237,"0.#"),1)="."),TRUE,FALSE)</formula>
    </cfRule>
  </conditionalFormatting>
  <conditionalFormatting sqref="AK269">
    <cfRule type="expression" dxfId="881" priority="157">
      <formula>IF(RIGHT(TEXT(AK269,"0.#"),1)=".",FALSE,TRUE)</formula>
    </cfRule>
    <cfRule type="expression" dxfId="880" priority="158">
      <formula>IF(RIGHT(TEXT(AK269,"0.#"),1)=".",TRUE,FALSE)</formula>
    </cfRule>
  </conditionalFormatting>
  <conditionalFormatting sqref="AU269:AX269">
    <cfRule type="expression" dxfId="879" priority="153">
      <formula>IF(AND(AU269&gt;=0, RIGHT(TEXT(AU269,"0.#"),1)&lt;&gt;"."),TRUE,FALSE)</formula>
    </cfRule>
    <cfRule type="expression" dxfId="878" priority="154">
      <formula>IF(AND(AU269&gt;=0, RIGHT(TEXT(AU269,"0.#"),1)="."),TRUE,FALSE)</formula>
    </cfRule>
    <cfRule type="expression" dxfId="877" priority="155">
      <formula>IF(AND(AU269&lt;0, RIGHT(TEXT(AU269,"0.#"),1)&lt;&gt;"."),TRUE,FALSE)</formula>
    </cfRule>
    <cfRule type="expression" dxfId="876" priority="156">
      <formula>IF(AND(AU269&lt;0, RIGHT(TEXT(AU269,"0.#"),1)="."),TRUE,FALSE)</formula>
    </cfRule>
  </conditionalFormatting>
  <conditionalFormatting sqref="AK270:AK298">
    <cfRule type="expression" dxfId="875" priority="151">
      <formula>IF(RIGHT(TEXT(AK270,"0.#"),1)=".",FALSE,TRUE)</formula>
    </cfRule>
    <cfRule type="expression" dxfId="874" priority="152">
      <formula>IF(RIGHT(TEXT(AK270,"0.#"),1)=".",TRUE,FALSE)</formula>
    </cfRule>
  </conditionalFormatting>
  <conditionalFormatting sqref="AU270:AX298">
    <cfRule type="expression" dxfId="873" priority="147">
      <formula>IF(AND(AU270&gt;=0, RIGHT(TEXT(AU270,"0.#"),1)&lt;&gt;"."),TRUE,FALSE)</formula>
    </cfRule>
    <cfRule type="expression" dxfId="872" priority="148">
      <formula>IF(AND(AU270&gt;=0, RIGHT(TEXT(AU270,"0.#"),1)="."),TRUE,FALSE)</formula>
    </cfRule>
    <cfRule type="expression" dxfId="871" priority="149">
      <formula>IF(AND(AU270&lt;0, RIGHT(TEXT(AU270,"0.#"),1)&lt;&gt;"."),TRUE,FALSE)</formula>
    </cfRule>
    <cfRule type="expression" dxfId="870" priority="150">
      <formula>IF(AND(AU270&lt;0, RIGHT(TEXT(AU270,"0.#"),1)="."),TRUE,FALSE)</formula>
    </cfRule>
  </conditionalFormatting>
  <conditionalFormatting sqref="AK302">
    <cfRule type="expression" dxfId="869" priority="145">
      <formula>IF(RIGHT(TEXT(AK302,"0.#"),1)=".",FALSE,TRUE)</formula>
    </cfRule>
    <cfRule type="expression" dxfId="868" priority="146">
      <formula>IF(RIGHT(TEXT(AK302,"0.#"),1)=".",TRUE,FALSE)</formula>
    </cfRule>
  </conditionalFormatting>
  <conditionalFormatting sqref="AU302:AX302">
    <cfRule type="expression" dxfId="867" priority="141">
      <formula>IF(AND(AU302&gt;=0, RIGHT(TEXT(AU302,"0.#"),1)&lt;&gt;"."),TRUE,FALSE)</formula>
    </cfRule>
    <cfRule type="expression" dxfId="866" priority="142">
      <formula>IF(AND(AU302&gt;=0, RIGHT(TEXT(AU302,"0.#"),1)="."),TRUE,FALSE)</formula>
    </cfRule>
    <cfRule type="expression" dxfId="865" priority="143">
      <formula>IF(AND(AU302&lt;0, RIGHT(TEXT(AU302,"0.#"),1)&lt;&gt;"."),TRUE,FALSE)</formula>
    </cfRule>
    <cfRule type="expression" dxfId="864" priority="144">
      <formula>IF(AND(AU302&lt;0, RIGHT(TEXT(AU302,"0.#"),1)="."),TRUE,FALSE)</formula>
    </cfRule>
  </conditionalFormatting>
  <conditionalFormatting sqref="AK303:AK331">
    <cfRule type="expression" dxfId="863" priority="139">
      <formula>IF(RIGHT(TEXT(AK303,"0.#"),1)=".",FALSE,TRUE)</formula>
    </cfRule>
    <cfRule type="expression" dxfId="862" priority="140">
      <formula>IF(RIGHT(TEXT(AK303,"0.#"),1)=".",TRUE,FALSE)</formula>
    </cfRule>
  </conditionalFormatting>
  <conditionalFormatting sqref="AU303:AX331">
    <cfRule type="expression" dxfId="861" priority="135">
      <formula>IF(AND(AU303&gt;=0, RIGHT(TEXT(AU303,"0.#"),1)&lt;&gt;"."),TRUE,FALSE)</formula>
    </cfRule>
    <cfRule type="expression" dxfId="860" priority="136">
      <formula>IF(AND(AU303&gt;=0, RIGHT(TEXT(AU303,"0.#"),1)="."),TRUE,FALSE)</formula>
    </cfRule>
    <cfRule type="expression" dxfId="859" priority="137">
      <formula>IF(AND(AU303&lt;0, RIGHT(TEXT(AU303,"0.#"),1)&lt;&gt;"."),TRUE,FALSE)</formula>
    </cfRule>
    <cfRule type="expression" dxfId="858" priority="138">
      <formula>IF(AND(AU303&lt;0, RIGHT(TEXT(AU303,"0.#"),1)="."),TRUE,FALSE)</formula>
    </cfRule>
  </conditionalFormatting>
  <conditionalFormatting sqref="AK335">
    <cfRule type="expression" dxfId="857" priority="133">
      <formula>IF(RIGHT(TEXT(AK335,"0.#"),1)=".",FALSE,TRUE)</formula>
    </cfRule>
    <cfRule type="expression" dxfId="856" priority="134">
      <formula>IF(RIGHT(TEXT(AK335,"0.#"),1)=".",TRUE,FALSE)</formula>
    </cfRule>
  </conditionalFormatting>
  <conditionalFormatting sqref="AU335:AX335">
    <cfRule type="expression" dxfId="855" priority="129">
      <formula>IF(AND(AU335&gt;=0, RIGHT(TEXT(AU335,"0.#"),1)&lt;&gt;"."),TRUE,FALSE)</formula>
    </cfRule>
    <cfRule type="expression" dxfId="854" priority="130">
      <formula>IF(AND(AU335&gt;=0, RIGHT(TEXT(AU335,"0.#"),1)="."),TRUE,FALSE)</formula>
    </cfRule>
    <cfRule type="expression" dxfId="853" priority="131">
      <formula>IF(AND(AU335&lt;0, RIGHT(TEXT(AU335,"0.#"),1)&lt;&gt;"."),TRUE,FALSE)</formula>
    </cfRule>
    <cfRule type="expression" dxfId="852" priority="132">
      <formula>IF(AND(AU335&lt;0, RIGHT(TEXT(AU335,"0.#"),1)="."),TRUE,FALSE)</formula>
    </cfRule>
  </conditionalFormatting>
  <conditionalFormatting sqref="AK336:AK364">
    <cfRule type="expression" dxfId="851" priority="127">
      <formula>IF(RIGHT(TEXT(AK336,"0.#"),1)=".",FALSE,TRUE)</formula>
    </cfRule>
    <cfRule type="expression" dxfId="850" priority="128">
      <formula>IF(RIGHT(TEXT(AK336,"0.#"),1)=".",TRUE,FALSE)</formula>
    </cfRule>
  </conditionalFormatting>
  <conditionalFormatting sqref="AU336:AX364">
    <cfRule type="expression" dxfId="849" priority="123">
      <formula>IF(AND(AU336&gt;=0, RIGHT(TEXT(AU336,"0.#"),1)&lt;&gt;"."),TRUE,FALSE)</formula>
    </cfRule>
    <cfRule type="expression" dxfId="848" priority="124">
      <formula>IF(AND(AU336&gt;=0, RIGHT(TEXT(AU336,"0.#"),1)="."),TRUE,FALSE)</formula>
    </cfRule>
    <cfRule type="expression" dxfId="847" priority="125">
      <formula>IF(AND(AU336&lt;0, RIGHT(TEXT(AU336,"0.#"),1)&lt;&gt;"."),TRUE,FALSE)</formula>
    </cfRule>
    <cfRule type="expression" dxfId="846" priority="126">
      <formula>IF(AND(AU336&lt;0, RIGHT(TEXT(AU336,"0.#"),1)="."),TRUE,FALSE)</formula>
    </cfRule>
  </conditionalFormatting>
  <conditionalFormatting sqref="AK368">
    <cfRule type="expression" dxfId="845" priority="121">
      <formula>IF(RIGHT(TEXT(AK368,"0.#"),1)=".",FALSE,TRUE)</formula>
    </cfRule>
    <cfRule type="expression" dxfId="844" priority="122">
      <formula>IF(RIGHT(TEXT(AK368,"0.#"),1)=".",TRUE,FALSE)</formula>
    </cfRule>
  </conditionalFormatting>
  <conditionalFormatting sqref="AU368:AX368">
    <cfRule type="expression" dxfId="843" priority="117">
      <formula>IF(AND(AU368&gt;=0, RIGHT(TEXT(AU368,"0.#"),1)&lt;&gt;"."),TRUE,FALSE)</formula>
    </cfRule>
    <cfRule type="expression" dxfId="842" priority="118">
      <formula>IF(AND(AU368&gt;=0, RIGHT(TEXT(AU368,"0.#"),1)="."),TRUE,FALSE)</formula>
    </cfRule>
    <cfRule type="expression" dxfId="841" priority="119">
      <formula>IF(AND(AU368&lt;0, RIGHT(TEXT(AU368,"0.#"),1)&lt;&gt;"."),TRUE,FALSE)</formula>
    </cfRule>
    <cfRule type="expression" dxfId="840" priority="120">
      <formula>IF(AND(AU368&lt;0, RIGHT(TEXT(AU368,"0.#"),1)="."),TRUE,FALSE)</formula>
    </cfRule>
  </conditionalFormatting>
  <conditionalFormatting sqref="AK369:AK397">
    <cfRule type="expression" dxfId="839" priority="115">
      <formula>IF(RIGHT(TEXT(AK369,"0.#"),1)=".",FALSE,TRUE)</formula>
    </cfRule>
    <cfRule type="expression" dxfId="838" priority="116">
      <formula>IF(RIGHT(TEXT(AK369,"0.#"),1)=".",TRUE,FALSE)</formula>
    </cfRule>
  </conditionalFormatting>
  <conditionalFormatting sqref="AU369:AX397">
    <cfRule type="expression" dxfId="837" priority="111">
      <formula>IF(AND(AU369&gt;=0, RIGHT(TEXT(AU369,"0.#"),1)&lt;&gt;"."),TRUE,FALSE)</formula>
    </cfRule>
    <cfRule type="expression" dxfId="836" priority="112">
      <formula>IF(AND(AU369&gt;=0, RIGHT(TEXT(AU369,"0.#"),1)="."),TRUE,FALSE)</formula>
    </cfRule>
    <cfRule type="expression" dxfId="835" priority="113">
      <formula>IF(AND(AU369&lt;0, RIGHT(TEXT(AU369,"0.#"),1)&lt;&gt;"."),TRUE,FALSE)</formula>
    </cfRule>
    <cfRule type="expression" dxfId="834" priority="114">
      <formula>IF(AND(AU369&lt;0, RIGHT(TEXT(AU369,"0.#"),1)="."),TRUE,FALSE)</formula>
    </cfRule>
  </conditionalFormatting>
  <conditionalFormatting sqref="AK401">
    <cfRule type="expression" dxfId="833" priority="109">
      <formula>IF(RIGHT(TEXT(AK401,"0.#"),1)=".",FALSE,TRUE)</formula>
    </cfRule>
    <cfRule type="expression" dxfId="832" priority="110">
      <formula>IF(RIGHT(TEXT(AK401,"0.#"),1)=".",TRUE,FALSE)</formula>
    </cfRule>
  </conditionalFormatting>
  <conditionalFormatting sqref="AU401:AX401">
    <cfRule type="expression" dxfId="831" priority="105">
      <formula>IF(AND(AU401&gt;=0, RIGHT(TEXT(AU401,"0.#"),1)&lt;&gt;"."),TRUE,FALSE)</formula>
    </cfRule>
    <cfRule type="expression" dxfId="830" priority="106">
      <formula>IF(AND(AU401&gt;=0, RIGHT(TEXT(AU401,"0.#"),1)="."),TRUE,FALSE)</formula>
    </cfRule>
    <cfRule type="expression" dxfId="829" priority="107">
      <formula>IF(AND(AU401&lt;0, RIGHT(TEXT(AU401,"0.#"),1)&lt;&gt;"."),TRUE,FALSE)</formula>
    </cfRule>
    <cfRule type="expression" dxfId="828" priority="108">
      <formula>IF(AND(AU401&lt;0, RIGHT(TEXT(AU401,"0.#"),1)="."),TRUE,FALSE)</formula>
    </cfRule>
  </conditionalFormatting>
  <conditionalFormatting sqref="AK402:AK430">
    <cfRule type="expression" dxfId="827" priority="103">
      <formula>IF(RIGHT(TEXT(AK402,"0.#"),1)=".",FALSE,TRUE)</formula>
    </cfRule>
    <cfRule type="expression" dxfId="826" priority="104">
      <formula>IF(RIGHT(TEXT(AK402,"0.#"),1)=".",TRUE,FALSE)</formula>
    </cfRule>
  </conditionalFormatting>
  <conditionalFormatting sqref="AU402:AX430">
    <cfRule type="expression" dxfId="825" priority="99">
      <formula>IF(AND(AU402&gt;=0, RIGHT(TEXT(AU402,"0.#"),1)&lt;&gt;"."),TRUE,FALSE)</formula>
    </cfRule>
    <cfRule type="expression" dxfId="824" priority="100">
      <formula>IF(AND(AU402&gt;=0, RIGHT(TEXT(AU402,"0.#"),1)="."),TRUE,FALSE)</formula>
    </cfRule>
    <cfRule type="expression" dxfId="823" priority="101">
      <formula>IF(AND(AU402&lt;0, RIGHT(TEXT(AU402,"0.#"),1)&lt;&gt;"."),TRUE,FALSE)</formula>
    </cfRule>
    <cfRule type="expression" dxfId="822" priority="102">
      <formula>IF(AND(AU402&lt;0, RIGHT(TEXT(AU402,"0.#"),1)="."),TRUE,FALSE)</formula>
    </cfRule>
  </conditionalFormatting>
  <conditionalFormatting sqref="AK434">
    <cfRule type="expression" dxfId="821" priority="97">
      <formula>IF(RIGHT(TEXT(AK434,"0.#"),1)=".",FALSE,TRUE)</formula>
    </cfRule>
    <cfRule type="expression" dxfId="820" priority="98">
      <formula>IF(RIGHT(TEXT(AK434,"0.#"),1)=".",TRUE,FALSE)</formula>
    </cfRule>
  </conditionalFormatting>
  <conditionalFormatting sqref="AU434:AX434">
    <cfRule type="expression" dxfId="819" priority="93">
      <formula>IF(AND(AU434&gt;=0, RIGHT(TEXT(AU434,"0.#"),1)&lt;&gt;"."),TRUE,FALSE)</formula>
    </cfRule>
    <cfRule type="expression" dxfId="818" priority="94">
      <formula>IF(AND(AU434&gt;=0, RIGHT(TEXT(AU434,"0.#"),1)="."),TRUE,FALSE)</formula>
    </cfRule>
    <cfRule type="expression" dxfId="817" priority="95">
      <formula>IF(AND(AU434&lt;0, RIGHT(TEXT(AU434,"0.#"),1)&lt;&gt;"."),TRUE,FALSE)</formula>
    </cfRule>
    <cfRule type="expression" dxfId="816" priority="96">
      <formula>IF(AND(AU434&lt;0, RIGHT(TEXT(AU434,"0.#"),1)="."),TRUE,FALSE)</formula>
    </cfRule>
  </conditionalFormatting>
  <conditionalFormatting sqref="AK435:AK463">
    <cfRule type="expression" dxfId="815" priority="91">
      <formula>IF(RIGHT(TEXT(AK435,"0.#"),1)=".",FALSE,TRUE)</formula>
    </cfRule>
    <cfRule type="expression" dxfId="814" priority="92">
      <formula>IF(RIGHT(TEXT(AK435,"0.#"),1)=".",TRUE,FALSE)</formula>
    </cfRule>
  </conditionalFormatting>
  <conditionalFormatting sqref="AU435:AX463">
    <cfRule type="expression" dxfId="813" priority="87">
      <formula>IF(AND(AU435&gt;=0, RIGHT(TEXT(AU435,"0.#"),1)&lt;&gt;"."),TRUE,FALSE)</formula>
    </cfRule>
    <cfRule type="expression" dxfId="812" priority="88">
      <formula>IF(AND(AU435&gt;=0, RIGHT(TEXT(AU435,"0.#"),1)="."),TRUE,FALSE)</formula>
    </cfRule>
    <cfRule type="expression" dxfId="811" priority="89">
      <formula>IF(AND(AU435&lt;0, RIGHT(TEXT(AU435,"0.#"),1)&lt;&gt;"."),TRUE,FALSE)</formula>
    </cfRule>
    <cfRule type="expression" dxfId="810" priority="90">
      <formula>IF(AND(AU435&lt;0, RIGHT(TEXT(AU435,"0.#"),1)="."),TRUE,FALSE)</formula>
    </cfRule>
  </conditionalFormatting>
  <conditionalFormatting sqref="AK467">
    <cfRule type="expression" dxfId="809" priority="85">
      <formula>IF(RIGHT(TEXT(AK467,"0.#"),1)=".",FALSE,TRUE)</formula>
    </cfRule>
    <cfRule type="expression" dxfId="808" priority="86">
      <formula>IF(RIGHT(TEXT(AK467,"0.#"),1)=".",TRUE,FALSE)</formula>
    </cfRule>
  </conditionalFormatting>
  <conditionalFormatting sqref="AU467:AX467">
    <cfRule type="expression" dxfId="807" priority="81">
      <formula>IF(AND(AU467&gt;=0, RIGHT(TEXT(AU467,"0.#"),1)&lt;&gt;"."),TRUE,FALSE)</formula>
    </cfRule>
    <cfRule type="expression" dxfId="806" priority="82">
      <formula>IF(AND(AU467&gt;=0, RIGHT(TEXT(AU467,"0.#"),1)="."),TRUE,FALSE)</formula>
    </cfRule>
    <cfRule type="expression" dxfId="805" priority="83">
      <formula>IF(AND(AU467&lt;0, RIGHT(TEXT(AU467,"0.#"),1)&lt;&gt;"."),TRUE,FALSE)</formula>
    </cfRule>
    <cfRule type="expression" dxfId="804" priority="84">
      <formula>IF(AND(AU467&lt;0, RIGHT(TEXT(AU467,"0.#"),1)="."),TRUE,FALSE)</formula>
    </cfRule>
  </conditionalFormatting>
  <conditionalFormatting sqref="AK468:AK496">
    <cfRule type="expression" dxfId="803" priority="79">
      <formula>IF(RIGHT(TEXT(AK468,"0.#"),1)=".",FALSE,TRUE)</formula>
    </cfRule>
    <cfRule type="expression" dxfId="802" priority="80">
      <formula>IF(RIGHT(TEXT(AK468,"0.#"),1)=".",TRUE,FALSE)</formula>
    </cfRule>
  </conditionalFormatting>
  <conditionalFormatting sqref="AU468:AX496">
    <cfRule type="expression" dxfId="801" priority="75">
      <formula>IF(AND(AU468&gt;=0, RIGHT(TEXT(AU468,"0.#"),1)&lt;&gt;"."),TRUE,FALSE)</formula>
    </cfRule>
    <cfRule type="expression" dxfId="800" priority="76">
      <formula>IF(AND(AU468&gt;=0, RIGHT(TEXT(AU468,"0.#"),1)="."),TRUE,FALSE)</formula>
    </cfRule>
    <cfRule type="expression" dxfId="799" priority="77">
      <formula>IF(AND(AU468&lt;0, RIGHT(TEXT(AU468,"0.#"),1)&lt;&gt;"."),TRUE,FALSE)</formula>
    </cfRule>
    <cfRule type="expression" dxfId="798" priority="78">
      <formula>IF(AND(AU468&lt;0, RIGHT(TEXT(AU468,"0.#"),1)="."),TRUE,FALSE)</formula>
    </cfRule>
  </conditionalFormatting>
  <conditionalFormatting sqref="AE24:AI24 AT24:AX24">
    <cfRule type="expression" dxfId="797" priority="73">
      <formula>IF(RIGHT(TEXT(AE24,"0.#"),1)=".",FALSE,TRUE)</formula>
    </cfRule>
    <cfRule type="expression" dxfId="796" priority="74">
      <formula>IF(RIGHT(TEXT(AE24,"0.#"),1)=".",TRUE,FALSE)</formula>
    </cfRule>
  </conditionalFormatting>
  <conditionalFormatting sqref="AE25:AI25">
    <cfRule type="expression" dxfId="795" priority="65">
      <formula>IF(AND(AE25&gt;=0, RIGHT(TEXT(AE25,"0.#"),1)&lt;&gt;"."),TRUE,FALSE)</formula>
    </cfRule>
    <cfRule type="expression" dxfId="794" priority="66">
      <formula>IF(AND(AE25&gt;=0, RIGHT(TEXT(AE25,"0.#"),1)="."),TRUE,FALSE)</formula>
    </cfRule>
    <cfRule type="expression" dxfId="793" priority="67">
      <formula>IF(AND(AE25&lt;0, RIGHT(TEXT(AE25,"0.#"),1)&lt;&gt;"."),TRUE,FALSE)</formula>
    </cfRule>
    <cfRule type="expression" dxfId="792" priority="68">
      <formula>IF(AND(AE25&lt;0, RIGHT(TEXT(AE25,"0.#"),1)="."),TRUE,FALSE)</formula>
    </cfRule>
  </conditionalFormatting>
  <conditionalFormatting sqref="AU236:AX236">
    <cfRule type="expression" dxfId="791" priority="49">
      <formula>IF(AND(AU236&gt;=0, RIGHT(TEXT(AU236,"0.#"),1)&lt;&gt;"."),TRUE,FALSE)</formula>
    </cfRule>
    <cfRule type="expression" dxfId="790" priority="50">
      <formula>IF(AND(AU236&gt;=0, RIGHT(TEXT(AU236,"0.#"),1)="."),TRUE,FALSE)</formula>
    </cfRule>
    <cfRule type="expression" dxfId="789" priority="51">
      <formula>IF(AND(AU236&lt;0, RIGHT(TEXT(AU236,"0.#"),1)&lt;&gt;"."),TRUE,FALSE)</formula>
    </cfRule>
    <cfRule type="expression" dxfId="788" priority="52">
      <formula>IF(AND(AU236&lt;0, RIGHT(TEXT(AU236,"0.#"),1)="."),TRUE,FALSE)</formula>
    </cfRule>
  </conditionalFormatting>
  <conditionalFormatting sqref="AE43:AI43 AE38:AI38 AE33:AI33 AE28:AI28">
    <cfRule type="expression" dxfId="787" priority="47">
      <formula>IF(RIGHT(TEXT(AE28,"0.#"),1)=".",FALSE,TRUE)</formula>
    </cfRule>
    <cfRule type="expression" dxfId="786" priority="48">
      <formula>IF(RIGHT(TEXT(AE28,"0.#"),1)=".",TRUE,FALSE)</formula>
    </cfRule>
  </conditionalFormatting>
  <conditionalFormatting sqref="AE44:AX44 AJ43:AS43 AE39:AX39 AJ38:AS38 AE34:AX34 AJ33:AS33 AE29:AX29 AJ28:AS28">
    <cfRule type="expression" dxfId="785" priority="45">
      <formula>IF(RIGHT(TEXT(AE28,"0.#"),1)=".",FALSE,TRUE)</formula>
    </cfRule>
    <cfRule type="expression" dxfId="784" priority="46">
      <formula>IF(RIGHT(TEXT(AE28,"0.#"),1)=".",TRUE,FALSE)</formula>
    </cfRule>
  </conditionalFormatting>
  <conditionalFormatting sqref="AE45:AI45 AE40:AI40 AE35:AI35 AE30:AI30">
    <cfRule type="expression" dxfId="783" priority="41">
      <formula>IF(AND(AE30&gt;=0, RIGHT(TEXT(AE30,"0.#"),1)&lt;&gt;"."),TRUE,FALSE)</formula>
    </cfRule>
    <cfRule type="expression" dxfId="782" priority="42">
      <formula>IF(AND(AE30&gt;=0, RIGHT(TEXT(AE30,"0.#"),1)="."),TRUE,FALSE)</formula>
    </cfRule>
    <cfRule type="expression" dxfId="781" priority="43">
      <formula>IF(AND(AE30&lt;0, RIGHT(TEXT(AE30,"0.#"),1)&lt;&gt;"."),TRUE,FALSE)</formula>
    </cfRule>
    <cfRule type="expression" dxfId="780" priority="44">
      <formula>IF(AND(AE30&lt;0, RIGHT(TEXT(AE30,"0.#"),1)="."),TRUE,FALSE)</formula>
    </cfRule>
  </conditionalFormatting>
  <conditionalFormatting sqref="AJ45:AS45 AJ40:AS40 AJ35:AS35 AJ30:AS30">
    <cfRule type="expression" dxfId="779" priority="37">
      <formula>IF(AND(AJ30&gt;=0, RIGHT(TEXT(AJ30,"0.#"),1)&lt;&gt;"."),TRUE,FALSE)</formula>
    </cfRule>
    <cfRule type="expression" dxfId="778" priority="38">
      <formula>IF(AND(AJ30&gt;=0, RIGHT(TEXT(AJ30,"0.#"),1)="."),TRUE,FALSE)</formula>
    </cfRule>
    <cfRule type="expression" dxfId="777" priority="39">
      <formula>IF(AND(AJ30&lt;0, RIGHT(TEXT(AJ30,"0.#"),1)&lt;&gt;"."),TRUE,FALSE)</formula>
    </cfRule>
    <cfRule type="expression" dxfId="776" priority="40">
      <formula>IF(AND(AJ30&lt;0, RIGHT(TEXT(AJ30,"0.#"),1)="."),TRUE,FALSE)</formula>
    </cfRule>
  </conditionalFormatting>
  <conditionalFormatting sqref="AE64:AI64 AE59:AI59">
    <cfRule type="expression" dxfId="775" priority="35">
      <formula>IF(RIGHT(TEXT(AE59,"0.#"),1)=".",FALSE,TRUE)</formula>
    </cfRule>
    <cfRule type="expression" dxfId="774" priority="36">
      <formula>IF(RIGHT(TEXT(AE59,"0.#"),1)=".",TRUE,FALSE)</formula>
    </cfRule>
  </conditionalFormatting>
  <conditionalFormatting sqref="AE65:AX65 AJ64:AS64 AE60:AX60 AJ59:AS59">
    <cfRule type="expression" dxfId="773" priority="33">
      <formula>IF(RIGHT(TEXT(AE59,"0.#"),1)=".",FALSE,TRUE)</formula>
    </cfRule>
    <cfRule type="expression" dxfId="772" priority="34">
      <formula>IF(RIGHT(TEXT(AE59,"0.#"),1)=".",TRUE,FALSE)</formula>
    </cfRule>
  </conditionalFormatting>
  <conditionalFormatting sqref="AE66:AI66 AE61:AI61">
    <cfRule type="expression" dxfId="771" priority="29">
      <formula>IF(AND(AE61&gt;=0, RIGHT(TEXT(AE61,"0.#"),1)&lt;&gt;"."),TRUE,FALSE)</formula>
    </cfRule>
    <cfRule type="expression" dxfId="770" priority="30">
      <formula>IF(AND(AE61&gt;=0, RIGHT(TEXT(AE61,"0.#"),1)="."),TRUE,FALSE)</formula>
    </cfRule>
    <cfRule type="expression" dxfId="769" priority="31">
      <formula>IF(AND(AE61&lt;0, RIGHT(TEXT(AE61,"0.#"),1)&lt;&gt;"."),TRUE,FALSE)</formula>
    </cfRule>
    <cfRule type="expression" dxfId="768" priority="32">
      <formula>IF(AND(AE61&lt;0, RIGHT(TEXT(AE61,"0.#"),1)="."),TRUE,FALSE)</formula>
    </cfRule>
  </conditionalFormatting>
  <conditionalFormatting sqref="AJ66:AS66 AJ61:AS61">
    <cfRule type="expression" dxfId="767" priority="25">
      <formula>IF(AND(AJ61&gt;=0, RIGHT(TEXT(AJ61,"0.#"),1)&lt;&gt;"."),TRUE,FALSE)</formula>
    </cfRule>
    <cfRule type="expression" dxfId="766" priority="26">
      <formula>IF(AND(AJ61&gt;=0, RIGHT(TEXT(AJ61,"0.#"),1)="."),TRUE,FALSE)</formula>
    </cfRule>
    <cfRule type="expression" dxfId="765" priority="27">
      <formula>IF(AND(AJ61&lt;0, RIGHT(TEXT(AJ61,"0.#"),1)&lt;&gt;"."),TRUE,FALSE)</formula>
    </cfRule>
    <cfRule type="expression" dxfId="764" priority="28">
      <formula>IF(AND(AJ61&lt;0, RIGHT(TEXT(AJ61,"0.#"),1)="."),TRUE,FALSE)</formula>
    </cfRule>
  </conditionalFormatting>
  <conditionalFormatting sqref="AE81:AX81 AE78:AX78 AE75:AX75 AE72:AX72">
    <cfRule type="expression" dxfId="763" priority="23">
      <formula>IF(RIGHT(TEXT(AE72,"0.#"),1)=".",FALSE,TRUE)</formula>
    </cfRule>
    <cfRule type="expression" dxfId="762" priority="24">
      <formula>IF(RIGHT(TEXT(AE72,"0.#"),1)=".",TRUE,FALSE)</formula>
    </cfRule>
  </conditionalFormatting>
  <conditionalFormatting sqref="AE80:AS80 AE77:AS77 AE74:AS74 AE71:AS71">
    <cfRule type="expression" dxfId="761" priority="21">
      <formula>IF(RIGHT(TEXT(AE71,"0.#"),1)=".",FALSE,TRUE)</formula>
    </cfRule>
    <cfRule type="expression" dxfId="760" priority="22">
      <formula>IF(RIGHT(TEXT(AE71,"0.#"),1)=".",TRUE,FALSE)</formula>
    </cfRule>
  </conditionalFormatting>
  <conditionalFormatting sqref="AJ23:AN23">
    <cfRule type="expression" dxfId="759" priority="19">
      <formula>IF(RIGHT(TEXT(AJ23,"0.#"),1)=".",FALSE,TRUE)</formula>
    </cfRule>
    <cfRule type="expression" dxfId="758" priority="20">
      <formula>IF(RIGHT(TEXT(AJ23,"0.#"),1)=".",TRUE,FALSE)</formula>
    </cfRule>
  </conditionalFormatting>
  <conditionalFormatting sqref="AJ24:AN24">
    <cfRule type="expression" dxfId="757" priority="17">
      <formula>IF(RIGHT(TEXT(AJ24,"0.#"),1)=".",FALSE,TRUE)</formula>
    </cfRule>
    <cfRule type="expression" dxfId="756" priority="18">
      <formula>IF(RIGHT(TEXT(AJ24,"0.#"),1)=".",TRUE,FALSE)</formula>
    </cfRule>
  </conditionalFormatting>
  <conditionalFormatting sqref="AO23:AS23">
    <cfRule type="expression" dxfId="755" priority="11">
      <formula>IF(RIGHT(TEXT(AO23,"0.#"),1)=".",FALSE,TRUE)</formula>
    </cfRule>
    <cfRule type="expression" dxfId="754" priority="12">
      <formula>IF(RIGHT(TEXT(AO23,"0.#"),1)=".",TRUE,FALSE)</formula>
    </cfRule>
  </conditionalFormatting>
  <conditionalFormatting sqref="AO24:AS24">
    <cfRule type="expression" dxfId="753" priority="9">
      <formula>IF(RIGHT(TEXT(AO24,"0.#"),1)=".",FALSE,TRUE)</formula>
    </cfRule>
    <cfRule type="expression" dxfId="752" priority="10">
      <formula>IF(RIGHT(TEXT(AO24,"0.#"),1)=".",TRUE,FALSE)</formula>
    </cfRule>
  </conditionalFormatting>
  <conditionalFormatting sqref="AO25:AS25">
    <cfRule type="expression" dxfId="751" priority="5">
      <formula>IF(AND(AO25&gt;=0, RIGHT(TEXT(AO25,"0.#"),1)&lt;&gt;"."),TRUE,FALSE)</formula>
    </cfRule>
    <cfRule type="expression" dxfId="750" priority="6">
      <formula>IF(AND(AO25&gt;=0, RIGHT(TEXT(AO25,"0.#"),1)="."),TRUE,FALSE)</formula>
    </cfRule>
    <cfRule type="expression" dxfId="749" priority="7">
      <formula>IF(AND(AO25&lt;0, RIGHT(TEXT(AO25,"0.#"),1)&lt;&gt;"."),TRUE,FALSE)</formula>
    </cfRule>
    <cfRule type="expression" dxfId="748" priority="8">
      <formula>IF(AND(AO25&lt;0, RIGHT(TEXT(AO25,"0.#"),1)="."),TRUE,FALSE)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75" zoomScaleNormal="175" workbookViewId="0">
      <selection activeCell="T6" sqref="T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8"/>
      <c r="I3" s="108"/>
      <c r="J3" s="108"/>
      <c r="K3" s="108"/>
      <c r="L3" s="108"/>
      <c r="M3" s="108"/>
      <c r="N3" s="108"/>
      <c r="O3" s="227"/>
      <c r="P3" s="244"/>
      <c r="Q3" s="108"/>
      <c r="R3" s="108"/>
      <c r="S3" s="108"/>
      <c r="T3" s="108"/>
      <c r="U3" s="108"/>
      <c r="V3" s="108"/>
      <c r="W3" s="108"/>
      <c r="X3" s="227"/>
      <c r="Y3" s="282"/>
      <c r="Z3" s="283"/>
      <c r="AA3" s="284"/>
      <c r="AB3" s="139"/>
      <c r="AC3" s="134"/>
      <c r="AD3" s="135"/>
      <c r="AE3" s="140"/>
      <c r="AF3" s="133"/>
      <c r="AG3" s="133"/>
      <c r="AH3" s="133"/>
      <c r="AI3" s="288"/>
      <c r="AJ3" s="140"/>
      <c r="AK3" s="133"/>
      <c r="AL3" s="133"/>
      <c r="AM3" s="133"/>
      <c r="AN3" s="288"/>
      <c r="AO3" s="140"/>
      <c r="AP3" s="133"/>
      <c r="AQ3" s="133"/>
      <c r="AR3" s="133"/>
      <c r="AS3" s="288"/>
      <c r="AT3" s="67"/>
      <c r="AU3" s="110"/>
      <c r="AV3" s="110"/>
      <c r="AW3" s="108" t="s">
        <v>467</v>
      </c>
      <c r="AX3" s="109"/>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63"/>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5" t="s">
        <v>65</v>
      </c>
      <c r="Z5" s="121"/>
      <c r="AA5" s="171"/>
      <c r="AB5" s="33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3"/>
      <c r="B6" s="674"/>
      <c r="C6" s="674"/>
      <c r="D6" s="674"/>
      <c r="E6" s="674"/>
      <c r="F6" s="675"/>
      <c r="G6" s="325"/>
      <c r="H6" s="326"/>
      <c r="I6" s="326"/>
      <c r="J6" s="326"/>
      <c r="K6" s="326"/>
      <c r="L6" s="326"/>
      <c r="M6" s="326"/>
      <c r="N6" s="326"/>
      <c r="O6" s="327"/>
      <c r="P6" s="200"/>
      <c r="Q6" s="200"/>
      <c r="R6" s="200"/>
      <c r="S6" s="200"/>
      <c r="T6" s="200"/>
      <c r="U6" s="200"/>
      <c r="V6" s="200"/>
      <c r="W6" s="200"/>
      <c r="X6" s="201"/>
      <c r="Y6" s="120" t="s">
        <v>15</v>
      </c>
      <c r="Z6" s="121"/>
      <c r="AA6" s="171"/>
      <c r="AB6" s="685" t="s">
        <v>468</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8"/>
      <c r="I8" s="108"/>
      <c r="J8" s="108"/>
      <c r="K8" s="108"/>
      <c r="L8" s="108"/>
      <c r="M8" s="108"/>
      <c r="N8" s="108"/>
      <c r="O8" s="227"/>
      <c r="P8" s="244"/>
      <c r="Q8" s="108"/>
      <c r="R8" s="108"/>
      <c r="S8" s="108"/>
      <c r="T8" s="108"/>
      <c r="U8" s="108"/>
      <c r="V8" s="108"/>
      <c r="W8" s="108"/>
      <c r="X8" s="227"/>
      <c r="Y8" s="282"/>
      <c r="Z8" s="283"/>
      <c r="AA8" s="284"/>
      <c r="AB8" s="139"/>
      <c r="AC8" s="134"/>
      <c r="AD8" s="135"/>
      <c r="AE8" s="140"/>
      <c r="AF8" s="133"/>
      <c r="AG8" s="133"/>
      <c r="AH8" s="133"/>
      <c r="AI8" s="288"/>
      <c r="AJ8" s="140"/>
      <c r="AK8" s="133"/>
      <c r="AL8" s="133"/>
      <c r="AM8" s="133"/>
      <c r="AN8" s="288"/>
      <c r="AO8" s="140"/>
      <c r="AP8" s="133"/>
      <c r="AQ8" s="133"/>
      <c r="AR8" s="133"/>
      <c r="AS8" s="288"/>
      <c r="AT8" s="67"/>
      <c r="AU8" s="110"/>
      <c r="AV8" s="110"/>
      <c r="AW8" s="108" t="s">
        <v>360</v>
      </c>
      <c r="AX8" s="109"/>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63"/>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5" t="s">
        <v>65</v>
      </c>
      <c r="Z10" s="121"/>
      <c r="AA10" s="171"/>
      <c r="AB10" s="33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3"/>
      <c r="B11" s="674"/>
      <c r="C11" s="674"/>
      <c r="D11" s="674"/>
      <c r="E11" s="674"/>
      <c r="F11" s="675"/>
      <c r="G11" s="325"/>
      <c r="H11" s="326"/>
      <c r="I11" s="326"/>
      <c r="J11" s="326"/>
      <c r="K11" s="326"/>
      <c r="L11" s="326"/>
      <c r="M11" s="326"/>
      <c r="N11" s="326"/>
      <c r="O11" s="327"/>
      <c r="P11" s="200"/>
      <c r="Q11" s="200"/>
      <c r="R11" s="200"/>
      <c r="S11" s="200"/>
      <c r="T11" s="200"/>
      <c r="U11" s="200"/>
      <c r="V11" s="200"/>
      <c r="W11" s="200"/>
      <c r="X11" s="201"/>
      <c r="Y11" s="120" t="s">
        <v>15</v>
      </c>
      <c r="Z11" s="121"/>
      <c r="AA11" s="171"/>
      <c r="AB11" s="685"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2"/>
      <c r="Z13" s="283"/>
      <c r="AA13" s="284"/>
      <c r="AB13" s="139"/>
      <c r="AC13" s="134"/>
      <c r="AD13" s="135"/>
      <c r="AE13" s="140"/>
      <c r="AF13" s="133"/>
      <c r="AG13" s="133"/>
      <c r="AH13" s="133"/>
      <c r="AI13" s="288"/>
      <c r="AJ13" s="140"/>
      <c r="AK13" s="133"/>
      <c r="AL13" s="133"/>
      <c r="AM13" s="133"/>
      <c r="AN13" s="288"/>
      <c r="AO13" s="140"/>
      <c r="AP13" s="133"/>
      <c r="AQ13" s="133"/>
      <c r="AR13" s="133"/>
      <c r="AS13" s="288"/>
      <c r="AT13" s="67"/>
      <c r="AU13" s="110"/>
      <c r="AV13" s="110"/>
      <c r="AW13" s="108" t="s">
        <v>360</v>
      </c>
      <c r="AX13" s="109"/>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63"/>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5" t="s">
        <v>65</v>
      </c>
      <c r="Z15" s="121"/>
      <c r="AA15" s="171"/>
      <c r="AB15" s="33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3"/>
      <c r="B16" s="674"/>
      <c r="C16" s="674"/>
      <c r="D16" s="674"/>
      <c r="E16" s="674"/>
      <c r="F16" s="675"/>
      <c r="G16" s="325"/>
      <c r="H16" s="326"/>
      <c r="I16" s="326"/>
      <c r="J16" s="326"/>
      <c r="K16" s="326"/>
      <c r="L16" s="326"/>
      <c r="M16" s="326"/>
      <c r="N16" s="326"/>
      <c r="O16" s="327"/>
      <c r="P16" s="200"/>
      <c r="Q16" s="200"/>
      <c r="R16" s="200"/>
      <c r="S16" s="200"/>
      <c r="T16" s="200"/>
      <c r="U16" s="200"/>
      <c r="V16" s="200"/>
      <c r="W16" s="200"/>
      <c r="X16" s="201"/>
      <c r="Y16" s="120" t="s">
        <v>15</v>
      </c>
      <c r="Z16" s="121"/>
      <c r="AA16" s="171"/>
      <c r="AB16" s="685"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2"/>
      <c r="Z18" s="283"/>
      <c r="AA18" s="284"/>
      <c r="AB18" s="139"/>
      <c r="AC18" s="134"/>
      <c r="AD18" s="135"/>
      <c r="AE18" s="140"/>
      <c r="AF18" s="133"/>
      <c r="AG18" s="133"/>
      <c r="AH18" s="133"/>
      <c r="AI18" s="288"/>
      <c r="AJ18" s="140"/>
      <c r="AK18" s="133"/>
      <c r="AL18" s="133"/>
      <c r="AM18" s="133"/>
      <c r="AN18" s="288"/>
      <c r="AO18" s="140"/>
      <c r="AP18" s="133"/>
      <c r="AQ18" s="133"/>
      <c r="AR18" s="133"/>
      <c r="AS18" s="288"/>
      <c r="AT18" s="67"/>
      <c r="AU18" s="110"/>
      <c r="AV18" s="110"/>
      <c r="AW18" s="108" t="s">
        <v>360</v>
      </c>
      <c r="AX18" s="109"/>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63"/>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5" t="s">
        <v>65</v>
      </c>
      <c r="Z20" s="121"/>
      <c r="AA20" s="171"/>
      <c r="AB20" s="33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3"/>
      <c r="B21" s="674"/>
      <c r="C21" s="674"/>
      <c r="D21" s="674"/>
      <c r="E21" s="674"/>
      <c r="F21" s="675"/>
      <c r="G21" s="325"/>
      <c r="H21" s="326"/>
      <c r="I21" s="326"/>
      <c r="J21" s="326"/>
      <c r="K21" s="326"/>
      <c r="L21" s="326"/>
      <c r="M21" s="326"/>
      <c r="N21" s="326"/>
      <c r="O21" s="327"/>
      <c r="P21" s="200"/>
      <c r="Q21" s="200"/>
      <c r="R21" s="200"/>
      <c r="S21" s="200"/>
      <c r="T21" s="200"/>
      <c r="U21" s="200"/>
      <c r="V21" s="200"/>
      <c r="W21" s="200"/>
      <c r="X21" s="201"/>
      <c r="Y21" s="120" t="s">
        <v>15</v>
      </c>
      <c r="Z21" s="121"/>
      <c r="AA21" s="171"/>
      <c r="AB21" s="685" t="s">
        <v>469</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2"/>
      <c r="Z23" s="283"/>
      <c r="AA23" s="284"/>
      <c r="AB23" s="139"/>
      <c r="AC23" s="134"/>
      <c r="AD23" s="135"/>
      <c r="AE23" s="140"/>
      <c r="AF23" s="133"/>
      <c r="AG23" s="133"/>
      <c r="AH23" s="133"/>
      <c r="AI23" s="288"/>
      <c r="AJ23" s="140"/>
      <c r="AK23" s="133"/>
      <c r="AL23" s="133"/>
      <c r="AM23" s="133"/>
      <c r="AN23" s="288"/>
      <c r="AO23" s="140"/>
      <c r="AP23" s="133"/>
      <c r="AQ23" s="133"/>
      <c r="AR23" s="133"/>
      <c r="AS23" s="288"/>
      <c r="AT23" s="67"/>
      <c r="AU23" s="110"/>
      <c r="AV23" s="110"/>
      <c r="AW23" s="108" t="s">
        <v>470</v>
      </c>
      <c r="AX23" s="109"/>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63"/>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5" t="s">
        <v>65</v>
      </c>
      <c r="Z25" s="121"/>
      <c r="AA25" s="171"/>
      <c r="AB25" s="33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3"/>
      <c r="B26" s="674"/>
      <c r="C26" s="674"/>
      <c r="D26" s="674"/>
      <c r="E26" s="674"/>
      <c r="F26" s="675"/>
      <c r="G26" s="325"/>
      <c r="H26" s="326"/>
      <c r="I26" s="326"/>
      <c r="J26" s="326"/>
      <c r="K26" s="326"/>
      <c r="L26" s="326"/>
      <c r="M26" s="326"/>
      <c r="N26" s="326"/>
      <c r="O26" s="327"/>
      <c r="P26" s="200"/>
      <c r="Q26" s="200"/>
      <c r="R26" s="200"/>
      <c r="S26" s="200"/>
      <c r="T26" s="200"/>
      <c r="U26" s="200"/>
      <c r="V26" s="200"/>
      <c r="W26" s="200"/>
      <c r="X26" s="201"/>
      <c r="Y26" s="120" t="s">
        <v>15</v>
      </c>
      <c r="Z26" s="121"/>
      <c r="AA26" s="171"/>
      <c r="AB26" s="685" t="s">
        <v>469</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2"/>
      <c r="Z28" s="283"/>
      <c r="AA28" s="284"/>
      <c r="AB28" s="139"/>
      <c r="AC28" s="134"/>
      <c r="AD28" s="135"/>
      <c r="AE28" s="140"/>
      <c r="AF28" s="133"/>
      <c r="AG28" s="133"/>
      <c r="AH28" s="133"/>
      <c r="AI28" s="288"/>
      <c r="AJ28" s="140"/>
      <c r="AK28" s="133"/>
      <c r="AL28" s="133"/>
      <c r="AM28" s="133"/>
      <c r="AN28" s="288"/>
      <c r="AO28" s="140"/>
      <c r="AP28" s="133"/>
      <c r="AQ28" s="133"/>
      <c r="AR28" s="133"/>
      <c r="AS28" s="288"/>
      <c r="AT28" s="67"/>
      <c r="AU28" s="110"/>
      <c r="AV28" s="110"/>
      <c r="AW28" s="108" t="s">
        <v>467</v>
      </c>
      <c r="AX28" s="109"/>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63"/>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5" t="s">
        <v>65</v>
      </c>
      <c r="Z30" s="121"/>
      <c r="AA30" s="171"/>
      <c r="AB30" s="33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3"/>
      <c r="B31" s="674"/>
      <c r="C31" s="674"/>
      <c r="D31" s="674"/>
      <c r="E31" s="674"/>
      <c r="F31" s="675"/>
      <c r="G31" s="325"/>
      <c r="H31" s="326"/>
      <c r="I31" s="326"/>
      <c r="J31" s="326"/>
      <c r="K31" s="326"/>
      <c r="L31" s="326"/>
      <c r="M31" s="326"/>
      <c r="N31" s="326"/>
      <c r="O31" s="327"/>
      <c r="P31" s="200"/>
      <c r="Q31" s="200"/>
      <c r="R31" s="200"/>
      <c r="S31" s="200"/>
      <c r="T31" s="200"/>
      <c r="U31" s="200"/>
      <c r="V31" s="200"/>
      <c r="W31" s="200"/>
      <c r="X31" s="201"/>
      <c r="Y31" s="120" t="s">
        <v>15</v>
      </c>
      <c r="Z31" s="121"/>
      <c r="AA31" s="171"/>
      <c r="AB31" s="685" t="s">
        <v>468</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2"/>
      <c r="Z33" s="283"/>
      <c r="AA33" s="284"/>
      <c r="AB33" s="139"/>
      <c r="AC33" s="134"/>
      <c r="AD33" s="135"/>
      <c r="AE33" s="140"/>
      <c r="AF33" s="133"/>
      <c r="AG33" s="133"/>
      <c r="AH33" s="133"/>
      <c r="AI33" s="288"/>
      <c r="AJ33" s="140"/>
      <c r="AK33" s="133"/>
      <c r="AL33" s="133"/>
      <c r="AM33" s="133"/>
      <c r="AN33" s="288"/>
      <c r="AO33" s="140"/>
      <c r="AP33" s="133"/>
      <c r="AQ33" s="133"/>
      <c r="AR33" s="133"/>
      <c r="AS33" s="288"/>
      <c r="AT33" s="67"/>
      <c r="AU33" s="110"/>
      <c r="AV33" s="110"/>
      <c r="AW33" s="108" t="s">
        <v>470</v>
      </c>
      <c r="AX33" s="109"/>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63"/>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5" t="s">
        <v>65</v>
      </c>
      <c r="Z35" s="121"/>
      <c r="AA35" s="171"/>
      <c r="AB35" s="33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3"/>
      <c r="B36" s="674"/>
      <c r="C36" s="674"/>
      <c r="D36" s="674"/>
      <c r="E36" s="674"/>
      <c r="F36" s="675"/>
      <c r="G36" s="325"/>
      <c r="H36" s="326"/>
      <c r="I36" s="326"/>
      <c r="J36" s="326"/>
      <c r="K36" s="326"/>
      <c r="L36" s="326"/>
      <c r="M36" s="326"/>
      <c r="N36" s="326"/>
      <c r="O36" s="327"/>
      <c r="P36" s="200"/>
      <c r="Q36" s="200"/>
      <c r="R36" s="200"/>
      <c r="S36" s="200"/>
      <c r="T36" s="200"/>
      <c r="U36" s="200"/>
      <c r="V36" s="200"/>
      <c r="W36" s="200"/>
      <c r="X36" s="201"/>
      <c r="Y36" s="120" t="s">
        <v>15</v>
      </c>
      <c r="Z36" s="121"/>
      <c r="AA36" s="171"/>
      <c r="AB36" s="685" t="s">
        <v>469</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2"/>
      <c r="Z38" s="283"/>
      <c r="AA38" s="284"/>
      <c r="AB38" s="139"/>
      <c r="AC38" s="134"/>
      <c r="AD38" s="135"/>
      <c r="AE38" s="140"/>
      <c r="AF38" s="133"/>
      <c r="AG38" s="133"/>
      <c r="AH38" s="133"/>
      <c r="AI38" s="288"/>
      <c r="AJ38" s="140"/>
      <c r="AK38" s="133"/>
      <c r="AL38" s="133"/>
      <c r="AM38" s="133"/>
      <c r="AN38" s="288"/>
      <c r="AO38" s="140"/>
      <c r="AP38" s="133"/>
      <c r="AQ38" s="133"/>
      <c r="AR38" s="133"/>
      <c r="AS38" s="288"/>
      <c r="AT38" s="67"/>
      <c r="AU38" s="110"/>
      <c r="AV38" s="110"/>
      <c r="AW38" s="108" t="s">
        <v>470</v>
      </c>
      <c r="AX38" s="109"/>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63"/>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5" t="s">
        <v>65</v>
      </c>
      <c r="Z40" s="121"/>
      <c r="AA40" s="171"/>
      <c r="AB40" s="33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3"/>
      <c r="B41" s="674"/>
      <c r="C41" s="674"/>
      <c r="D41" s="674"/>
      <c r="E41" s="674"/>
      <c r="F41" s="675"/>
      <c r="G41" s="325"/>
      <c r="H41" s="326"/>
      <c r="I41" s="326"/>
      <c r="J41" s="326"/>
      <c r="K41" s="326"/>
      <c r="L41" s="326"/>
      <c r="M41" s="326"/>
      <c r="N41" s="326"/>
      <c r="O41" s="327"/>
      <c r="P41" s="200"/>
      <c r="Q41" s="200"/>
      <c r="R41" s="200"/>
      <c r="S41" s="200"/>
      <c r="T41" s="200"/>
      <c r="U41" s="200"/>
      <c r="V41" s="200"/>
      <c r="W41" s="200"/>
      <c r="X41" s="201"/>
      <c r="Y41" s="120" t="s">
        <v>15</v>
      </c>
      <c r="Z41" s="121"/>
      <c r="AA41" s="171"/>
      <c r="AB41" s="685" t="s">
        <v>469</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2"/>
      <c r="Z43" s="283"/>
      <c r="AA43" s="284"/>
      <c r="AB43" s="139"/>
      <c r="AC43" s="134"/>
      <c r="AD43" s="135"/>
      <c r="AE43" s="140"/>
      <c r="AF43" s="133"/>
      <c r="AG43" s="133"/>
      <c r="AH43" s="133"/>
      <c r="AI43" s="288"/>
      <c r="AJ43" s="140"/>
      <c r="AK43" s="133"/>
      <c r="AL43" s="133"/>
      <c r="AM43" s="133"/>
      <c r="AN43" s="288"/>
      <c r="AO43" s="140"/>
      <c r="AP43" s="133"/>
      <c r="AQ43" s="133"/>
      <c r="AR43" s="133"/>
      <c r="AS43" s="288"/>
      <c r="AT43" s="67"/>
      <c r="AU43" s="110"/>
      <c r="AV43" s="110"/>
      <c r="AW43" s="108" t="s">
        <v>470</v>
      </c>
      <c r="AX43" s="109"/>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63"/>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5" t="s">
        <v>65</v>
      </c>
      <c r="Z45" s="121"/>
      <c r="AA45" s="171"/>
      <c r="AB45" s="33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3"/>
      <c r="B46" s="674"/>
      <c r="C46" s="674"/>
      <c r="D46" s="674"/>
      <c r="E46" s="674"/>
      <c r="F46" s="675"/>
      <c r="G46" s="325"/>
      <c r="H46" s="326"/>
      <c r="I46" s="326"/>
      <c r="J46" s="326"/>
      <c r="K46" s="326"/>
      <c r="L46" s="326"/>
      <c r="M46" s="326"/>
      <c r="N46" s="326"/>
      <c r="O46" s="327"/>
      <c r="P46" s="200"/>
      <c r="Q46" s="200"/>
      <c r="R46" s="200"/>
      <c r="S46" s="200"/>
      <c r="T46" s="200"/>
      <c r="U46" s="200"/>
      <c r="V46" s="200"/>
      <c r="W46" s="200"/>
      <c r="X46" s="201"/>
      <c r="Y46" s="120" t="s">
        <v>15</v>
      </c>
      <c r="Z46" s="121"/>
      <c r="AA46" s="171"/>
      <c r="AB46" s="685" t="s">
        <v>469</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2"/>
      <c r="Z48" s="283"/>
      <c r="AA48" s="284"/>
      <c r="AB48" s="139"/>
      <c r="AC48" s="134"/>
      <c r="AD48" s="135"/>
      <c r="AE48" s="140"/>
      <c r="AF48" s="133"/>
      <c r="AG48" s="133"/>
      <c r="AH48" s="133"/>
      <c r="AI48" s="288"/>
      <c r="AJ48" s="140"/>
      <c r="AK48" s="133"/>
      <c r="AL48" s="133"/>
      <c r="AM48" s="133"/>
      <c r="AN48" s="288"/>
      <c r="AO48" s="140"/>
      <c r="AP48" s="133"/>
      <c r="AQ48" s="133"/>
      <c r="AR48" s="133"/>
      <c r="AS48" s="288"/>
      <c r="AT48" s="67"/>
      <c r="AU48" s="110"/>
      <c r="AV48" s="110"/>
      <c r="AW48" s="108" t="s">
        <v>467</v>
      </c>
      <c r="AX48" s="109"/>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63"/>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5" t="s">
        <v>65</v>
      </c>
      <c r="Z50" s="121"/>
      <c r="AA50" s="171"/>
      <c r="AB50" s="33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3"/>
      <c r="B51" s="674"/>
      <c r="C51" s="674"/>
      <c r="D51" s="674"/>
      <c r="E51" s="674"/>
      <c r="F51" s="675"/>
      <c r="G51" s="325"/>
      <c r="H51" s="326"/>
      <c r="I51" s="326"/>
      <c r="J51" s="326"/>
      <c r="K51" s="326"/>
      <c r="L51" s="326"/>
      <c r="M51" s="326"/>
      <c r="N51" s="326"/>
      <c r="O51" s="327"/>
      <c r="P51" s="200"/>
      <c r="Q51" s="200"/>
      <c r="R51" s="200"/>
      <c r="S51" s="200"/>
      <c r="T51" s="200"/>
      <c r="U51" s="200"/>
      <c r="V51" s="200"/>
      <c r="W51" s="200"/>
      <c r="X51" s="201"/>
      <c r="Y51" s="120" t="s">
        <v>15</v>
      </c>
      <c r="Z51" s="121"/>
      <c r="AA51" s="171"/>
      <c r="AB51" s="694" t="s">
        <v>468</v>
      </c>
      <c r="AC51" s="695"/>
      <c r="AD51" s="695"/>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9"/>
      <c r="B3" s="700"/>
      <c r="C3" s="700"/>
      <c r="D3" s="700"/>
      <c r="E3" s="700"/>
      <c r="F3" s="701"/>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9"/>
      <c r="B4" s="700"/>
      <c r="C4" s="700"/>
      <c r="D4" s="700"/>
      <c r="E4" s="700"/>
      <c r="F4" s="70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9"/>
      <c r="B16" s="700"/>
      <c r="C16" s="700"/>
      <c r="D16" s="700"/>
      <c r="E16" s="700"/>
      <c r="F16" s="701"/>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9"/>
      <c r="B29" s="700"/>
      <c r="C29" s="700"/>
      <c r="D29" s="700"/>
      <c r="E29" s="700"/>
      <c r="F29" s="701"/>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9"/>
      <c r="B42" s="700"/>
      <c r="C42" s="700"/>
      <c r="D42" s="700"/>
      <c r="E42" s="700"/>
      <c r="F42" s="701"/>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9"/>
      <c r="B56" s="700"/>
      <c r="C56" s="700"/>
      <c r="D56" s="700"/>
      <c r="E56" s="700"/>
      <c r="F56" s="701"/>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9"/>
      <c r="B69" s="700"/>
      <c r="C69" s="700"/>
      <c r="D69" s="700"/>
      <c r="E69" s="700"/>
      <c r="F69" s="701"/>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9"/>
      <c r="B82" s="700"/>
      <c r="C82" s="700"/>
      <c r="D82" s="700"/>
      <c r="E82" s="700"/>
      <c r="F82" s="701"/>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9"/>
      <c r="B95" s="700"/>
      <c r="C95" s="700"/>
      <c r="D95" s="700"/>
      <c r="E95" s="700"/>
      <c r="F95" s="701"/>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9"/>
      <c r="B109" s="700"/>
      <c r="C109" s="700"/>
      <c r="D109" s="700"/>
      <c r="E109" s="700"/>
      <c r="F109" s="701"/>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9"/>
      <c r="B122" s="700"/>
      <c r="C122" s="700"/>
      <c r="D122" s="700"/>
      <c r="E122" s="700"/>
      <c r="F122" s="701"/>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9"/>
      <c r="B135" s="700"/>
      <c r="C135" s="700"/>
      <c r="D135" s="700"/>
      <c r="E135" s="700"/>
      <c r="F135" s="701"/>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9"/>
      <c r="B148" s="700"/>
      <c r="C148" s="700"/>
      <c r="D148" s="700"/>
      <c r="E148" s="700"/>
      <c r="F148" s="701"/>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9"/>
      <c r="B162" s="700"/>
      <c r="C162" s="700"/>
      <c r="D162" s="700"/>
      <c r="E162" s="700"/>
      <c r="F162" s="701"/>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9"/>
      <c r="B175" s="700"/>
      <c r="C175" s="700"/>
      <c r="D175" s="700"/>
      <c r="E175" s="700"/>
      <c r="F175" s="701"/>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9"/>
      <c r="B188" s="700"/>
      <c r="C188" s="700"/>
      <c r="D188" s="700"/>
      <c r="E188" s="700"/>
      <c r="F188" s="701"/>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9"/>
      <c r="B201" s="700"/>
      <c r="C201" s="700"/>
      <c r="D201" s="700"/>
      <c r="E201" s="700"/>
      <c r="F201" s="701"/>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9"/>
      <c r="B215" s="700"/>
      <c r="C215" s="700"/>
      <c r="D215" s="700"/>
      <c r="E215" s="700"/>
      <c r="F215" s="701"/>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9"/>
      <c r="B228" s="700"/>
      <c r="C228" s="700"/>
      <c r="D228" s="700"/>
      <c r="E228" s="700"/>
      <c r="F228" s="701"/>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9"/>
      <c r="B241" s="700"/>
      <c r="C241" s="700"/>
      <c r="D241" s="700"/>
      <c r="E241" s="700"/>
      <c r="F241" s="701"/>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9"/>
      <c r="B254" s="700"/>
      <c r="C254" s="700"/>
      <c r="D254" s="700"/>
      <c r="E254" s="700"/>
      <c r="F254" s="701"/>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2015-08-14T07:22:26Z</cp:lastPrinted>
  <dcterms:created xsi:type="dcterms:W3CDTF">2012-03-13T00:50:25Z</dcterms:created>
  <dcterms:modified xsi:type="dcterms:W3CDTF">2015-09-01T13:42:56Z</dcterms:modified>
</cp:coreProperties>
</file>