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90" yWindow="-60" windowWidth="1131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<sst xmlns="http://schemas.openxmlformats.org/spreadsheetml/2006/main" count="1476" uniqueCount="622">
  <si>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</si>
  <si>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</si>
  <si>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</si>
  <si>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</si>
  <si>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</si>
  <si>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</si>
  <si>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</si>
  <si>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</si>
  <si>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</si>
  <si>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</si>
  <si>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</si>
  <si>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</si>
  <si>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</si>
  <si>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</si>
  <si>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</si>
  <si>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</si>
  <si>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</si>
  <si>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</si>
  <si>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</si>
  <si>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</si>
  <si>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</si>
  <si>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</si>
  <si>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</si>
  <si>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</si>
  <si>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</si>
  <si>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</si>
  <si>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</si>
  <si>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</si>
  <si>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</si>
  <si>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</si>
  <si>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</si>
  <si>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</si>
  <si>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</si>
  <si>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</si>
  <si>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</si>
  <si>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</si>
  <si>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</si>
  <si>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</si>
  <si>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</si>
  <si>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</si>
  <si>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</si>
  <si>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</si>
  <si>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</si>
  <si>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</si>
  <si>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</si>
  <si>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</si>
  <si>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</si>
  <si>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</si>
  <si>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</si>
  <si>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</si>
  <si>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</si>
  <si>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</si>
  <si>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</si>
  <si>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</si>
  <si>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</si>
  <si>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</si>
  <si>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</si>
  <si>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</si>
  <si>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</si>
  <si>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</si>
  <si>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</si>
  <si>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</si>
  <si>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</si>
  <si>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</si>
  <si>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</si>
  <si>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</si>
  <si>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</si>
  <si>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</si>
  <si>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</si>
  <si>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</si>
  <si>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</si>
  <si>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</si>
  <si>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</si>
  <si>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</si>
  <si>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</si>
  <si>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</si>
  <si>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</si>
  <si>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</si>
  <si>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</si>
  <si>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</si>
  <si>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</si>
  <si>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</si>
  <si>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</si>
  <si>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</si>
  <si>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</si>
  <si>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</si>
  <si>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</si>
  <si>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</si>
  <si>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</si>
  <si>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</si>
  <si>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</si>
  <si>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</si>
  <si>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</si>
  <si>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</si>
  <si>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</si>
  <si>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</si>
  <si>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</si>
  <si>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</si>
  <si>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</si>
  <si>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</si>
  <si>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</si>
  <si>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</si>
  <si>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</si>
  <si>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</si>
  <si>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</si>
  <si>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</si>
  <si>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</si>
  <si>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</si>
  <si>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</si>
  <si>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</si>
  <si>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</si>
  <si>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</si>
  <si>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</si>
  <si>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</si>
  <si>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</si>
  <si>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</si>
  <si>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</si>
  <si>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</si>
  <si>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</si>
  <si>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</si>
  <si>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</si>
  <si>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</si>
  <si>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</si>
  <si>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</si>
  <si>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</si>
  <si>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</si>
  <si>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</si>
  <si>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</si>
  <si>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</si>
  <si>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</si>
  <si>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</si>
  <si>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</si>
  <si>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</si>
  <si>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</si>
  <si>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</si>
  <si>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</si>
  <si>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</si>
  <si>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</si>
  <si>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</si>
  <si>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</si>
  <si>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</si>
  <si>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</si>
  <si>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</si>
  <si>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</si>
  <si>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</si>
  <si>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</si>
  <si>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</si>
  <si>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</si>
  <si>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</si>
  <si>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</si>
  <si>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</si>
  <si>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</si>
  <si>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</si>
  <si>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</si>
  <si>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</si>
  <si>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</si>
  <si>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</si>
  <si>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</si>
  <si>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</si>
  <si>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</si>
  <si>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</si>
  <si>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</si>
  <si>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</si>
  <si>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</si>
  <si>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</si>
  <si>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</si>
  <si>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</si>
  <si>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</si>
  <si>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</si>
  <si>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</si>
  <si>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</si>
  <si>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</si>
  <si>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</si>
  <si>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</si>
  <si>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</si>
  <si>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</si>
  <si>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</si>
  <si>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</si>
  <si>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</si>
  <si>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</si>
  <si>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</si>
  <si>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</si>
  <si>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</si>
  <si>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</si>
  <si>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</si>
  <si>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</si>
  <si>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</si>
  <si>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</si>
  <si>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</si>
  <si>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</si>
  <si>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</si>
  <si>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</si>
  <si>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</si>
  <si>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</si>
  <si>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</si>
  <si>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</si>
  <si>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</si>
  <si>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</si>
  <si>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</si>
  <si>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</si>
  <si>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</si>
  <si>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</si>
  <si>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</si>
  <si>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</si>
  <si>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</si>
  <si>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</si>
  <si>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</si>
  <si>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</si>
  <si>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</si>
  <si>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</si>
  <si>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</si>
  <si>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</si>
  <si>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</si>
  <si>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</si>
  <si>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</si>
  <si>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</si>
  <si>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</si>
  <si>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</si>
  <si>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</si>
  <si>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</si>
  <si>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</si>
  <si>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</si>
  <si>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</si>
  <si>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</si>
  <si>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</si>
  <si>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</si>
  <si>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</si>
  <si>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</si>
  <si>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</si>
  <si>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</si>
  <si>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</si>
  <si>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</si>
  <si>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</si>
  <si>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</si>
  <si>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</si>
  <si>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</si>
  <si>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</si>
  <si>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</si>
  <si>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</si>
  <si>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</si>
  <si>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</si>
  <si>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</si>
  <si>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</si>
  <si>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</si>
  <si>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</si>
  <si>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</si>
  <si>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</si>
  <si>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</si>
  <si>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</si>
  <si>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</si>
  <si>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</si>
  <si>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</si>
  <si>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</si>
  <si>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</si>
  <si>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</si>
  <si>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</si>
  <si>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</si>
  <si>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</si>
  <si>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</si>
  <si>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</si>
  <si>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</si>
  <si>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</si>
  <si>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</si>
  <si>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</si>
  <si>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</si>
  <si>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</si>
  <si>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</si>
  <si>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</si>
  <si>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</si>
  <si>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</si>
  <si>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</si>
  <si>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</si>
  <si>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</si>
  <si>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</si>
  <si>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</si>
  <si>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</si>
  <si>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</si>
  <si>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</si>
  <si>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</si>
  <si>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</si>
  <si>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</si>
  <si>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</si>
  <si>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</si>
  <si>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</si>
  <si>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</si>
  <si>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</si>
  <si>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</si>
  <si>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</si>
  <si>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</si>
  <si>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</si>
  <si>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</si>
  <si>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</si>
  <si>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</si>
  <si>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</si>
  <si>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</si>
  <si>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</si>
  <si>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</si>
  <si>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</si>
  <si>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</si>
  <si>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</si>
  <si>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</si>
  <si>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</si>
  <si>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</si>
  <si>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</si>
  <si>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</si>
  <si>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</si>
  <si>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</si>
  <si>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</si>
  <si>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</si>
  <si>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</si>
  <si>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</si>
  <si>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</si>
  <si>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</si>
  <si>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</si>
  <si>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</si>
  <si>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</si>
  <si>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</si>
  <si>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</si>
  <si>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</si>
  <si>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</si>
  <si>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</si>
  <si>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</si>
  <si>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</si>
  <si>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</si>
  <si>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</si>
  <si>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</si>
  <si>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</si>
  <si>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</si>
  <si>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</si>
  <si>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</si>
  <si>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</si>
  <si>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</si>
  <si>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</si>
  <si>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</si>
  <si>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</si>
  <si>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</si>
  <si>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</si>
  <si>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</si>
  <si>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</si>
  <si>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</si>
  <si>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</si>
  <si>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</si>
  <si>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</si>
  <si>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</si>
  <si>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</si>
  <si>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</si>
  <si>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</si>
  <si>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</si>
  <si>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</si>
  <si>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</si>
  <si>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</si>
  <si>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</si>
  <si>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</si>
  <si>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</si>
  <si>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</si>
  <si>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</si>
  <si>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</si>
  <si>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</si>
  <si>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</si>
  <si>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</si>
  <si>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</si>
  <si>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</si>
  <si>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</si>
  <si>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</si>
  <si>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</si>
  <si>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</si>
  <si>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</si>
  <si>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</si>
  <si>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</si>
  <si>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</si>
  <si>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</si>
  <si>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</si>
  <si>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</si>
  <si>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</si>
  <si>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</si>
  <si>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</si>
  <si>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</si>
  <si>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</si>
  <si>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</si>
  <si>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</si>
  <si>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</si>
  <si>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</si>
  <si>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</si>
  <si>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</si>
  <si>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</si>
  <si>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</si>
  <si>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</si>
  <si>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</si>
  <si>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</si>
  <si>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</si>
  <si>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</si>
  <si>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</si>
  <si>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</si>
  <si>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</si>
  <si>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</si>
  <si>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</si>
  <si>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</si>
  <si>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</si>
  <si>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</si>
  <si>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</si>
  <si>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</si>
  <si>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</si>
  <si>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</si>
  <si>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</si>
  <si>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</si>
  <si>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</si>
  <si>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</si>
  <si>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</si>
  <si>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</si>
  <si>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</si>
  <si>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</si>
  <si>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</si>
  <si>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</si>
  <si>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</si>
  <si>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</si>
  <si>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</si>
  <si>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</si>
  <si>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</si>
  <si>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</si>
  <si>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</si>
  <si>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</si>
  <si>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</si>
  <si>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</si>
  <si>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</si>
  <si>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</si>
  <si>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</si>
  <si>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</si>
  <si>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</si>
  <si>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</si>
  <si>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</si>
  <si>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</si>
  <si>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</si>
  <si>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</si>
  <si>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</si>
  <si>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</si>
  <si>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</si>
  <si>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</si>
  <si>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</si>
  <si>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</si>
  <si>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</si>
  <si>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</si>
  <si>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</si>
  <si>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</si>
  <si>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</si>
  <si>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</si>
  <si>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</si>
  <si>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</si>
  <si>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</si>
  <si>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</si>
  <si>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</si>
  <si>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</si>
  <si>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</si>
  <si>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</si>
  <si>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</si>
  <si>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</si>
  <si>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　</t>
    <phoneticPr fontId="5"/>
  </si>
  <si>
    <t>環境研究総合推進費</t>
    <phoneticPr fontId="5"/>
  </si>
  <si>
    <t>総合環境政策局</t>
    <phoneticPr fontId="5"/>
  </si>
  <si>
    <t>環境研究技術室</t>
    <phoneticPr fontId="5"/>
  </si>
  <si>
    <t>○</t>
  </si>
  <si>
    <t>9　環境政策の基盤整備
9-3　環境問題に関する調査・研究・技術開発</t>
    <phoneticPr fontId="5"/>
  </si>
  <si>
    <t>環境問題が人類の生存基盤に深刻かつ重大な影響を及ぼすことに鑑み、 様々な分野における研究者の総力を結集して学際的、国際的な観点から総合的に調査研究及び技術開発を推進し、もって持続可能な社会構築のための環境保全に資することを目的とした政策貢献指向型の競争的研究資金。</t>
    <phoneticPr fontId="5"/>
  </si>
  <si>
    <t>環境省の研究開発ニーズ（行政ニーズ）を提示して公募を行い、広く産学民官の研究機関の研究者から提案を募り、必要性、有効性、効率性及び研究経費の妥当性等の観点から外部有識者等による厳正な事前評価を行ったうえで実施課題を決定し、研究開発を実施する。研究開発開始後は、研究計画期間の中間年度に中間評価を、研究計画期間終了後に事後評価を実施する。
※委託費と補助金が併存しており、補助金分の補助率は以下のとおり。
　・循環型社会形成推進研究事業：補助率10/10、次世代循環型社会形成推進技術基盤整備事業：補助率1/2</t>
    <phoneticPr fontId="5"/>
  </si>
  <si>
    <t>％</t>
  </si>
  <si>
    <t>研究終了時点で、当初研究計画以上の研究成果を上げた課題数が当該年度終了課題数の60%以上。</t>
    <rPh sb="0" eb="2">
      <t>ケンキュウ</t>
    </rPh>
    <rPh sb="2" eb="4">
      <t>シュウリョウ</t>
    </rPh>
    <rPh sb="4" eb="6">
      <t>ジテン</t>
    </rPh>
    <rPh sb="8" eb="10">
      <t>トウショ</t>
    </rPh>
    <rPh sb="10" eb="12">
      <t>ケンキュウ</t>
    </rPh>
    <rPh sb="12" eb="14">
      <t>ケイカク</t>
    </rPh>
    <rPh sb="14" eb="16">
      <t>イジョウ</t>
    </rPh>
    <rPh sb="17" eb="19">
      <t>ケンキュウ</t>
    </rPh>
    <rPh sb="19" eb="21">
      <t>セイカ</t>
    </rPh>
    <rPh sb="22" eb="23">
      <t>ア</t>
    </rPh>
    <rPh sb="25" eb="27">
      <t>カダイ</t>
    </rPh>
    <rPh sb="27" eb="28">
      <t>スウ</t>
    </rPh>
    <rPh sb="29" eb="31">
      <t>トウガイ</t>
    </rPh>
    <rPh sb="31" eb="33">
      <t>ネンド</t>
    </rPh>
    <rPh sb="33" eb="35">
      <t>シュウリョウ</t>
    </rPh>
    <rPh sb="35" eb="37">
      <t>カダイ</t>
    </rPh>
    <rPh sb="37" eb="38">
      <t>カズ</t>
    </rPh>
    <rPh sb="42" eb="44">
      <t>イジョウ</t>
    </rPh>
    <phoneticPr fontId="5"/>
  </si>
  <si>
    <t>研究開発課題数</t>
    <phoneticPr fontId="5"/>
  </si>
  <si>
    <t>件</t>
    <rPh sb="0" eb="1">
      <t>ケン</t>
    </rPh>
    <phoneticPr fontId="5"/>
  </si>
  <si>
    <t>百万円/件</t>
    <rPh sb="0" eb="1">
      <t>ヒャク</t>
    </rPh>
    <rPh sb="1" eb="3">
      <t>マンエン</t>
    </rPh>
    <rPh sb="4" eb="5">
      <t>ケン</t>
    </rPh>
    <phoneticPr fontId="3"/>
  </si>
  <si>
    <t>-</t>
  </si>
  <si>
    <t>目未定</t>
    <phoneticPr fontId="5"/>
  </si>
  <si>
    <t>‐</t>
  </si>
  <si>
    <t>制度評価結果を踏まえ、行政ニーズの把握・形成や、研究者と行政担当者のコミュニケーションを円滑に行うことで、研究成果の環境政策への反映等に生かしていく。また、国の環境政策に合致した地方公共団体からの行政ニーズについて、その捕捉・特定に努め、当該ニーズに該当する研究開発を推進する方策を検討し、環境研究総合推進費への組み込みを図りたい。</t>
    <rPh sb="24" eb="27">
      <t>ケンキュウシャ</t>
    </rPh>
    <rPh sb="28" eb="30">
      <t>ギョウセイ</t>
    </rPh>
    <rPh sb="30" eb="33">
      <t>タントウシャ</t>
    </rPh>
    <rPh sb="44" eb="46">
      <t>エンカツ</t>
    </rPh>
    <rPh sb="47" eb="48">
      <t>オコナ</t>
    </rPh>
    <rPh sb="68" eb="69">
      <t>イ</t>
    </rPh>
    <rPh sb="98" eb="100">
      <t>ギョウセイ</t>
    </rPh>
    <phoneticPr fontId="5"/>
  </si>
  <si>
    <t>人件費</t>
    <phoneticPr fontId="5"/>
  </si>
  <si>
    <t>業務費</t>
    <phoneticPr fontId="5"/>
  </si>
  <si>
    <t>一般管理費</t>
    <phoneticPr fontId="5"/>
  </si>
  <si>
    <t>消費税</t>
    <rPh sb="0" eb="2">
      <t>ショウヒ</t>
    </rPh>
    <rPh sb="2" eb="3">
      <t>ゼイ</t>
    </rPh>
    <phoneticPr fontId="5"/>
  </si>
  <si>
    <t>プログラムオフィサー等</t>
    <phoneticPr fontId="5"/>
  </si>
  <si>
    <t>旅費・謝金等</t>
    <phoneticPr fontId="5"/>
  </si>
  <si>
    <t>物品費</t>
    <phoneticPr fontId="5"/>
  </si>
  <si>
    <t>A.(一社)国際環境研究協会</t>
    <phoneticPr fontId="5"/>
  </si>
  <si>
    <t>旅費</t>
    <phoneticPr fontId="5"/>
  </si>
  <si>
    <t>消耗品費</t>
    <phoneticPr fontId="5"/>
  </si>
  <si>
    <t>国内外旅費、委員等旅費</t>
    <phoneticPr fontId="5"/>
  </si>
  <si>
    <t>外注費等</t>
    <phoneticPr fontId="5"/>
  </si>
  <si>
    <t>その他</t>
    <phoneticPr fontId="5"/>
  </si>
  <si>
    <t>間接経費</t>
    <rPh sb="0" eb="2">
      <t>カンセツ</t>
    </rPh>
    <rPh sb="2" eb="4">
      <t>ケイヒ</t>
    </rPh>
    <phoneticPr fontId="3"/>
  </si>
  <si>
    <t>消費税</t>
    <rPh sb="0" eb="3">
      <t>ショウヒゼイ</t>
    </rPh>
    <phoneticPr fontId="3"/>
  </si>
  <si>
    <t>B.（一財）日本環境衛生センター</t>
  </si>
  <si>
    <t>F.国立水俣病総合研究センター</t>
    <rPh sb="4" eb="6">
      <t>ミナマタ</t>
    </rPh>
    <rPh sb="6" eb="7">
      <t>ビョウ</t>
    </rPh>
    <rPh sb="7" eb="9">
      <t>ソウゴウ</t>
    </rPh>
    <rPh sb="9" eb="11">
      <t>ケンキュウ</t>
    </rPh>
    <phoneticPr fontId="3"/>
  </si>
  <si>
    <t>人件費</t>
    <rPh sb="0" eb="3">
      <t>ジンケンヒ</t>
    </rPh>
    <phoneticPr fontId="3"/>
  </si>
  <si>
    <t>業務費</t>
    <rPh sb="0" eb="3">
      <t>ギョウムヒ</t>
    </rPh>
    <phoneticPr fontId="3"/>
  </si>
  <si>
    <t>一般管理費</t>
    <rPh sb="0" eb="2">
      <t>イッパン</t>
    </rPh>
    <rPh sb="2" eb="5">
      <t>カンリヒ</t>
    </rPh>
    <phoneticPr fontId="3"/>
  </si>
  <si>
    <t>発表者謝金等</t>
    <rPh sb="0" eb="3">
      <t>ハッピョウシャ</t>
    </rPh>
    <rPh sb="3" eb="5">
      <t>シャキン</t>
    </rPh>
    <rPh sb="5" eb="6">
      <t>トウ</t>
    </rPh>
    <phoneticPr fontId="3"/>
  </si>
  <si>
    <t>旅費</t>
    <rPh sb="0" eb="2">
      <t>リョヒ</t>
    </rPh>
    <phoneticPr fontId="3"/>
  </si>
  <si>
    <t>消耗品等</t>
    <rPh sb="0" eb="3">
      <t>ショウモウヒン</t>
    </rPh>
    <rPh sb="3" eb="4">
      <t>トウ</t>
    </rPh>
    <phoneticPr fontId="3"/>
  </si>
  <si>
    <t>外注費等</t>
    <rPh sb="0" eb="3">
      <t>ガイチュウヒ</t>
    </rPh>
    <rPh sb="3" eb="4">
      <t>トウ</t>
    </rPh>
    <phoneticPr fontId="3"/>
  </si>
  <si>
    <t>C.株式会社ＡＡＡ</t>
    <rPh sb="2" eb="4">
      <t>カブシキ</t>
    </rPh>
    <rPh sb="4" eb="6">
      <t>ガイシャ</t>
    </rPh>
    <phoneticPr fontId="3"/>
  </si>
  <si>
    <t>賃金</t>
    <phoneticPr fontId="5"/>
  </si>
  <si>
    <t>派遣職員賃金</t>
    <phoneticPr fontId="5"/>
  </si>
  <si>
    <t>備品、消耗品等</t>
    <rPh sb="0" eb="2">
      <t>ビヒン</t>
    </rPh>
    <rPh sb="3" eb="6">
      <t>ショウモウヒン</t>
    </rPh>
    <rPh sb="6" eb="7">
      <t>トウ</t>
    </rPh>
    <phoneticPr fontId="3"/>
  </si>
  <si>
    <t>出張旅費</t>
    <rPh sb="0" eb="2">
      <t>シュッチョウ</t>
    </rPh>
    <rPh sb="2" eb="4">
      <t>リョヒ</t>
    </rPh>
    <phoneticPr fontId="3"/>
  </si>
  <si>
    <t>D.国立大学法人東京工業大学</t>
    <rPh sb="2" eb="4">
      <t>コクリツ</t>
    </rPh>
    <rPh sb="4" eb="6">
      <t>ダイガク</t>
    </rPh>
    <rPh sb="6" eb="8">
      <t>ホウジン</t>
    </rPh>
    <rPh sb="8" eb="10">
      <t>トウキョウ</t>
    </rPh>
    <rPh sb="10" eb="12">
      <t>コウギョウ</t>
    </rPh>
    <rPh sb="12" eb="14">
      <t>ダイガク</t>
    </rPh>
    <phoneticPr fontId="3"/>
  </si>
  <si>
    <t>H.気象庁気象研究所</t>
  </si>
  <si>
    <t>人件費・謝金</t>
    <rPh sb="0" eb="3">
      <t>ジンケンヒ</t>
    </rPh>
    <rPh sb="4" eb="6">
      <t>シャキン</t>
    </rPh>
    <phoneticPr fontId="3"/>
  </si>
  <si>
    <t>その他</t>
    <rPh sb="2" eb="3">
      <t>タ</t>
    </rPh>
    <phoneticPr fontId="3"/>
  </si>
  <si>
    <t>再委託費</t>
    <rPh sb="0" eb="3">
      <t>サイイタク</t>
    </rPh>
    <rPh sb="3" eb="4">
      <t>ヒ</t>
    </rPh>
    <phoneticPr fontId="3"/>
  </si>
  <si>
    <t>研究補助員等、謝金</t>
    <rPh sb="0" eb="2">
      <t>ケンキュウ</t>
    </rPh>
    <rPh sb="2" eb="5">
      <t>ホジョイン</t>
    </rPh>
    <rPh sb="5" eb="6">
      <t>トウ</t>
    </rPh>
    <rPh sb="7" eb="9">
      <t>シャキン</t>
    </rPh>
    <phoneticPr fontId="3"/>
  </si>
  <si>
    <t>国内外旅費、外国招へい旅費等</t>
    <rPh sb="0" eb="2">
      <t>コクナイ</t>
    </rPh>
    <rPh sb="2" eb="3">
      <t>ガイ</t>
    </rPh>
    <rPh sb="3" eb="5">
      <t>リョヒ</t>
    </rPh>
    <rPh sb="6" eb="8">
      <t>ガイコク</t>
    </rPh>
    <rPh sb="8" eb="9">
      <t>ショウ</t>
    </rPh>
    <rPh sb="11" eb="13">
      <t>リョヒ</t>
    </rPh>
    <rPh sb="13" eb="14">
      <t>トウ</t>
    </rPh>
    <phoneticPr fontId="3"/>
  </si>
  <si>
    <t>共同実施費</t>
    <rPh sb="0" eb="2">
      <t>キョウドウ</t>
    </rPh>
    <rPh sb="2" eb="4">
      <t>ジッシ</t>
    </rPh>
    <rPh sb="4" eb="5">
      <t>ヒ</t>
    </rPh>
    <phoneticPr fontId="3"/>
  </si>
  <si>
    <t>職員旅費</t>
    <rPh sb="0" eb="2">
      <t>ショクイン</t>
    </rPh>
    <rPh sb="2" eb="4">
      <t>リョヒ</t>
    </rPh>
    <phoneticPr fontId="3"/>
  </si>
  <si>
    <t>(一社)国際環境研究協会</t>
    <rPh sb="1" eb="2">
      <t>イチ</t>
    </rPh>
    <phoneticPr fontId="3"/>
  </si>
  <si>
    <t>平成２６年度環境研究総合推進費研究管理・検討委託業務</t>
  </si>
  <si>
    <t>平成２６年度環境研究総合推進費制度評価支援（調査分析）委託業務</t>
  </si>
  <si>
    <t>（一財）日本環境衛生センター</t>
    <rPh sb="1" eb="2">
      <t>イチ</t>
    </rPh>
    <rPh sb="2" eb="3">
      <t>ザイ</t>
    </rPh>
    <phoneticPr fontId="3"/>
  </si>
  <si>
    <t>（株）ＡＡＡ</t>
  </si>
  <si>
    <t>国立大学法人東京工業大学</t>
    <rPh sb="0" eb="2">
      <t>コクリツ</t>
    </rPh>
    <rPh sb="2" eb="4">
      <t>ダイガク</t>
    </rPh>
    <rPh sb="4" eb="6">
      <t>ホウジン</t>
    </rPh>
    <rPh sb="6" eb="8">
      <t>トウキョウ</t>
    </rPh>
    <rPh sb="8" eb="10">
      <t>コウギョウ</t>
    </rPh>
    <rPh sb="10" eb="12">
      <t>ダイガク</t>
    </rPh>
    <phoneticPr fontId="3"/>
  </si>
  <si>
    <t>株式会社イースクエア</t>
    <rPh sb="0" eb="2">
      <t>カブシキ</t>
    </rPh>
    <rPh sb="2" eb="4">
      <t>ガイシャ</t>
    </rPh>
    <phoneticPr fontId="3"/>
  </si>
  <si>
    <t>国立大学法人広島大学</t>
    <rPh sb="0" eb="2">
      <t>コクリツ</t>
    </rPh>
    <rPh sb="2" eb="4">
      <t>ダイガク</t>
    </rPh>
    <rPh sb="4" eb="6">
      <t>ホウジン</t>
    </rPh>
    <rPh sb="6" eb="8">
      <t>ヒロシマ</t>
    </rPh>
    <rPh sb="8" eb="10">
      <t>ダイガク</t>
    </rPh>
    <phoneticPr fontId="3"/>
  </si>
  <si>
    <t>独立行政法人海洋研究開発機構</t>
    <rPh sb="0" eb="2">
      <t>ドクリツ</t>
    </rPh>
    <rPh sb="2" eb="4">
      <t>ギョウセイ</t>
    </rPh>
    <rPh sb="4" eb="6">
      <t>ホウジン</t>
    </rPh>
    <rPh sb="6" eb="8">
      <t>カイヨウ</t>
    </rPh>
    <rPh sb="8" eb="10">
      <t>ケンキュウ</t>
    </rPh>
    <rPh sb="10" eb="12">
      <t>カイハツ</t>
    </rPh>
    <rPh sb="12" eb="14">
      <t>キコウ</t>
    </rPh>
    <phoneticPr fontId="3"/>
  </si>
  <si>
    <t>国立大学法人九州大学</t>
    <rPh sb="0" eb="2">
      <t>コクリツ</t>
    </rPh>
    <rPh sb="2" eb="4">
      <t>ダイガク</t>
    </rPh>
    <rPh sb="4" eb="6">
      <t>ホウジン</t>
    </rPh>
    <rPh sb="6" eb="8">
      <t>キュウシュウ</t>
    </rPh>
    <rPh sb="8" eb="10">
      <t>ダイガク</t>
    </rPh>
    <phoneticPr fontId="3"/>
  </si>
  <si>
    <t>国立大学法人京都大学</t>
    <rPh sb="0" eb="2">
      <t>コクリツ</t>
    </rPh>
    <rPh sb="2" eb="4">
      <t>ダイガク</t>
    </rPh>
    <rPh sb="4" eb="6">
      <t>ホウジン</t>
    </rPh>
    <rPh sb="6" eb="8">
      <t>キョウト</t>
    </rPh>
    <rPh sb="8" eb="10">
      <t>ダイガク</t>
    </rPh>
    <phoneticPr fontId="3"/>
  </si>
  <si>
    <t>資源環境制約下の開発・成長の方向性と目標及び効果的ガバナンスの提示</t>
  </si>
  <si>
    <t>クリティカルな気候変動リスクの分析に関する研究</t>
  </si>
  <si>
    <t>気候変動リスク管理に向けた土地・水・生態系の最適利用戦略</t>
  </si>
  <si>
    <t>廃液晶ガラス・廃自動車ガラス等の高度再資源化システムに関する研究</t>
  </si>
  <si>
    <t>陸水生態系における生物多様性損失の定量的評価に関する研究</t>
  </si>
  <si>
    <t>閉鎖性海域・瀬戸内海における栄養塩濃度管理法の開発</t>
  </si>
  <si>
    <t>海洋生態系における生物多様性損失の定量的評価と将来予測</t>
  </si>
  <si>
    <t>アジアの森林における遺伝子・種多様性アセスメント</t>
  </si>
  <si>
    <t>水系感染微生物による水環境汚染の把握と指標微生物管理の限界に関する研究</t>
  </si>
  <si>
    <t>統合評価モデルの改良とそれを用いた将来シナリオの定量化</t>
  </si>
  <si>
    <t>公募</t>
    <rPh sb="0" eb="2">
      <t>コウボ</t>
    </rPh>
    <phoneticPr fontId="3"/>
  </si>
  <si>
    <t>国立大学法人東京大学</t>
  </si>
  <si>
    <t>国際連合大学高等研究所</t>
  </si>
  <si>
    <t>財団法人エネルギー総合工学研究所</t>
  </si>
  <si>
    <t>みずほ情報総研株式会社</t>
  </si>
  <si>
    <t>三菱UFJリサーチ&amp;コンサルティング株式会社</t>
  </si>
  <si>
    <t>学校法人慶應義塾 慶應義塾大学</t>
  </si>
  <si>
    <t>独立行政法人森林総合研究所</t>
  </si>
  <si>
    <t>凍土土壌中有機炭素の蓄積・分解の実態解明と変動量の把握</t>
  </si>
  <si>
    <t>寒冷圏を中心とした気候変動リスクの特性評価と地球物理学的臨界現象の総括</t>
  </si>
  <si>
    <t>国連を中心とした持続可能な開発のガバナンスの検討</t>
  </si>
  <si>
    <t>適応・ジオエンジニアリングを考慮した統合評価モデルの拡張と応用</t>
  </si>
  <si>
    <t>GOSAT短波長赤外データと現地観測による大気中メタン濃度解析と収支推定</t>
  </si>
  <si>
    <t>日本を対象とした2030年の温室効果ガス削減量の定量化</t>
  </si>
  <si>
    <t>国・地域を対象とした統合評価モデル開発と排出シナリオの定量化</t>
  </si>
  <si>
    <t>気候変動に係るトレードオフに関する意思決定パターンの研究</t>
  </si>
  <si>
    <t>気候変動に対する環境容量・適応策評価システムの開発と適応策の提言</t>
  </si>
  <si>
    <t>森林減少・劣化による花粉媒介・生物制御サービスの広域変動予測手法の開発</t>
  </si>
  <si>
    <t>国立水俣病総合研究センター</t>
    <rPh sb="0" eb="2">
      <t>コクリツ</t>
    </rPh>
    <rPh sb="2" eb="4">
      <t>ミナマタ</t>
    </rPh>
    <rPh sb="4" eb="5">
      <t>ビョウ</t>
    </rPh>
    <rPh sb="5" eb="7">
      <t>ソウゴウ</t>
    </rPh>
    <rPh sb="7" eb="9">
      <t>ケンキュウ</t>
    </rPh>
    <phoneticPr fontId="3"/>
  </si>
  <si>
    <t>水銀の全球多媒体モデル構築と海洋生物への移行予測に関する研究</t>
  </si>
  <si>
    <t>国立感染症研究所</t>
    <rPh sb="0" eb="2">
      <t>コクリツ</t>
    </rPh>
    <rPh sb="2" eb="5">
      <t>カンセンショウ</t>
    </rPh>
    <rPh sb="5" eb="8">
      <t>ケンキュウジョ</t>
    </rPh>
    <phoneticPr fontId="3"/>
  </si>
  <si>
    <t>国立保健医療科学院</t>
    <rPh sb="0" eb="2">
      <t>コクリツ</t>
    </rPh>
    <rPh sb="2" eb="4">
      <t>ホケン</t>
    </rPh>
    <rPh sb="4" eb="6">
      <t>イリョウ</t>
    </rPh>
    <rPh sb="6" eb="8">
      <t>カガク</t>
    </rPh>
    <rPh sb="8" eb="9">
      <t>イン</t>
    </rPh>
    <phoneticPr fontId="3"/>
  </si>
  <si>
    <t>地球温暖化が媒介生物を介した感染症に及ぼす影響を全国レベルで評価し、影響及び経済評価に基づく全国及び自治体レベルでの適応策を策定する。</t>
  </si>
  <si>
    <t xml:space="preserve">温暖化影響評価・適応政策に関する総合的研究等   </t>
  </si>
  <si>
    <t>気象庁気象研究所</t>
  </si>
  <si>
    <t>国土技術政策総合研究所</t>
  </si>
  <si>
    <t>SLCPの環境影響評価と削減パスの探索による気候変動対策の推進</t>
  </si>
  <si>
    <t>統合的観測解析システムの構築による全球・アジア太平洋の炭素循環の変化の早期検出</t>
  </si>
  <si>
    <t>地球温暖化に関わるブラックカーボン放射効果の総合的評価</t>
  </si>
  <si>
    <t>CMIP5マルチモデルデータを用いたアジア域気候の将来変化予測に関する研究</t>
  </si>
  <si>
    <t xml:space="preserve">ＰＭ2.5規制に影響する汚染混合型黄砂の組成的特徴と飛来量/降下量に関する研究 </t>
  </si>
  <si>
    <t>沿岸・防災リスクの推定と全国リスクマップ開発</t>
  </si>
  <si>
    <t>A．(一社)国際環境研究協会</t>
    <phoneticPr fontId="5"/>
  </si>
  <si>
    <t>B．（一財）日本環境衛生センター</t>
    <phoneticPr fontId="5"/>
  </si>
  <si>
    <t>C．事務費</t>
    <phoneticPr fontId="5"/>
  </si>
  <si>
    <t>Ｇ.国立感染症研究所</t>
    <phoneticPr fontId="5"/>
  </si>
  <si>
    <t>持続可能な社会構築のための環境保全に資することを目的としており、幅広い国民のニーズに応える事業である。</t>
    <phoneticPr fontId="5"/>
  </si>
  <si>
    <t>多様な分野の研究者の総力を結集して調査研究及び技術開発を推進する政策貢献型の研究であり、国の施策として行うべき事業である。</t>
    <rPh sb="32" eb="34">
      <t>セイサク</t>
    </rPh>
    <rPh sb="34" eb="36">
      <t>コウケン</t>
    </rPh>
    <rPh sb="36" eb="37">
      <t>ガタ</t>
    </rPh>
    <rPh sb="38" eb="40">
      <t>ケンキュウ</t>
    </rPh>
    <rPh sb="44" eb="45">
      <t>クニ</t>
    </rPh>
    <rPh sb="46" eb="48">
      <t>シサク</t>
    </rPh>
    <rPh sb="51" eb="52">
      <t>オコナ</t>
    </rPh>
    <rPh sb="55" eb="57">
      <t>ジギョウ</t>
    </rPh>
    <phoneticPr fontId="5"/>
  </si>
  <si>
    <t>政策貢献型の競争的研究資金であり、環境政策の推進にとって不可欠な科学的知見の集積及び技術開発の促進を行っている。</t>
    <rPh sb="17" eb="19">
      <t>カンキョウ</t>
    </rPh>
    <rPh sb="19" eb="21">
      <t>セイサク</t>
    </rPh>
    <rPh sb="22" eb="24">
      <t>スイシン</t>
    </rPh>
    <rPh sb="28" eb="31">
      <t>フカケツ</t>
    </rPh>
    <rPh sb="32" eb="35">
      <t>カガクテキ</t>
    </rPh>
    <rPh sb="35" eb="37">
      <t>チケン</t>
    </rPh>
    <rPh sb="38" eb="40">
      <t>シュウセキ</t>
    </rPh>
    <rPh sb="40" eb="41">
      <t>オヨ</t>
    </rPh>
    <rPh sb="42" eb="44">
      <t>ギジュツ</t>
    </rPh>
    <rPh sb="44" eb="46">
      <t>カイハツ</t>
    </rPh>
    <rPh sb="47" eb="49">
      <t>ソクシン</t>
    </rPh>
    <rPh sb="50" eb="51">
      <t>オコナ</t>
    </rPh>
    <phoneticPr fontId="5"/>
  </si>
  <si>
    <t>研究費の費用対効果についても評価項目に加えており、予算の査定に反映させている。</t>
    <phoneticPr fontId="5"/>
  </si>
  <si>
    <t>中間審査において、経費の妥当性を評価項目に入れており、次年度の研究経費の増減査定としている。</t>
    <rPh sb="0" eb="2">
      <t>チュウカン</t>
    </rPh>
    <rPh sb="2" eb="4">
      <t>シンサ</t>
    </rPh>
    <rPh sb="9" eb="11">
      <t>ケイヒ</t>
    </rPh>
    <rPh sb="12" eb="15">
      <t>ダトウセイ</t>
    </rPh>
    <rPh sb="16" eb="18">
      <t>ヒョウカ</t>
    </rPh>
    <rPh sb="18" eb="20">
      <t>コウモク</t>
    </rPh>
    <rPh sb="21" eb="22">
      <t>イ</t>
    </rPh>
    <rPh sb="27" eb="30">
      <t>ジネンド</t>
    </rPh>
    <rPh sb="31" eb="33">
      <t>ケンキュウ</t>
    </rPh>
    <rPh sb="33" eb="35">
      <t>ケイヒ</t>
    </rPh>
    <rPh sb="36" eb="38">
      <t>ゾウゲン</t>
    </rPh>
    <rPh sb="38" eb="40">
      <t>サテイ</t>
    </rPh>
    <phoneticPr fontId="5"/>
  </si>
  <si>
    <t>産学民官の研究機関の研究者から公募により提案を募り、外部学識経験者等による評価委員会（事前）を経て、競争的に研究課題が選定される、競争的研究資金として運営しており、実効性が高い。</t>
    <phoneticPr fontId="5"/>
  </si>
  <si>
    <t>予算制約等から、研究を実施できていない行政ニーズもあるものの、活動実績は概ね見込みに見合っている。</t>
    <phoneticPr fontId="5"/>
  </si>
  <si>
    <t>研究成果をとりまとめ、環境省HPに掲載すること等により内外に広く公表すると共に、行政施策に活用している。</t>
    <phoneticPr fontId="5"/>
  </si>
  <si>
    <t>E.国立研究開発法人国立環境研究所</t>
    <rPh sb="2" eb="4">
      <t>コクリツ</t>
    </rPh>
    <rPh sb="4" eb="6">
      <t>ケンキュウ</t>
    </rPh>
    <rPh sb="6" eb="8">
      <t>カイハツ</t>
    </rPh>
    <phoneticPr fontId="5"/>
  </si>
  <si>
    <t>環境研究総合推進費ホームページ
http://www.env.go.jp/policy/kenkyu/suishin/gaiyou/index.html</t>
    <rPh sb="0" eb="2">
      <t>カンキョウ</t>
    </rPh>
    <rPh sb="2" eb="4">
      <t>ケンキュウ</t>
    </rPh>
    <rPh sb="4" eb="6">
      <t>ソウゴウ</t>
    </rPh>
    <rPh sb="6" eb="9">
      <t>スイシンヒ</t>
    </rPh>
    <phoneticPr fontId="5"/>
  </si>
  <si>
    <t>消耗品、外注費等</t>
    <rPh sb="0" eb="3">
      <t>ショウモウヒン</t>
    </rPh>
    <phoneticPr fontId="3"/>
  </si>
  <si>
    <t>国内旅費、委員等旅費等</t>
    <rPh sb="0" eb="2">
      <t>コクナイ</t>
    </rPh>
    <rPh sb="2" eb="4">
      <t>リョヒ</t>
    </rPh>
    <rPh sb="5" eb="7">
      <t>イイン</t>
    </rPh>
    <rPh sb="7" eb="8">
      <t>トウ</t>
    </rPh>
    <rPh sb="8" eb="10">
      <t>リョヒ</t>
    </rPh>
    <rPh sb="10" eb="11">
      <t>トウ</t>
    </rPh>
    <phoneticPr fontId="3"/>
  </si>
  <si>
    <t>賃金、謝金</t>
    <rPh sb="0" eb="2">
      <t>チンギン</t>
    </rPh>
    <rPh sb="3" eb="5">
      <t>シャキン</t>
    </rPh>
    <phoneticPr fontId="3"/>
  </si>
  <si>
    <t>旅費</t>
    <rPh sb="0" eb="2">
      <t>リョヒ</t>
    </rPh>
    <phoneticPr fontId="5"/>
  </si>
  <si>
    <t>物品費</t>
    <rPh sb="0" eb="2">
      <t>ブッピン</t>
    </rPh>
    <rPh sb="2" eb="3">
      <t>ヒ</t>
    </rPh>
    <phoneticPr fontId="5"/>
  </si>
  <si>
    <t>消耗品等</t>
    <rPh sb="0" eb="3">
      <t>ショウモウヒン</t>
    </rPh>
    <rPh sb="3" eb="4">
      <t>トウ</t>
    </rPh>
    <phoneticPr fontId="5"/>
  </si>
  <si>
    <t>発表会開催等</t>
    <rPh sb="0" eb="2">
      <t>ハッピョウ</t>
    </rPh>
    <rPh sb="2" eb="3">
      <t>カイ</t>
    </rPh>
    <rPh sb="3" eb="5">
      <t>カイサイ</t>
    </rPh>
    <rPh sb="5" eb="6">
      <t>トウ</t>
    </rPh>
    <phoneticPr fontId="3"/>
  </si>
  <si>
    <t>「第4期科学技術基本計画」（平成23年8月閣議決定）
「第4次環境基本計画」（平成24年4月閣議決定）
循環型社会形成推進基本計画廃棄物の処理及び清掃に関する法律第5条の2に基づく基本方針
「環境研究・環境技術開発の推進戦略について」（平成22年6月中央環境審議会答申）</t>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</si>
  <si>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3"/>
  </si>
  <si>
    <t>国立研究開発法人国立環境研究所</t>
    <rPh sb="0" eb="2">
      <t>コクリツ</t>
    </rPh>
    <rPh sb="2" eb="4">
      <t>ケンキュウ</t>
    </rPh>
    <rPh sb="4" eb="6">
      <t>カイハツ</t>
    </rPh>
    <rPh sb="6" eb="8">
      <t>ホウジン</t>
    </rPh>
    <phoneticPr fontId="5"/>
  </si>
  <si>
    <t>-</t>
    <phoneticPr fontId="5"/>
  </si>
  <si>
    <t>-</t>
    <phoneticPr fontId="5"/>
  </si>
  <si>
    <t>-</t>
    <phoneticPr fontId="5"/>
  </si>
  <si>
    <t>　執行額／研究開発課題数</t>
    <phoneticPr fontId="5"/>
  </si>
  <si>
    <t>事後評価（5段階）で上位2段階を獲得した課題数（上位2段階の課題数／全評価対象課題数）</t>
    <phoneticPr fontId="5"/>
  </si>
  <si>
    <t>5,585/198</t>
    <phoneticPr fontId="5"/>
  </si>
  <si>
    <t>5,190/165</t>
    <phoneticPr fontId="5"/>
  </si>
  <si>
    <t>5,301/146</t>
    <phoneticPr fontId="5"/>
  </si>
  <si>
    <t>5,300/145</t>
    <phoneticPr fontId="5"/>
  </si>
  <si>
    <t>平成２６年度循環型社会形成推進研究支援委託業務</t>
    <phoneticPr fontId="5"/>
  </si>
  <si>
    <t>競争的研究資金制度である。研究実施先は、外部学識経験者等による評価委員会によって選定している。</t>
    <rPh sb="7" eb="9">
      <t>セイド</t>
    </rPh>
    <phoneticPr fontId="5"/>
  </si>
  <si>
    <t>研究費は根拠資料を検査のうえ実費精算している。</t>
    <phoneticPr fontId="5"/>
  </si>
  <si>
    <t>再委託は共同研究等の必然性に基づくものであり、合理的である。</t>
    <phoneticPr fontId="5"/>
  </si>
  <si>
    <t>費目・使途は、研究計画に基づく必要なものに限定しているか精査している。また、精算の根拠資料を検査する際、研究計画上の必要性と照らし合わせて精査している。</t>
    <rPh sb="0" eb="2">
      <t>ヒモク</t>
    </rPh>
    <rPh sb="3" eb="4">
      <t>ツカ</t>
    </rPh>
    <rPh sb="7" eb="9">
      <t>ケンキュウ</t>
    </rPh>
    <rPh sb="9" eb="11">
      <t>ケイカク</t>
    </rPh>
    <rPh sb="12" eb="13">
      <t>モト</t>
    </rPh>
    <rPh sb="15" eb="17">
      <t>ヒツヨウ</t>
    </rPh>
    <rPh sb="21" eb="23">
      <t>ゲンテイ</t>
    </rPh>
    <rPh sb="28" eb="30">
      <t>セイサ</t>
    </rPh>
    <phoneticPr fontId="5"/>
  </si>
  <si>
    <t>-</t>
    <phoneticPr fontId="5"/>
  </si>
  <si>
    <t>社会福祉法人友愛十字会</t>
    <rPh sb="0" eb="2">
      <t>シャカイ</t>
    </rPh>
    <rPh sb="2" eb="4">
      <t>フクシ</t>
    </rPh>
    <rPh sb="4" eb="6">
      <t>ホウジン</t>
    </rPh>
    <rPh sb="6" eb="8">
      <t>ユウアイ</t>
    </rPh>
    <rPh sb="8" eb="10">
      <t>ジュウジ</t>
    </rPh>
    <rPh sb="10" eb="11">
      <t>カイ</t>
    </rPh>
    <phoneticPr fontId="5"/>
  </si>
  <si>
    <t>書籍の購入</t>
    <rPh sb="0" eb="2">
      <t>ショセキ</t>
    </rPh>
    <rPh sb="3" eb="5">
      <t>コウニュウ</t>
    </rPh>
    <phoneticPr fontId="5"/>
  </si>
  <si>
    <t>平成22～23年度に、地球環境研究総合推進費、環境研究・技術開発推進費、循環型社会形成推進科学研究費補助金の統合により環境研究総合推進費を創設し、領域横断的な研究開発や、より効率的な研究管理を可能とする体制を整備した。平成24～26年度には、「研究開発ニーズの特定⇒公募・審査による新規課題選定⇒研究開発の実施⇒研究成果の省内共有及び普及広報⇒次期研究開発ニーズの特定」からなるPDCAサイクルを確立し、各段階における運用改善が図られている。また平成26年度に環境研究総合推進費では制度統合後初めてとなる制度評価を行い、運用改善の提言を行っている。</t>
    <rPh sb="223" eb="225">
      <t>ヘイセイ</t>
    </rPh>
    <rPh sb="227" eb="229">
      <t>ネンド</t>
    </rPh>
    <rPh sb="241" eb="243">
      <t>セイド</t>
    </rPh>
    <rPh sb="243" eb="245">
      <t>トウゴウ</t>
    </rPh>
    <rPh sb="245" eb="246">
      <t>アト</t>
    </rPh>
    <rPh sb="246" eb="247">
      <t>ハジ</t>
    </rPh>
    <rPh sb="252" eb="254">
      <t>セイド</t>
    </rPh>
    <rPh sb="254" eb="256">
      <t>ヒョウカ</t>
    </rPh>
    <rPh sb="257" eb="258">
      <t>オコナ</t>
    </rPh>
    <rPh sb="260" eb="262">
      <t>ウンヨウ</t>
    </rPh>
    <rPh sb="262" eb="264">
      <t>カイゼン</t>
    </rPh>
    <rPh sb="265" eb="267">
      <t>テイゲン</t>
    </rPh>
    <rPh sb="268" eb="269">
      <t>オコナ</t>
    </rPh>
    <phoneticPr fontId="5"/>
  </si>
  <si>
    <t>随意契約</t>
    <rPh sb="0" eb="2">
      <t>ズイイ</t>
    </rPh>
    <rPh sb="2" eb="4">
      <t>ケイヤク</t>
    </rPh>
    <phoneticPr fontId="5"/>
  </si>
  <si>
    <t>-</t>
    <phoneticPr fontId="5"/>
  </si>
  <si>
    <t>-</t>
    <phoneticPr fontId="5"/>
  </si>
  <si>
    <t>D．民間事業者等</t>
    <phoneticPr fontId="5"/>
  </si>
  <si>
    <t>E．民間事業者等</t>
    <phoneticPr fontId="5"/>
  </si>
  <si>
    <t>G．国立試験研究機関</t>
    <phoneticPr fontId="5"/>
  </si>
  <si>
    <t>H．国立試験研究機関</t>
    <phoneticPr fontId="5"/>
  </si>
  <si>
    <t>F．国立水俣病総合研究センター</t>
    <rPh sb="2" eb="4">
      <t>コクリツ</t>
    </rPh>
    <rPh sb="4" eb="6">
      <t>ミナマタ</t>
    </rPh>
    <rPh sb="6" eb="7">
      <t>ビョウ</t>
    </rPh>
    <rPh sb="7" eb="9">
      <t>ソウゴウ</t>
    </rPh>
    <rPh sb="9" eb="11">
      <t>ケンキュウ</t>
    </rPh>
    <phoneticPr fontId="5"/>
  </si>
  <si>
    <t>平成２６年度環境研究総合推進費の研究管理等の補助に関する派遣業務</t>
    <phoneticPr fontId="5"/>
  </si>
  <si>
    <t>中間評価、アドバイザリーボード会合において、全研究課題を当初の成果目標に近づけるべくアドバイスを行っている。</t>
    <rPh sb="0" eb="2">
      <t>チュウカン</t>
    </rPh>
    <rPh sb="2" eb="4">
      <t>ヒョウカ</t>
    </rPh>
    <rPh sb="22" eb="23">
      <t>ゼン</t>
    </rPh>
    <rPh sb="23" eb="25">
      <t>ケンキュウ</t>
    </rPh>
    <rPh sb="25" eb="27">
      <t>カダイ</t>
    </rPh>
    <rPh sb="28" eb="30">
      <t>トウショ</t>
    </rPh>
    <rPh sb="31" eb="33">
      <t>セイカ</t>
    </rPh>
    <rPh sb="33" eb="35">
      <t>モクヒョウ</t>
    </rPh>
    <rPh sb="36" eb="37">
      <t>チカ</t>
    </rPh>
    <rPh sb="48" eb="49">
      <t>オコナ</t>
    </rPh>
    <phoneticPr fontId="5"/>
  </si>
  <si>
    <t>環境基本法第30条
廃棄物の処理及び清掃に関する法律第4条3項
循環型社会形成推進基本法第30条</t>
    <rPh sb="0" eb="2">
      <t>カンキョウ</t>
    </rPh>
    <rPh sb="2" eb="5">
      <t>キホンホウ</t>
    </rPh>
    <rPh sb="5" eb="6">
      <t>ダイ</t>
    </rPh>
    <rPh sb="8" eb="9">
      <t>ジョウ</t>
    </rPh>
    <phoneticPr fontId="5"/>
  </si>
  <si>
    <t>環境研究技術室長　
太田 志津子　</t>
    <phoneticPr fontId="5"/>
  </si>
  <si>
    <t>予算執行調査での指摘を踏まえ、業務内容の効率化を図りつつ、行政ニーズに適合する課題を公募するとともに、学術的な成果も定量的に評価できる仕組み作りを行うこと。</t>
    <phoneticPr fontId="5"/>
  </si>
  <si>
    <t>執行等改善</t>
  </si>
  <si>
    <t>課題採択後も政策への活用等の状況をアドバイザリーボード会合等を通じて研究者に伝え、政策貢献型の研究としての意識付けを図る。
また研究の進捗状況に応じた弾力的な予算執行を可能とするための施策を検討し（配分機関の独立行政法人化等）、中間審査に必要性、効率性、有効性に加えて経費の妥当性を追加し、研究成果をより定量的に評価できるようにする。</t>
    <rPh sb="0" eb="2">
      <t>カダイ</t>
    </rPh>
    <rPh sb="2" eb="4">
      <t>サイタク</t>
    </rPh>
    <rPh sb="4" eb="5">
      <t>ゴ</t>
    </rPh>
    <rPh sb="6" eb="8">
      <t>セイサク</t>
    </rPh>
    <rPh sb="10" eb="12">
      <t>カツヨウ</t>
    </rPh>
    <rPh sb="12" eb="13">
      <t>ナド</t>
    </rPh>
    <rPh sb="14" eb="16">
      <t>ジョウキョウ</t>
    </rPh>
    <rPh sb="27" eb="30">
      <t>カイゴウナド</t>
    </rPh>
    <rPh sb="31" eb="32">
      <t>ツウ</t>
    </rPh>
    <rPh sb="34" eb="37">
      <t>ケンキュウシャ</t>
    </rPh>
    <rPh sb="38" eb="39">
      <t>ツタ</t>
    </rPh>
    <rPh sb="41" eb="43">
      <t>セイサク</t>
    </rPh>
    <rPh sb="43" eb="45">
      <t>コウケン</t>
    </rPh>
    <rPh sb="45" eb="46">
      <t>ガタ</t>
    </rPh>
    <rPh sb="47" eb="49">
      <t>ケンキュウ</t>
    </rPh>
    <rPh sb="53" eb="55">
      <t>イシキ</t>
    </rPh>
    <rPh sb="55" eb="56">
      <t>ヅ</t>
    </rPh>
    <rPh sb="58" eb="59">
      <t>ハカ</t>
    </rPh>
    <rPh sb="64" eb="66">
      <t>ケンキュウ</t>
    </rPh>
    <rPh sb="67" eb="69">
      <t>シンチョク</t>
    </rPh>
    <rPh sb="69" eb="71">
      <t>ジョウキョウ</t>
    </rPh>
    <rPh sb="72" eb="73">
      <t>オウ</t>
    </rPh>
    <rPh sb="75" eb="78">
      <t>ダンリョクテキ</t>
    </rPh>
    <rPh sb="79" eb="81">
      <t>ヨサン</t>
    </rPh>
    <rPh sb="81" eb="83">
      <t>シッコウ</t>
    </rPh>
    <rPh sb="84" eb="86">
      <t>カノウ</t>
    </rPh>
    <rPh sb="92" eb="94">
      <t>シサク</t>
    </rPh>
    <rPh sb="95" eb="97">
      <t>ケントウ</t>
    </rPh>
    <rPh sb="99" eb="101">
      <t>ハイブン</t>
    </rPh>
    <rPh sb="101" eb="103">
      <t>キカン</t>
    </rPh>
    <rPh sb="104" eb="106">
      <t>ドクリツ</t>
    </rPh>
    <rPh sb="106" eb="108">
      <t>ギョウセイ</t>
    </rPh>
    <rPh sb="108" eb="110">
      <t>ホウジン</t>
    </rPh>
    <rPh sb="110" eb="111">
      <t>カ</t>
    </rPh>
    <rPh sb="111" eb="112">
      <t>ナド</t>
    </rPh>
    <rPh sb="114" eb="116">
      <t>チュウカン</t>
    </rPh>
    <rPh sb="116" eb="118">
      <t>シンサ</t>
    </rPh>
    <rPh sb="119" eb="122">
      <t>ヒツヨウセイ</t>
    </rPh>
    <rPh sb="123" eb="126">
      <t>コウリツセイ</t>
    </rPh>
    <rPh sb="127" eb="130">
      <t>ユウコウセイ</t>
    </rPh>
    <rPh sb="131" eb="132">
      <t>クワ</t>
    </rPh>
    <rPh sb="134" eb="136">
      <t>ケイヒ</t>
    </rPh>
    <rPh sb="137" eb="140">
      <t>ダトウセイ</t>
    </rPh>
    <rPh sb="141" eb="143">
      <t>ツイカ</t>
    </rPh>
    <rPh sb="145" eb="149">
      <t>ケンキュウセイカ</t>
    </rPh>
    <rPh sb="152" eb="155">
      <t>テイリョウテキ</t>
    </rPh>
    <rPh sb="156" eb="158">
      <t>ヒョウカ</t>
    </rPh>
    <phoneticPr fontId="5"/>
  </si>
  <si>
    <t>調査・研究成果の定性的な評価を期待する。</t>
    <rPh sb="0" eb="2">
      <t>チョウサ</t>
    </rPh>
    <rPh sb="3" eb="5">
      <t>ケンキュウ</t>
    </rPh>
    <rPh sb="5" eb="7">
      <t>セイカ</t>
    </rPh>
    <rPh sb="8" eb="11">
      <t>テイセイテキ</t>
    </rPh>
    <rPh sb="12" eb="14">
      <t>ヒョウカ</t>
    </rPh>
    <rPh sb="15" eb="17">
      <t>キタイ</t>
    </rPh>
    <phoneticPr fontId="5"/>
  </si>
  <si>
    <t>「新しい日本のための優先課題推進枠」1,800
新規戦略プロジェクト２件を立ち上げることによる増。</t>
    <rPh sb="27" eb="29">
      <t>センリャク</t>
    </rPh>
    <rPh sb="48" eb="49">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</si>
</sst>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138</xdr:row>
          <xdr:rowOff>209549</xdr:rowOff>
        </xdr:from>
        <xdr:to>
          <xdr:col>48</xdr:col>
          <xdr:colOff>113179</xdr:colOff>
          <xdr:row>170</xdr:row>
          <xdr:rowOff>351864</xdr:rowOff>
        </xdr:to>
        <xdr:pic>
          <xdr:nvPicPr>
            <xdr:cNvPr id="10" name="図 9"/>
            <xdr:cNvPicPr>
              <a:picLocks noChangeAspect="1" noChangeArrowheads="1"/>
              <a:extLst>
                <a:ext uri="{84589F7E-364E-4C9E-8A38-B11213B215E9}">
                  <a14:cameraTool cellRange="'[1]270508'!$A$1:$I$39" spid="_x0000_s1147"/>
                </a:ext>
              </a:extLst>
            </xdr:cNvPicPr>
          </xdr:nvPicPr>
          <xdr:blipFill>
            <a:blip xmlns:r="http://schemas.openxmlformats.org/officeDocument/2006/relationships" r:embed="rId1"/>
            <a:srcRect/>
            <a:stretch>
              <a:fillRect/>
            </a:stretch>
          </xdr:blipFill>
          <xdr:spPr bwMode="auto">
            <a:xfrm>
              <a:off x="1276350" y="32765999"/>
              <a:ext cx="8438029" cy="1136276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sv121.moe.go.jp/Temporary%20Internet%20Files/Temporary%20Internet%20Files/Content.Outlook/7VEUD2S9/&#25512;&#36914;&#36027;&#12392;&#12426;&#12414;&#12392;&#12417;&#20316;&#26989;&#29992;&#12501;&#12457;&#12523;&#12480;/&#9314;&#20316;&#26989;&#12501;&#12449;&#12452;&#12523;/&#12524;&#12499;&#12517;&#12540;&#22522;&#30990;&#36039;&#26009;(&#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508"/>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85" zoomScaleSheetLayoutView="100" zoomScalePageLayoutView="85" workbookViewId="0">
      <selection activeCell="M5" sqref="M5:R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3" t="s">
        <v>0</v>
      </c>
      <c r="AK2" s="493"/>
      <c r="AL2" s="493"/>
      <c r="AM2" s="493"/>
      <c r="AN2" s="493"/>
      <c r="AO2" s="493"/>
      <c r="AP2" s="493"/>
      <c r="AQ2" s="97" t="s">
        <v>455</v>
      </c>
      <c r="AR2" s="97"/>
      <c r="AS2" s="68" t="str">
        <f>IF(OR(AQ2="　", AQ2=""), "", "-")</f>
        <v/>
      </c>
      <c r="AT2" s="98">
        <v>298</v>
      </c>
      <c r="AU2" s="98"/>
      <c r="AV2" s="69"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454</v>
      </c>
      <c r="AK3" s="290"/>
      <c r="AL3" s="290"/>
      <c r="AM3" s="290"/>
      <c r="AN3" s="290"/>
      <c r="AO3" s="290"/>
      <c r="AP3" s="290"/>
      <c r="AQ3" s="290"/>
      <c r="AR3" s="290"/>
      <c r="AS3" s="290"/>
      <c r="AT3" s="290"/>
      <c r="AU3" s="290"/>
      <c r="AV3" s="290"/>
      <c r="AW3" s="290"/>
      <c r="AX3" s="36" t="s">
        <v>91</v>
      </c>
    </row>
    <row r="4" spans="1:50" ht="24.75" customHeight="1">
      <c r="A4" s="521" t="s">
        <v>30</v>
      </c>
      <c r="B4" s="522"/>
      <c r="C4" s="522"/>
      <c r="D4" s="522"/>
      <c r="E4" s="522"/>
      <c r="F4" s="522"/>
      <c r="G4" s="495" t="s">
        <v>456</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457</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93</v>
      </c>
      <c r="B5" s="506"/>
      <c r="C5" s="506"/>
      <c r="D5" s="506"/>
      <c r="E5" s="506"/>
      <c r="F5" s="507"/>
      <c r="G5" s="316" t="s">
        <v>202</v>
      </c>
      <c r="H5" s="317"/>
      <c r="I5" s="317"/>
      <c r="J5" s="317"/>
      <c r="K5" s="317"/>
      <c r="L5" s="317"/>
      <c r="M5" s="318" t="s">
        <v>92</v>
      </c>
      <c r="N5" s="319"/>
      <c r="O5" s="319"/>
      <c r="P5" s="319"/>
      <c r="Q5" s="319"/>
      <c r="R5" s="320"/>
      <c r="S5" s="321" t="s">
        <v>157</v>
      </c>
      <c r="T5" s="317"/>
      <c r="U5" s="317"/>
      <c r="V5" s="317"/>
      <c r="W5" s="317"/>
      <c r="X5" s="322"/>
      <c r="Y5" s="512" t="s">
        <v>3</v>
      </c>
      <c r="Z5" s="513"/>
      <c r="AA5" s="513"/>
      <c r="AB5" s="513"/>
      <c r="AC5" s="513"/>
      <c r="AD5" s="514"/>
      <c r="AE5" s="515" t="s">
        <v>458</v>
      </c>
      <c r="AF5" s="516"/>
      <c r="AG5" s="516"/>
      <c r="AH5" s="516"/>
      <c r="AI5" s="516"/>
      <c r="AJ5" s="516"/>
      <c r="AK5" s="516"/>
      <c r="AL5" s="516"/>
      <c r="AM5" s="516"/>
      <c r="AN5" s="516"/>
      <c r="AO5" s="516"/>
      <c r="AP5" s="517"/>
      <c r="AQ5" s="518" t="s">
        <v>616</v>
      </c>
      <c r="AR5" s="519"/>
      <c r="AS5" s="519"/>
      <c r="AT5" s="519"/>
      <c r="AU5" s="519"/>
      <c r="AV5" s="519"/>
      <c r="AW5" s="519"/>
      <c r="AX5" s="520"/>
    </row>
    <row r="6" spans="1:50" ht="39" customHeight="1">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460</v>
      </c>
      <c r="AF6" s="530"/>
      <c r="AG6" s="530"/>
      <c r="AH6" s="530"/>
      <c r="AI6" s="530"/>
      <c r="AJ6" s="530"/>
      <c r="AK6" s="530"/>
      <c r="AL6" s="530"/>
      <c r="AM6" s="530"/>
      <c r="AN6" s="530"/>
      <c r="AO6" s="530"/>
      <c r="AP6" s="530"/>
      <c r="AQ6" s="115"/>
      <c r="AR6" s="115"/>
      <c r="AS6" s="115"/>
      <c r="AT6" s="115"/>
      <c r="AU6" s="115"/>
      <c r="AV6" s="115"/>
      <c r="AW6" s="115"/>
      <c r="AX6" s="531"/>
    </row>
    <row r="7" spans="1:50" ht="93" customHeight="1">
      <c r="A7" s="451" t="s">
        <v>25</v>
      </c>
      <c r="B7" s="452"/>
      <c r="C7" s="452"/>
      <c r="D7" s="452"/>
      <c r="E7" s="452"/>
      <c r="F7" s="452"/>
      <c r="G7" s="453" t="s">
        <v>615</v>
      </c>
      <c r="H7" s="454"/>
      <c r="I7" s="454"/>
      <c r="J7" s="454"/>
      <c r="K7" s="454"/>
      <c r="L7" s="454"/>
      <c r="M7" s="454"/>
      <c r="N7" s="454"/>
      <c r="O7" s="454"/>
      <c r="P7" s="454"/>
      <c r="Q7" s="454"/>
      <c r="R7" s="454"/>
      <c r="S7" s="454"/>
      <c r="T7" s="454"/>
      <c r="U7" s="454"/>
      <c r="V7" s="455"/>
      <c r="W7" s="455"/>
      <c r="X7" s="455"/>
      <c r="Y7" s="456" t="s">
        <v>5</v>
      </c>
      <c r="Z7" s="383"/>
      <c r="AA7" s="383"/>
      <c r="AB7" s="383"/>
      <c r="AC7" s="383"/>
      <c r="AD7" s="385"/>
      <c r="AE7" s="457" t="s">
        <v>584</v>
      </c>
      <c r="AF7" s="458"/>
      <c r="AG7" s="458"/>
      <c r="AH7" s="458"/>
      <c r="AI7" s="458"/>
      <c r="AJ7" s="458"/>
      <c r="AK7" s="458"/>
      <c r="AL7" s="458"/>
      <c r="AM7" s="458"/>
      <c r="AN7" s="458"/>
      <c r="AO7" s="458"/>
      <c r="AP7" s="458"/>
      <c r="AQ7" s="458"/>
      <c r="AR7" s="458"/>
      <c r="AS7" s="458"/>
      <c r="AT7" s="458"/>
      <c r="AU7" s="458"/>
      <c r="AV7" s="458"/>
      <c r="AW7" s="458"/>
      <c r="AX7" s="459"/>
    </row>
    <row r="8" spans="1:50" ht="52.5" customHeight="1">
      <c r="A8" s="345" t="s">
        <v>308</v>
      </c>
      <c r="B8" s="346"/>
      <c r="C8" s="346"/>
      <c r="D8" s="346"/>
      <c r="E8" s="346"/>
      <c r="F8" s="347"/>
      <c r="G8" s="342" t="str">
        <f>入力規則等!A26</f>
        <v>科学技術・イノベーション、地球温暖化対策</v>
      </c>
      <c r="H8" s="343"/>
      <c r="I8" s="343"/>
      <c r="J8" s="343"/>
      <c r="K8" s="343"/>
      <c r="L8" s="343"/>
      <c r="M8" s="343"/>
      <c r="N8" s="343"/>
      <c r="O8" s="343"/>
      <c r="P8" s="343"/>
      <c r="Q8" s="343"/>
      <c r="R8" s="343"/>
      <c r="S8" s="343"/>
      <c r="T8" s="343"/>
      <c r="U8" s="343"/>
      <c r="V8" s="343"/>
      <c r="W8" s="343"/>
      <c r="X8" s="344"/>
      <c r="Y8" s="532" t="s">
        <v>79</v>
      </c>
      <c r="Z8" s="532"/>
      <c r="AA8" s="532"/>
      <c r="AB8" s="532"/>
      <c r="AC8" s="532"/>
      <c r="AD8" s="532"/>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69" customHeight="1">
      <c r="A9" s="460" t="s">
        <v>26</v>
      </c>
      <c r="B9" s="461"/>
      <c r="C9" s="461"/>
      <c r="D9" s="461"/>
      <c r="E9" s="461"/>
      <c r="F9" s="461"/>
      <c r="G9" s="489" t="s">
        <v>461</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c r="A10" s="460" t="s">
        <v>36</v>
      </c>
      <c r="B10" s="461"/>
      <c r="C10" s="461"/>
      <c r="D10" s="461"/>
      <c r="E10" s="461"/>
      <c r="F10" s="461"/>
      <c r="G10" s="489" t="s">
        <v>462</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c r="A11" s="460" t="s">
        <v>6</v>
      </c>
      <c r="B11" s="461"/>
      <c r="C11" s="461"/>
      <c r="D11" s="461"/>
      <c r="E11" s="461"/>
      <c r="F11" s="462"/>
      <c r="G11" s="509" t="str">
        <f>入力規則等!P10</f>
        <v>委託・請負、補助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c r="A12" s="463" t="s">
        <v>27</v>
      </c>
      <c r="B12" s="464"/>
      <c r="C12" s="464"/>
      <c r="D12" s="464"/>
      <c r="E12" s="464"/>
      <c r="F12" s="465"/>
      <c r="G12" s="472"/>
      <c r="H12" s="473"/>
      <c r="I12" s="473"/>
      <c r="J12" s="473"/>
      <c r="K12" s="473"/>
      <c r="L12" s="473"/>
      <c r="M12" s="473"/>
      <c r="N12" s="473"/>
      <c r="O12" s="47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6"/>
    </row>
    <row r="13" spans="1:50" ht="21" customHeight="1">
      <c r="A13" s="466"/>
      <c r="B13" s="467"/>
      <c r="C13" s="467"/>
      <c r="D13" s="467"/>
      <c r="E13" s="467"/>
      <c r="F13" s="468"/>
      <c r="G13" s="477" t="s">
        <v>7</v>
      </c>
      <c r="H13" s="478"/>
      <c r="I13" s="483" t="s">
        <v>8</v>
      </c>
      <c r="J13" s="484"/>
      <c r="K13" s="484"/>
      <c r="L13" s="484"/>
      <c r="M13" s="484"/>
      <c r="N13" s="484"/>
      <c r="O13" s="485"/>
      <c r="P13" s="71">
        <v>5670</v>
      </c>
      <c r="Q13" s="72"/>
      <c r="R13" s="72"/>
      <c r="S13" s="72"/>
      <c r="T13" s="72"/>
      <c r="U13" s="72"/>
      <c r="V13" s="73"/>
      <c r="W13" s="71">
        <v>5387</v>
      </c>
      <c r="X13" s="72"/>
      <c r="Y13" s="72"/>
      <c r="Z13" s="72"/>
      <c r="AA13" s="72"/>
      <c r="AB13" s="72"/>
      <c r="AC13" s="73"/>
      <c r="AD13" s="71">
        <v>5387</v>
      </c>
      <c r="AE13" s="72"/>
      <c r="AF13" s="72"/>
      <c r="AG13" s="72"/>
      <c r="AH13" s="72"/>
      <c r="AI13" s="72"/>
      <c r="AJ13" s="73"/>
      <c r="AK13" s="71">
        <v>5300</v>
      </c>
      <c r="AL13" s="72"/>
      <c r="AM13" s="72"/>
      <c r="AN13" s="72"/>
      <c r="AO13" s="72"/>
      <c r="AP13" s="72"/>
      <c r="AQ13" s="73"/>
      <c r="AR13" s="668">
        <v>5602</v>
      </c>
      <c r="AS13" s="669"/>
      <c r="AT13" s="669"/>
      <c r="AU13" s="669"/>
      <c r="AV13" s="669"/>
      <c r="AW13" s="669"/>
      <c r="AX13" s="670"/>
    </row>
    <row r="14" spans="1:50" ht="21" customHeight="1">
      <c r="A14" s="466"/>
      <c r="B14" s="467"/>
      <c r="C14" s="467"/>
      <c r="D14" s="467"/>
      <c r="E14" s="467"/>
      <c r="F14" s="468"/>
      <c r="G14" s="479"/>
      <c r="H14" s="480"/>
      <c r="I14" s="333" t="s">
        <v>9</v>
      </c>
      <c r="J14" s="474"/>
      <c r="K14" s="474"/>
      <c r="L14" s="474"/>
      <c r="M14" s="474"/>
      <c r="N14" s="474"/>
      <c r="O14" s="475"/>
      <c r="P14" s="71" t="s">
        <v>587</v>
      </c>
      <c r="Q14" s="72"/>
      <c r="R14" s="72"/>
      <c r="S14" s="72"/>
      <c r="T14" s="72"/>
      <c r="U14" s="72"/>
      <c r="V14" s="73"/>
      <c r="W14" s="71" t="s">
        <v>588</v>
      </c>
      <c r="X14" s="72"/>
      <c r="Y14" s="72"/>
      <c r="Z14" s="72"/>
      <c r="AA14" s="72"/>
      <c r="AB14" s="72"/>
      <c r="AC14" s="73"/>
      <c r="AD14" s="71" t="s">
        <v>589</v>
      </c>
      <c r="AE14" s="72"/>
      <c r="AF14" s="72"/>
      <c r="AG14" s="72"/>
      <c r="AH14" s="72"/>
      <c r="AI14" s="72"/>
      <c r="AJ14" s="73"/>
      <c r="AK14" s="71" t="s">
        <v>589</v>
      </c>
      <c r="AL14" s="72"/>
      <c r="AM14" s="72"/>
      <c r="AN14" s="72"/>
      <c r="AO14" s="72"/>
      <c r="AP14" s="72"/>
      <c r="AQ14" s="73"/>
      <c r="AR14" s="666"/>
      <c r="AS14" s="666"/>
      <c r="AT14" s="666"/>
      <c r="AU14" s="666"/>
      <c r="AV14" s="666"/>
      <c r="AW14" s="666"/>
      <c r="AX14" s="667"/>
    </row>
    <row r="15" spans="1:50" ht="21" customHeight="1">
      <c r="A15" s="466"/>
      <c r="B15" s="467"/>
      <c r="C15" s="467"/>
      <c r="D15" s="467"/>
      <c r="E15" s="467"/>
      <c r="F15" s="468"/>
      <c r="G15" s="479"/>
      <c r="H15" s="480"/>
      <c r="I15" s="333" t="s">
        <v>62</v>
      </c>
      <c r="J15" s="334"/>
      <c r="K15" s="334"/>
      <c r="L15" s="334"/>
      <c r="M15" s="334"/>
      <c r="N15" s="334"/>
      <c r="O15" s="335"/>
      <c r="P15" s="71" t="s">
        <v>587</v>
      </c>
      <c r="Q15" s="72"/>
      <c r="R15" s="72"/>
      <c r="S15" s="72"/>
      <c r="T15" s="72"/>
      <c r="U15" s="72"/>
      <c r="V15" s="73"/>
      <c r="W15" s="71" t="s">
        <v>588</v>
      </c>
      <c r="X15" s="72"/>
      <c r="Y15" s="72"/>
      <c r="Z15" s="72"/>
      <c r="AA15" s="72"/>
      <c r="AB15" s="72"/>
      <c r="AC15" s="73"/>
      <c r="AD15" s="71" t="s">
        <v>589</v>
      </c>
      <c r="AE15" s="72"/>
      <c r="AF15" s="72"/>
      <c r="AG15" s="72"/>
      <c r="AH15" s="72"/>
      <c r="AI15" s="72"/>
      <c r="AJ15" s="73"/>
      <c r="AK15" s="71" t="s">
        <v>589</v>
      </c>
      <c r="AL15" s="72"/>
      <c r="AM15" s="72"/>
      <c r="AN15" s="72"/>
      <c r="AO15" s="72"/>
      <c r="AP15" s="72"/>
      <c r="AQ15" s="73"/>
      <c r="AR15" s="71" t="s">
        <v>601</v>
      </c>
      <c r="AS15" s="72"/>
      <c r="AT15" s="72"/>
      <c r="AU15" s="72"/>
      <c r="AV15" s="72"/>
      <c r="AW15" s="72"/>
      <c r="AX15" s="665"/>
    </row>
    <row r="16" spans="1:50" ht="21" customHeight="1">
      <c r="A16" s="466"/>
      <c r="B16" s="467"/>
      <c r="C16" s="467"/>
      <c r="D16" s="467"/>
      <c r="E16" s="467"/>
      <c r="F16" s="468"/>
      <c r="G16" s="479"/>
      <c r="H16" s="480"/>
      <c r="I16" s="333" t="s">
        <v>63</v>
      </c>
      <c r="J16" s="334"/>
      <c r="K16" s="334"/>
      <c r="L16" s="334"/>
      <c r="M16" s="334"/>
      <c r="N16" s="334"/>
      <c r="O16" s="335"/>
      <c r="P16" s="71" t="s">
        <v>587</v>
      </c>
      <c r="Q16" s="72"/>
      <c r="R16" s="72"/>
      <c r="S16" s="72"/>
      <c r="T16" s="72"/>
      <c r="U16" s="72"/>
      <c r="V16" s="73"/>
      <c r="W16" s="71" t="s">
        <v>588</v>
      </c>
      <c r="X16" s="72"/>
      <c r="Y16" s="72"/>
      <c r="Z16" s="72"/>
      <c r="AA16" s="72"/>
      <c r="AB16" s="72"/>
      <c r="AC16" s="73"/>
      <c r="AD16" s="71" t="s">
        <v>589</v>
      </c>
      <c r="AE16" s="72"/>
      <c r="AF16" s="72"/>
      <c r="AG16" s="72"/>
      <c r="AH16" s="72"/>
      <c r="AI16" s="72"/>
      <c r="AJ16" s="73"/>
      <c r="AK16" s="71" t="s">
        <v>589</v>
      </c>
      <c r="AL16" s="72"/>
      <c r="AM16" s="72"/>
      <c r="AN16" s="72"/>
      <c r="AO16" s="72"/>
      <c r="AP16" s="72"/>
      <c r="AQ16" s="73"/>
      <c r="AR16" s="446"/>
      <c r="AS16" s="447"/>
      <c r="AT16" s="447"/>
      <c r="AU16" s="447"/>
      <c r="AV16" s="447"/>
      <c r="AW16" s="447"/>
      <c r="AX16" s="448"/>
    </row>
    <row r="17" spans="1:50" ht="24.75" customHeight="1">
      <c r="A17" s="466"/>
      <c r="B17" s="467"/>
      <c r="C17" s="467"/>
      <c r="D17" s="467"/>
      <c r="E17" s="467"/>
      <c r="F17" s="468"/>
      <c r="G17" s="479"/>
      <c r="H17" s="480"/>
      <c r="I17" s="333" t="s">
        <v>61</v>
      </c>
      <c r="J17" s="474"/>
      <c r="K17" s="474"/>
      <c r="L17" s="474"/>
      <c r="M17" s="474"/>
      <c r="N17" s="474"/>
      <c r="O17" s="475"/>
      <c r="P17" s="71" t="s">
        <v>587</v>
      </c>
      <c r="Q17" s="72"/>
      <c r="R17" s="72"/>
      <c r="S17" s="72"/>
      <c r="T17" s="72"/>
      <c r="U17" s="72"/>
      <c r="V17" s="73"/>
      <c r="W17" s="71" t="s">
        <v>588</v>
      </c>
      <c r="X17" s="72"/>
      <c r="Y17" s="72"/>
      <c r="Z17" s="72"/>
      <c r="AA17" s="72"/>
      <c r="AB17" s="72"/>
      <c r="AC17" s="73"/>
      <c r="AD17" s="71" t="s">
        <v>589</v>
      </c>
      <c r="AE17" s="72"/>
      <c r="AF17" s="72"/>
      <c r="AG17" s="72"/>
      <c r="AH17" s="72"/>
      <c r="AI17" s="72"/>
      <c r="AJ17" s="73"/>
      <c r="AK17" s="71" t="s">
        <v>589</v>
      </c>
      <c r="AL17" s="72"/>
      <c r="AM17" s="72"/>
      <c r="AN17" s="72"/>
      <c r="AO17" s="72"/>
      <c r="AP17" s="72"/>
      <c r="AQ17" s="73"/>
      <c r="AR17" s="449"/>
      <c r="AS17" s="449"/>
      <c r="AT17" s="449"/>
      <c r="AU17" s="449"/>
      <c r="AV17" s="449"/>
      <c r="AW17" s="449"/>
      <c r="AX17" s="450"/>
    </row>
    <row r="18" spans="1:50" ht="24.75" customHeight="1">
      <c r="A18" s="466"/>
      <c r="B18" s="467"/>
      <c r="C18" s="467"/>
      <c r="D18" s="467"/>
      <c r="E18" s="467"/>
      <c r="F18" s="468"/>
      <c r="G18" s="481"/>
      <c r="H18" s="482"/>
      <c r="I18" s="336" t="s">
        <v>22</v>
      </c>
      <c r="J18" s="337"/>
      <c r="K18" s="337"/>
      <c r="L18" s="337"/>
      <c r="M18" s="337"/>
      <c r="N18" s="337"/>
      <c r="O18" s="338"/>
      <c r="P18" s="306">
        <f>SUM(P13:V17)</f>
        <v>5670</v>
      </c>
      <c r="Q18" s="307"/>
      <c r="R18" s="307"/>
      <c r="S18" s="307"/>
      <c r="T18" s="307"/>
      <c r="U18" s="307"/>
      <c r="V18" s="308"/>
      <c r="W18" s="306">
        <f>SUM(W13:AC17)</f>
        <v>5387</v>
      </c>
      <c r="X18" s="307"/>
      <c r="Y18" s="307"/>
      <c r="Z18" s="307"/>
      <c r="AA18" s="307"/>
      <c r="AB18" s="307"/>
      <c r="AC18" s="308"/>
      <c r="AD18" s="306">
        <f t="shared" ref="AD18" si="0">SUM(AD13:AJ17)</f>
        <v>5387</v>
      </c>
      <c r="AE18" s="307"/>
      <c r="AF18" s="307"/>
      <c r="AG18" s="307"/>
      <c r="AH18" s="307"/>
      <c r="AI18" s="307"/>
      <c r="AJ18" s="308"/>
      <c r="AK18" s="306">
        <f t="shared" ref="AK18" si="1">SUM(AK13:AQ17)</f>
        <v>5300</v>
      </c>
      <c r="AL18" s="307"/>
      <c r="AM18" s="307"/>
      <c r="AN18" s="307"/>
      <c r="AO18" s="307"/>
      <c r="AP18" s="307"/>
      <c r="AQ18" s="308"/>
      <c r="AR18" s="306">
        <f t="shared" ref="AR18" si="2">SUM(AR13:AX17)</f>
        <v>5602</v>
      </c>
      <c r="AS18" s="307"/>
      <c r="AT18" s="307"/>
      <c r="AU18" s="307"/>
      <c r="AV18" s="307"/>
      <c r="AW18" s="307"/>
      <c r="AX18" s="309"/>
    </row>
    <row r="19" spans="1:50" ht="24.75" customHeight="1">
      <c r="A19" s="466"/>
      <c r="B19" s="467"/>
      <c r="C19" s="467"/>
      <c r="D19" s="467"/>
      <c r="E19" s="467"/>
      <c r="F19" s="468"/>
      <c r="G19" s="303" t="s">
        <v>10</v>
      </c>
      <c r="H19" s="304"/>
      <c r="I19" s="304"/>
      <c r="J19" s="304"/>
      <c r="K19" s="304"/>
      <c r="L19" s="304"/>
      <c r="M19" s="304"/>
      <c r="N19" s="304"/>
      <c r="O19" s="304"/>
      <c r="P19" s="71">
        <v>5585</v>
      </c>
      <c r="Q19" s="72"/>
      <c r="R19" s="72"/>
      <c r="S19" s="72"/>
      <c r="T19" s="72"/>
      <c r="U19" s="72"/>
      <c r="V19" s="73"/>
      <c r="W19" s="71">
        <v>5190</v>
      </c>
      <c r="X19" s="72"/>
      <c r="Y19" s="72"/>
      <c r="Z19" s="72"/>
      <c r="AA19" s="72"/>
      <c r="AB19" s="72"/>
      <c r="AC19" s="73"/>
      <c r="AD19" s="71">
        <v>5301</v>
      </c>
      <c r="AE19" s="72"/>
      <c r="AF19" s="72"/>
      <c r="AG19" s="72"/>
      <c r="AH19" s="72"/>
      <c r="AI19" s="72"/>
      <c r="AJ19" s="73"/>
      <c r="AK19" s="305"/>
      <c r="AL19" s="305"/>
      <c r="AM19" s="305"/>
      <c r="AN19" s="305"/>
      <c r="AO19" s="305"/>
      <c r="AP19" s="305"/>
      <c r="AQ19" s="305"/>
      <c r="AR19" s="305"/>
      <c r="AS19" s="305"/>
      <c r="AT19" s="305"/>
      <c r="AU19" s="305"/>
      <c r="AV19" s="305"/>
      <c r="AW19" s="305"/>
      <c r="AX19" s="310"/>
    </row>
    <row r="20" spans="1:50" ht="24.75" customHeight="1">
      <c r="A20" s="469"/>
      <c r="B20" s="470"/>
      <c r="C20" s="470"/>
      <c r="D20" s="470"/>
      <c r="E20" s="470"/>
      <c r="F20" s="471"/>
      <c r="G20" s="303" t="s">
        <v>11</v>
      </c>
      <c r="H20" s="304"/>
      <c r="I20" s="304"/>
      <c r="J20" s="304"/>
      <c r="K20" s="304"/>
      <c r="L20" s="304"/>
      <c r="M20" s="304"/>
      <c r="N20" s="304"/>
      <c r="O20" s="304"/>
      <c r="P20" s="311">
        <f>IF(P18=0, "-", P19/P18)</f>
        <v>0.9850088183421517</v>
      </c>
      <c r="Q20" s="311"/>
      <c r="R20" s="311"/>
      <c r="S20" s="311"/>
      <c r="T20" s="311"/>
      <c r="U20" s="311"/>
      <c r="V20" s="311"/>
      <c r="W20" s="311">
        <f>IF(W18=0, "-", W19/W18)</f>
        <v>0.96343048078708005</v>
      </c>
      <c r="X20" s="311"/>
      <c r="Y20" s="311"/>
      <c r="Z20" s="311"/>
      <c r="AA20" s="311"/>
      <c r="AB20" s="311"/>
      <c r="AC20" s="311"/>
      <c r="AD20" s="311">
        <f>IF(AD18=0, "-", AD19/AD18)</f>
        <v>0.98403564135882682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86"/>
      <c r="AA21" s="87"/>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67"/>
      <c r="AU22" s="101" t="s">
        <v>606</v>
      </c>
      <c r="AV22" s="101"/>
      <c r="AW22" s="99" t="s">
        <v>360</v>
      </c>
      <c r="AX22" s="100"/>
    </row>
    <row r="23" spans="1:50" ht="22.5" customHeight="1">
      <c r="A23" s="207"/>
      <c r="B23" s="205"/>
      <c r="C23" s="205"/>
      <c r="D23" s="205"/>
      <c r="E23" s="205"/>
      <c r="F23" s="206"/>
      <c r="G23" s="312" t="s">
        <v>464</v>
      </c>
      <c r="H23" s="279"/>
      <c r="I23" s="279"/>
      <c r="J23" s="279"/>
      <c r="K23" s="279"/>
      <c r="L23" s="279"/>
      <c r="M23" s="279"/>
      <c r="N23" s="279"/>
      <c r="O23" s="280"/>
      <c r="P23" s="245" t="s">
        <v>591</v>
      </c>
      <c r="Q23" s="186"/>
      <c r="R23" s="186"/>
      <c r="S23" s="186"/>
      <c r="T23" s="186"/>
      <c r="U23" s="186"/>
      <c r="V23" s="186"/>
      <c r="W23" s="186"/>
      <c r="X23" s="187"/>
      <c r="Y23" s="284" t="s">
        <v>14</v>
      </c>
      <c r="Z23" s="285"/>
      <c r="AA23" s="286"/>
      <c r="AB23" s="661" t="s">
        <v>463</v>
      </c>
      <c r="AC23" s="287"/>
      <c r="AD23" s="287"/>
      <c r="AE23" s="93">
        <v>44</v>
      </c>
      <c r="AF23" s="94"/>
      <c r="AG23" s="94"/>
      <c r="AH23" s="94"/>
      <c r="AI23" s="95"/>
      <c r="AJ23" s="93">
        <v>57</v>
      </c>
      <c r="AK23" s="94"/>
      <c r="AL23" s="94"/>
      <c r="AM23" s="94"/>
      <c r="AN23" s="95"/>
      <c r="AO23" s="93">
        <v>52</v>
      </c>
      <c r="AP23" s="94"/>
      <c r="AQ23" s="94"/>
      <c r="AR23" s="94"/>
      <c r="AS23" s="95"/>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463</v>
      </c>
      <c r="AC24" s="277"/>
      <c r="AD24" s="277"/>
      <c r="AE24" s="93">
        <v>60</v>
      </c>
      <c r="AF24" s="94"/>
      <c r="AG24" s="94"/>
      <c r="AH24" s="94"/>
      <c r="AI24" s="95"/>
      <c r="AJ24" s="93">
        <v>60</v>
      </c>
      <c r="AK24" s="94"/>
      <c r="AL24" s="94"/>
      <c r="AM24" s="94"/>
      <c r="AN24" s="95"/>
      <c r="AO24" s="93">
        <v>60</v>
      </c>
      <c r="AP24" s="94"/>
      <c r="AQ24" s="94"/>
      <c r="AR24" s="94"/>
      <c r="AS24" s="95"/>
      <c r="AT24" s="93" t="s">
        <v>607</v>
      </c>
      <c r="AU24" s="94"/>
      <c r="AV24" s="94"/>
      <c r="AW24" s="94"/>
      <c r="AX24" s="96"/>
    </row>
    <row r="25" spans="1:50" ht="22.5" customHeight="1">
      <c r="A25" s="671"/>
      <c r="B25" s="672"/>
      <c r="C25" s="672"/>
      <c r="D25" s="672"/>
      <c r="E25" s="672"/>
      <c r="F25" s="673"/>
      <c r="G25" s="313"/>
      <c r="H25" s="314"/>
      <c r="I25" s="314"/>
      <c r="J25" s="314"/>
      <c r="K25" s="314"/>
      <c r="L25" s="314"/>
      <c r="M25" s="314"/>
      <c r="N25" s="314"/>
      <c r="O25" s="315"/>
      <c r="P25" s="188"/>
      <c r="Q25" s="188"/>
      <c r="R25" s="188"/>
      <c r="S25" s="188"/>
      <c r="T25" s="188"/>
      <c r="U25" s="188"/>
      <c r="V25" s="188"/>
      <c r="W25" s="188"/>
      <c r="X25" s="189"/>
      <c r="Y25" s="111" t="s">
        <v>15</v>
      </c>
      <c r="Z25" s="112"/>
      <c r="AA25" s="162"/>
      <c r="AB25" s="683" t="s">
        <v>364</v>
      </c>
      <c r="AC25" s="255"/>
      <c r="AD25" s="255"/>
      <c r="AE25" s="93">
        <v>74</v>
      </c>
      <c r="AF25" s="94"/>
      <c r="AG25" s="94"/>
      <c r="AH25" s="94"/>
      <c r="AI25" s="95"/>
      <c r="AJ25" s="93">
        <v>96</v>
      </c>
      <c r="AK25" s="94"/>
      <c r="AL25" s="94"/>
      <c r="AM25" s="94"/>
      <c r="AN25" s="95"/>
      <c r="AO25" s="93">
        <v>87</v>
      </c>
      <c r="AP25" s="94"/>
      <c r="AQ25" s="94"/>
      <c r="AR25" s="94"/>
      <c r="AS25" s="95"/>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86"/>
      <c r="AA26" s="87"/>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62" t="s">
        <v>303</v>
      </c>
      <c r="AU26" s="663"/>
      <c r="AV26" s="663"/>
      <c r="AW26" s="663"/>
      <c r="AX26" s="664"/>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67"/>
      <c r="AU27" s="101"/>
      <c r="AV27" s="101"/>
      <c r="AW27" s="99" t="s">
        <v>360</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93"/>
      <c r="AF28" s="94"/>
      <c r="AG28" s="94"/>
      <c r="AH28" s="94"/>
      <c r="AI28" s="95"/>
      <c r="AJ28" s="93"/>
      <c r="AK28" s="94"/>
      <c r="AL28" s="94"/>
      <c r="AM28" s="94"/>
      <c r="AN28" s="95"/>
      <c r="AO28" s="93"/>
      <c r="AP28" s="94"/>
      <c r="AQ28" s="94"/>
      <c r="AR28" s="94"/>
      <c r="AS28" s="95"/>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71"/>
      <c r="B30" s="672"/>
      <c r="C30" s="672"/>
      <c r="D30" s="672"/>
      <c r="E30" s="672"/>
      <c r="F30" s="67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93"/>
      <c r="AF30" s="94"/>
      <c r="AG30" s="94"/>
      <c r="AH30" s="94"/>
      <c r="AI30" s="95"/>
      <c r="AJ30" s="93"/>
      <c r="AK30" s="94"/>
      <c r="AL30" s="94"/>
      <c r="AM30" s="94"/>
      <c r="AN30" s="95"/>
      <c r="AO30" s="93"/>
      <c r="AP30" s="94"/>
      <c r="AQ30" s="94"/>
      <c r="AR30" s="94"/>
      <c r="AS30" s="95"/>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86"/>
      <c r="AA31" s="87"/>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67"/>
      <c r="AU32" s="101"/>
      <c r="AV32" s="101"/>
      <c r="AW32" s="99" t="s">
        <v>360</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93"/>
      <c r="AF33" s="94"/>
      <c r="AG33" s="94"/>
      <c r="AH33" s="94"/>
      <c r="AI33" s="95"/>
      <c r="AJ33" s="93"/>
      <c r="AK33" s="94"/>
      <c r="AL33" s="94"/>
      <c r="AM33" s="94"/>
      <c r="AN33" s="95"/>
      <c r="AO33" s="93"/>
      <c r="AP33" s="94"/>
      <c r="AQ33" s="94"/>
      <c r="AR33" s="94"/>
      <c r="AS33" s="95"/>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1"/>
      <c r="B35" s="672"/>
      <c r="C35" s="672"/>
      <c r="D35" s="672"/>
      <c r="E35" s="672"/>
      <c r="F35" s="67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93"/>
      <c r="AF35" s="94"/>
      <c r="AG35" s="94"/>
      <c r="AH35" s="94"/>
      <c r="AI35" s="95"/>
      <c r="AJ35" s="93"/>
      <c r="AK35" s="94"/>
      <c r="AL35" s="94"/>
      <c r="AM35" s="94"/>
      <c r="AN35" s="95"/>
      <c r="AO35" s="93"/>
      <c r="AP35" s="94"/>
      <c r="AQ35" s="94"/>
      <c r="AR35" s="94"/>
      <c r="AS35" s="95"/>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86"/>
      <c r="AA36" s="87"/>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67"/>
      <c r="AU37" s="101"/>
      <c r="AV37" s="101"/>
      <c r="AW37" s="99" t="s">
        <v>360</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93"/>
      <c r="AF38" s="94"/>
      <c r="AG38" s="94"/>
      <c r="AH38" s="94"/>
      <c r="AI38" s="95"/>
      <c r="AJ38" s="93"/>
      <c r="AK38" s="94"/>
      <c r="AL38" s="94"/>
      <c r="AM38" s="94"/>
      <c r="AN38" s="95"/>
      <c r="AO38" s="93"/>
      <c r="AP38" s="94"/>
      <c r="AQ38" s="94"/>
      <c r="AR38" s="94"/>
      <c r="AS38" s="95"/>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1"/>
      <c r="B40" s="672"/>
      <c r="C40" s="672"/>
      <c r="D40" s="672"/>
      <c r="E40" s="672"/>
      <c r="F40" s="67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93"/>
      <c r="AF40" s="94"/>
      <c r="AG40" s="94"/>
      <c r="AH40" s="94"/>
      <c r="AI40" s="95"/>
      <c r="AJ40" s="93"/>
      <c r="AK40" s="94"/>
      <c r="AL40" s="94"/>
      <c r="AM40" s="94"/>
      <c r="AN40" s="95"/>
      <c r="AO40" s="93"/>
      <c r="AP40" s="94"/>
      <c r="AQ40" s="94"/>
      <c r="AR40" s="94"/>
      <c r="AS40" s="95"/>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86"/>
      <c r="AA41" s="87"/>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67"/>
      <c r="AU42" s="101"/>
      <c r="AV42" s="101"/>
      <c r="AW42" s="99" t="s">
        <v>360</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93"/>
      <c r="AF43" s="94"/>
      <c r="AG43" s="94"/>
      <c r="AH43" s="94"/>
      <c r="AI43" s="95"/>
      <c r="AJ43" s="93"/>
      <c r="AK43" s="94"/>
      <c r="AL43" s="94"/>
      <c r="AM43" s="94"/>
      <c r="AN43" s="95"/>
      <c r="AO43" s="93"/>
      <c r="AP43" s="94"/>
      <c r="AQ43" s="94"/>
      <c r="AR43" s="94"/>
      <c r="AS43" s="95"/>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93"/>
      <c r="AF45" s="94"/>
      <c r="AG45" s="94"/>
      <c r="AH45" s="94"/>
      <c r="AI45" s="95"/>
      <c r="AJ45" s="93"/>
      <c r="AK45" s="94"/>
      <c r="AL45" s="94"/>
      <c r="AM45" s="94"/>
      <c r="AN45" s="95"/>
      <c r="AO45" s="93"/>
      <c r="AP45" s="94"/>
      <c r="AQ45" s="94"/>
      <c r="AR45" s="94"/>
      <c r="AS45" s="95"/>
      <c r="AT45" s="259"/>
      <c r="AU45" s="260"/>
      <c r="AV45" s="260"/>
      <c r="AW45" s="260"/>
      <c r="AX45" s="261"/>
    </row>
    <row r="46" spans="1:50" ht="22.5" hidden="1" customHeight="1">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c r="A47" s="225" t="s">
        <v>320</v>
      </c>
      <c r="B47" s="686" t="s">
        <v>317</v>
      </c>
      <c r="C47" s="227"/>
      <c r="D47" s="227"/>
      <c r="E47" s="227"/>
      <c r="F47" s="228"/>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c r="A48" s="225"/>
      <c r="B48" s="68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8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1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7"/>
    </row>
    <row r="50" spans="1:50" ht="22.5" hidden="1" customHeight="1">
      <c r="A50" s="225"/>
      <c r="B50" s="68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9"/>
    </row>
    <row r="51" spans="1:50" ht="22.5" hidden="1" customHeight="1">
      <c r="A51" s="225"/>
      <c r="B51" s="68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2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21"/>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67"/>
      <c r="AU53" s="101"/>
      <c r="AV53" s="101"/>
      <c r="AW53" s="99" t="s">
        <v>360</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93"/>
      <c r="AF54" s="94"/>
      <c r="AG54" s="94"/>
      <c r="AH54" s="94"/>
      <c r="AI54" s="95"/>
      <c r="AJ54" s="93"/>
      <c r="AK54" s="94"/>
      <c r="AL54" s="94"/>
      <c r="AM54" s="94"/>
      <c r="AN54" s="95"/>
      <c r="AO54" s="93"/>
      <c r="AP54" s="94"/>
      <c r="AQ54" s="94"/>
      <c r="AR54" s="94"/>
      <c r="AS54" s="95"/>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9"/>
      <c r="AC55" s="222"/>
      <c r="AD55" s="22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93"/>
      <c r="AF56" s="94"/>
      <c r="AG56" s="94"/>
      <c r="AH56" s="94"/>
      <c r="AI56" s="95"/>
      <c r="AJ56" s="93"/>
      <c r="AK56" s="94"/>
      <c r="AL56" s="94"/>
      <c r="AM56" s="94"/>
      <c r="AN56" s="95"/>
      <c r="AO56" s="93"/>
      <c r="AP56" s="94"/>
      <c r="AQ56" s="94"/>
      <c r="AR56" s="94"/>
      <c r="AS56" s="95"/>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67"/>
      <c r="AU58" s="101"/>
      <c r="AV58" s="101"/>
      <c r="AW58" s="99" t="s">
        <v>360</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93"/>
      <c r="AF59" s="94"/>
      <c r="AG59" s="94"/>
      <c r="AH59" s="94"/>
      <c r="AI59" s="95"/>
      <c r="AJ59" s="93"/>
      <c r="AK59" s="94"/>
      <c r="AL59" s="94"/>
      <c r="AM59" s="94"/>
      <c r="AN59" s="95"/>
      <c r="AO59" s="93"/>
      <c r="AP59" s="94"/>
      <c r="AQ59" s="94"/>
      <c r="AR59" s="94"/>
      <c r="AS59" s="95"/>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93"/>
      <c r="AF61" s="94"/>
      <c r="AG61" s="94"/>
      <c r="AH61" s="94"/>
      <c r="AI61" s="95"/>
      <c r="AJ61" s="93"/>
      <c r="AK61" s="94"/>
      <c r="AL61" s="94"/>
      <c r="AM61" s="94"/>
      <c r="AN61" s="95"/>
      <c r="AO61" s="93"/>
      <c r="AP61" s="94"/>
      <c r="AQ61" s="94"/>
      <c r="AR61" s="94"/>
      <c r="AS61" s="95"/>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67"/>
      <c r="AU63" s="101"/>
      <c r="AV63" s="101"/>
      <c r="AW63" s="99" t="s">
        <v>360</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93"/>
      <c r="AF64" s="94"/>
      <c r="AG64" s="94"/>
      <c r="AH64" s="94"/>
      <c r="AI64" s="95"/>
      <c r="AJ64" s="93"/>
      <c r="AK64" s="94"/>
      <c r="AL64" s="94"/>
      <c r="AM64" s="94"/>
      <c r="AN64" s="95"/>
      <c r="AO64" s="93"/>
      <c r="AP64" s="94"/>
      <c r="AQ64" s="94"/>
      <c r="AR64" s="94"/>
      <c r="AS64" s="95"/>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93"/>
      <c r="AF66" s="94"/>
      <c r="AG66" s="94"/>
      <c r="AH66" s="94"/>
      <c r="AI66" s="95"/>
      <c r="AJ66" s="93"/>
      <c r="AK66" s="94"/>
      <c r="AL66" s="94"/>
      <c r="AM66" s="94"/>
      <c r="AN66" s="95"/>
      <c r="AO66" s="93"/>
      <c r="AP66" s="94"/>
      <c r="AQ66" s="94"/>
      <c r="AR66" s="94"/>
      <c r="AS66" s="95"/>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86"/>
      <c r="AA67" s="87"/>
      <c r="AB67" s="111" t="s">
        <v>12</v>
      </c>
      <c r="AC67" s="112"/>
      <c r="AD67" s="162"/>
      <c r="AE67" s="660" t="s">
        <v>69</v>
      </c>
      <c r="AF67" s="109"/>
      <c r="AG67" s="109"/>
      <c r="AH67" s="109"/>
      <c r="AI67" s="109"/>
      <c r="AJ67" s="660" t="s">
        <v>70</v>
      </c>
      <c r="AK67" s="109"/>
      <c r="AL67" s="109"/>
      <c r="AM67" s="109"/>
      <c r="AN67" s="109"/>
      <c r="AO67" s="660" t="s">
        <v>71</v>
      </c>
      <c r="AP67" s="109"/>
      <c r="AQ67" s="109"/>
      <c r="AR67" s="109"/>
      <c r="AS67" s="109"/>
      <c r="AT67" s="167" t="s">
        <v>74</v>
      </c>
      <c r="AU67" s="168"/>
      <c r="AV67" s="168"/>
      <c r="AW67" s="168"/>
      <c r="AX67" s="169"/>
    </row>
    <row r="68" spans="1:60" ht="22.5" customHeight="1">
      <c r="A68" s="176"/>
      <c r="B68" s="177"/>
      <c r="C68" s="177"/>
      <c r="D68" s="177"/>
      <c r="E68" s="177"/>
      <c r="F68" s="178"/>
      <c r="G68" s="245" t="s">
        <v>465</v>
      </c>
      <c r="H68" s="186"/>
      <c r="I68" s="186"/>
      <c r="J68" s="186"/>
      <c r="K68" s="186"/>
      <c r="L68" s="186"/>
      <c r="M68" s="186"/>
      <c r="N68" s="186"/>
      <c r="O68" s="186"/>
      <c r="P68" s="186"/>
      <c r="Q68" s="186"/>
      <c r="R68" s="186"/>
      <c r="S68" s="186"/>
      <c r="T68" s="186"/>
      <c r="U68" s="186"/>
      <c r="V68" s="186"/>
      <c r="W68" s="186"/>
      <c r="X68" s="187"/>
      <c r="Y68" s="323" t="s">
        <v>66</v>
      </c>
      <c r="Z68" s="324"/>
      <c r="AA68" s="325"/>
      <c r="AB68" s="193" t="s">
        <v>466</v>
      </c>
      <c r="AC68" s="194"/>
      <c r="AD68" s="195"/>
      <c r="AE68" s="93">
        <v>198</v>
      </c>
      <c r="AF68" s="94"/>
      <c r="AG68" s="94"/>
      <c r="AH68" s="94"/>
      <c r="AI68" s="95"/>
      <c r="AJ68" s="93">
        <v>165</v>
      </c>
      <c r="AK68" s="94"/>
      <c r="AL68" s="94"/>
      <c r="AM68" s="94"/>
      <c r="AN68" s="95"/>
      <c r="AO68" s="93">
        <v>146</v>
      </c>
      <c r="AP68" s="94"/>
      <c r="AQ68" s="94"/>
      <c r="AR68" s="94"/>
      <c r="AS68" s="95"/>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466</v>
      </c>
      <c r="AC69" s="202"/>
      <c r="AD69" s="203"/>
      <c r="AE69" s="93">
        <v>198</v>
      </c>
      <c r="AF69" s="94"/>
      <c r="AG69" s="94"/>
      <c r="AH69" s="94"/>
      <c r="AI69" s="95"/>
      <c r="AJ69" s="93">
        <v>165</v>
      </c>
      <c r="AK69" s="94"/>
      <c r="AL69" s="94"/>
      <c r="AM69" s="94"/>
      <c r="AN69" s="95"/>
      <c r="AO69" s="93">
        <v>146</v>
      </c>
      <c r="AP69" s="94"/>
      <c r="AQ69" s="94"/>
      <c r="AR69" s="94"/>
      <c r="AS69" s="95"/>
      <c r="AT69" s="93">
        <v>145</v>
      </c>
      <c r="AU69" s="94"/>
      <c r="AV69" s="94"/>
      <c r="AW69" s="94"/>
      <c r="AX69" s="96"/>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86"/>
      <c r="AA70" s="87"/>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93"/>
      <c r="AF71" s="94"/>
      <c r="AG71" s="94"/>
      <c r="AH71" s="94"/>
      <c r="AI71" s="95"/>
      <c r="AJ71" s="93"/>
      <c r="AK71" s="94"/>
      <c r="AL71" s="94"/>
      <c r="AM71" s="94"/>
      <c r="AN71" s="95"/>
      <c r="AO71" s="93"/>
      <c r="AP71" s="94"/>
      <c r="AQ71" s="94"/>
      <c r="AR71" s="94"/>
      <c r="AS71" s="95"/>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86"/>
      <c r="AA73" s="87"/>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93"/>
      <c r="AF74" s="94"/>
      <c r="AG74" s="94"/>
      <c r="AH74" s="94"/>
      <c r="AI74" s="95"/>
      <c r="AJ74" s="93"/>
      <c r="AK74" s="94"/>
      <c r="AL74" s="94"/>
      <c r="AM74" s="94"/>
      <c r="AN74" s="95"/>
      <c r="AO74" s="93"/>
      <c r="AP74" s="94"/>
      <c r="AQ74" s="94"/>
      <c r="AR74" s="94"/>
      <c r="AS74" s="95"/>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86"/>
      <c r="AA76" s="87"/>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93"/>
      <c r="AF77" s="94"/>
      <c r="AG77" s="94"/>
      <c r="AH77" s="94"/>
      <c r="AI77" s="95"/>
      <c r="AJ77" s="93"/>
      <c r="AK77" s="94"/>
      <c r="AL77" s="94"/>
      <c r="AM77" s="94"/>
      <c r="AN77" s="95"/>
      <c r="AO77" s="93"/>
      <c r="AP77" s="94"/>
      <c r="AQ77" s="94"/>
      <c r="AR77" s="94"/>
      <c r="AS77" s="95"/>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86"/>
      <c r="AA79" s="87"/>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93"/>
      <c r="AF80" s="94"/>
      <c r="AG80" s="94"/>
      <c r="AH80" s="94"/>
      <c r="AI80" s="95"/>
      <c r="AJ80" s="93"/>
      <c r="AK80" s="94"/>
      <c r="AL80" s="94"/>
      <c r="AM80" s="94"/>
      <c r="AN80" s="95"/>
      <c r="AO80" s="93"/>
      <c r="AP80" s="94"/>
      <c r="AQ80" s="94"/>
      <c r="AR80" s="94"/>
      <c r="AS80" s="95"/>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590</v>
      </c>
      <c r="H83" s="135"/>
      <c r="I83" s="135"/>
      <c r="J83" s="135"/>
      <c r="K83" s="135"/>
      <c r="L83" s="135"/>
      <c r="M83" s="135"/>
      <c r="N83" s="135"/>
      <c r="O83" s="135"/>
      <c r="P83" s="135"/>
      <c r="Q83" s="135"/>
      <c r="R83" s="135"/>
      <c r="S83" s="135"/>
      <c r="T83" s="135"/>
      <c r="U83" s="135"/>
      <c r="V83" s="135"/>
      <c r="W83" s="135"/>
      <c r="X83" s="135"/>
      <c r="Y83" s="137" t="s">
        <v>17</v>
      </c>
      <c r="Z83" s="138"/>
      <c r="AA83" s="139"/>
      <c r="AB83" s="172" t="s">
        <v>467</v>
      </c>
      <c r="AC83" s="141"/>
      <c r="AD83" s="142"/>
      <c r="AE83" s="143">
        <v>28.207070707070706</v>
      </c>
      <c r="AF83" s="144"/>
      <c r="AG83" s="144"/>
      <c r="AH83" s="144"/>
      <c r="AI83" s="144"/>
      <c r="AJ83" s="143">
        <v>31.454545454545453</v>
      </c>
      <c r="AK83" s="144"/>
      <c r="AL83" s="144"/>
      <c r="AM83" s="144"/>
      <c r="AN83" s="144"/>
      <c r="AO83" s="143">
        <v>36.308219178000002</v>
      </c>
      <c r="AP83" s="144"/>
      <c r="AQ83" s="144"/>
      <c r="AR83" s="144"/>
      <c r="AS83" s="144"/>
      <c r="AT83" s="93">
        <v>36.551724137931032</v>
      </c>
      <c r="AU83" s="94"/>
      <c r="AV83" s="94"/>
      <c r="AW83" s="94"/>
      <c r="AX83" s="96"/>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467</v>
      </c>
      <c r="AC84" s="141"/>
      <c r="AD84" s="142"/>
      <c r="AE84" s="93" t="s">
        <v>592</v>
      </c>
      <c r="AF84" s="94"/>
      <c r="AG84" s="94"/>
      <c r="AH84" s="94"/>
      <c r="AI84" s="95"/>
      <c r="AJ84" s="93" t="s">
        <v>593</v>
      </c>
      <c r="AK84" s="94"/>
      <c r="AL84" s="94"/>
      <c r="AM84" s="94"/>
      <c r="AN84" s="95"/>
      <c r="AO84" s="93" t="s">
        <v>594</v>
      </c>
      <c r="AP84" s="94"/>
      <c r="AQ84" s="94"/>
      <c r="AR84" s="94"/>
      <c r="AS84" s="95"/>
      <c r="AT84" s="93" t="s">
        <v>595</v>
      </c>
      <c r="AU84" s="94"/>
      <c r="AV84" s="94"/>
      <c r="AW84" s="94"/>
      <c r="AX84" s="96"/>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363</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93"/>
      <c r="AU86" s="94"/>
      <c r="AV86" s="94"/>
      <c r="AW86" s="94"/>
      <c r="AX86" s="96"/>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93"/>
      <c r="AU89" s="94"/>
      <c r="AV89" s="94"/>
      <c r="AW89" s="94"/>
      <c r="AX89" s="96"/>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93"/>
      <c r="AU92" s="94"/>
      <c r="AV92" s="94"/>
      <c r="AW92" s="94"/>
      <c r="AX92" s="96"/>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93"/>
      <c r="AU95" s="94"/>
      <c r="AV95" s="94"/>
      <c r="AW95" s="94"/>
      <c r="AX95" s="96"/>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411" t="s">
        <v>76</v>
      </c>
      <c r="M97" s="411"/>
      <c r="N97" s="411"/>
      <c r="O97" s="411"/>
      <c r="P97" s="411"/>
      <c r="Q97" s="411"/>
      <c r="R97" s="412" t="s">
        <v>73</v>
      </c>
      <c r="S97" s="413"/>
      <c r="T97" s="413"/>
      <c r="U97" s="413"/>
      <c r="V97" s="413"/>
      <c r="W97" s="413"/>
      <c r="X97" s="414"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15"/>
    </row>
    <row r="98" spans="1:50" ht="23.1" customHeight="1">
      <c r="A98" s="368"/>
      <c r="B98" s="369"/>
      <c r="C98" s="416" t="s">
        <v>469</v>
      </c>
      <c r="D98" s="417"/>
      <c r="E98" s="417"/>
      <c r="F98" s="417"/>
      <c r="G98" s="417"/>
      <c r="H98" s="417"/>
      <c r="I98" s="417"/>
      <c r="J98" s="417"/>
      <c r="K98" s="418"/>
      <c r="L98" s="71">
        <v>5300</v>
      </c>
      <c r="M98" s="72"/>
      <c r="N98" s="72"/>
      <c r="O98" s="72"/>
      <c r="P98" s="72"/>
      <c r="Q98" s="73"/>
      <c r="R98" s="71">
        <v>5602</v>
      </c>
      <c r="S98" s="72"/>
      <c r="T98" s="72"/>
      <c r="U98" s="72"/>
      <c r="V98" s="72"/>
      <c r="W98" s="73"/>
      <c r="X98" s="674" t="s">
        <v>621</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c r="A99" s="368"/>
      <c r="B99" s="369"/>
      <c r="C99" s="152"/>
      <c r="D99" s="153"/>
      <c r="E99" s="153"/>
      <c r="F99" s="153"/>
      <c r="G99" s="153"/>
      <c r="H99" s="153"/>
      <c r="I99" s="153"/>
      <c r="J99" s="153"/>
      <c r="K99" s="154"/>
      <c r="L99" s="71"/>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c r="A100" s="368"/>
      <c r="B100" s="369"/>
      <c r="C100" s="152"/>
      <c r="D100" s="153"/>
      <c r="E100" s="153"/>
      <c r="F100" s="153"/>
      <c r="G100" s="153"/>
      <c r="H100" s="153"/>
      <c r="I100" s="153"/>
      <c r="J100" s="153"/>
      <c r="K100" s="154"/>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c r="A101" s="368"/>
      <c r="B101" s="369"/>
      <c r="C101" s="152"/>
      <c r="D101" s="153"/>
      <c r="E101" s="153"/>
      <c r="F101" s="153"/>
      <c r="G101" s="153"/>
      <c r="H101" s="153"/>
      <c r="I101" s="153"/>
      <c r="J101" s="153"/>
      <c r="K101" s="154"/>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c r="A102" s="368"/>
      <c r="B102" s="369"/>
      <c r="C102" s="152"/>
      <c r="D102" s="153"/>
      <c r="E102" s="153"/>
      <c r="F102" s="153"/>
      <c r="G102" s="153"/>
      <c r="H102" s="153"/>
      <c r="I102" s="153"/>
      <c r="J102" s="153"/>
      <c r="K102" s="154"/>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c r="A103" s="368"/>
      <c r="B103" s="369"/>
      <c r="C103" s="372"/>
      <c r="D103" s="373"/>
      <c r="E103" s="373"/>
      <c r="F103" s="373"/>
      <c r="G103" s="373"/>
      <c r="H103" s="373"/>
      <c r="I103" s="373"/>
      <c r="J103" s="373"/>
      <c r="K103" s="374"/>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c r="A104" s="370"/>
      <c r="B104" s="371"/>
      <c r="C104" s="360" t="s">
        <v>22</v>
      </c>
      <c r="D104" s="361"/>
      <c r="E104" s="361"/>
      <c r="F104" s="361"/>
      <c r="G104" s="361"/>
      <c r="H104" s="361"/>
      <c r="I104" s="361"/>
      <c r="J104" s="361"/>
      <c r="K104" s="362"/>
      <c r="L104" s="363">
        <f>SUM(L98:Q103)</f>
        <v>5300</v>
      </c>
      <c r="M104" s="364"/>
      <c r="N104" s="364"/>
      <c r="O104" s="364"/>
      <c r="P104" s="364"/>
      <c r="Q104" s="365"/>
      <c r="R104" s="363">
        <f>SUM(R98:W103)</f>
        <v>5602</v>
      </c>
      <c r="S104" s="364"/>
      <c r="T104" s="364"/>
      <c r="U104" s="364"/>
      <c r="V104" s="364"/>
      <c r="W104" s="365"/>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39.75" customHeight="1">
      <c r="A108" s="297" t="s">
        <v>312</v>
      </c>
      <c r="B108" s="298"/>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459</v>
      </c>
      <c r="AE108" s="607"/>
      <c r="AF108" s="607"/>
      <c r="AG108" s="603" t="s">
        <v>567</v>
      </c>
      <c r="AH108" s="604"/>
      <c r="AI108" s="604"/>
      <c r="AJ108" s="604"/>
      <c r="AK108" s="604"/>
      <c r="AL108" s="604"/>
      <c r="AM108" s="604"/>
      <c r="AN108" s="604"/>
      <c r="AO108" s="604"/>
      <c r="AP108" s="604"/>
      <c r="AQ108" s="604"/>
      <c r="AR108" s="604"/>
      <c r="AS108" s="604"/>
      <c r="AT108" s="604"/>
      <c r="AU108" s="604"/>
      <c r="AV108" s="604"/>
      <c r="AW108" s="604"/>
      <c r="AX108" s="605"/>
    </row>
    <row r="109" spans="1:50" ht="51" customHeight="1">
      <c r="A109" s="299"/>
      <c r="B109" s="300"/>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459</v>
      </c>
      <c r="AE109" s="445"/>
      <c r="AF109" s="445"/>
      <c r="AG109" s="294" t="s">
        <v>568</v>
      </c>
      <c r="AH109" s="295"/>
      <c r="AI109" s="295"/>
      <c r="AJ109" s="295"/>
      <c r="AK109" s="295"/>
      <c r="AL109" s="295"/>
      <c r="AM109" s="295"/>
      <c r="AN109" s="295"/>
      <c r="AO109" s="295"/>
      <c r="AP109" s="295"/>
      <c r="AQ109" s="295"/>
      <c r="AR109" s="295"/>
      <c r="AS109" s="295"/>
      <c r="AT109" s="295"/>
      <c r="AU109" s="295"/>
      <c r="AV109" s="295"/>
      <c r="AW109" s="295"/>
      <c r="AX109" s="296"/>
    </row>
    <row r="110" spans="1:50" ht="48.75" customHeight="1">
      <c r="A110" s="301"/>
      <c r="B110" s="302"/>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7" t="s">
        <v>459</v>
      </c>
      <c r="AE110" s="588"/>
      <c r="AF110" s="588"/>
      <c r="AG110" s="533" t="s">
        <v>569</v>
      </c>
      <c r="AH110" s="188"/>
      <c r="AI110" s="188"/>
      <c r="AJ110" s="188"/>
      <c r="AK110" s="188"/>
      <c r="AL110" s="188"/>
      <c r="AM110" s="188"/>
      <c r="AN110" s="188"/>
      <c r="AO110" s="188"/>
      <c r="AP110" s="188"/>
      <c r="AQ110" s="188"/>
      <c r="AR110" s="188"/>
      <c r="AS110" s="188"/>
      <c r="AT110" s="188"/>
      <c r="AU110" s="188"/>
      <c r="AV110" s="188"/>
      <c r="AW110" s="188"/>
      <c r="AX110" s="534"/>
    </row>
    <row r="111" spans="1:50" ht="38.25" customHeight="1">
      <c r="A111" s="552" t="s">
        <v>46</v>
      </c>
      <c r="B111" s="589"/>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459</v>
      </c>
      <c r="AE111" s="441"/>
      <c r="AF111" s="441"/>
      <c r="AG111" s="291" t="s">
        <v>597</v>
      </c>
      <c r="AH111" s="292"/>
      <c r="AI111" s="292"/>
      <c r="AJ111" s="292"/>
      <c r="AK111" s="292"/>
      <c r="AL111" s="292"/>
      <c r="AM111" s="292"/>
      <c r="AN111" s="292"/>
      <c r="AO111" s="292"/>
      <c r="AP111" s="292"/>
      <c r="AQ111" s="292"/>
      <c r="AR111" s="292"/>
      <c r="AS111" s="292"/>
      <c r="AT111" s="292"/>
      <c r="AU111" s="292"/>
      <c r="AV111" s="292"/>
      <c r="AW111" s="292"/>
      <c r="AX111" s="293"/>
    </row>
    <row r="112" spans="1:50" ht="32.25" customHeight="1">
      <c r="A112" s="590"/>
      <c r="B112" s="591"/>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459</v>
      </c>
      <c r="AE112" s="445"/>
      <c r="AF112" s="445"/>
      <c r="AG112" s="294" t="s">
        <v>598</v>
      </c>
      <c r="AH112" s="295"/>
      <c r="AI112" s="295"/>
      <c r="AJ112" s="295"/>
      <c r="AK112" s="295"/>
      <c r="AL112" s="295"/>
      <c r="AM112" s="295"/>
      <c r="AN112" s="295"/>
      <c r="AO112" s="295"/>
      <c r="AP112" s="295"/>
      <c r="AQ112" s="295"/>
      <c r="AR112" s="295"/>
      <c r="AS112" s="295"/>
      <c r="AT112" s="295"/>
      <c r="AU112" s="295"/>
      <c r="AV112" s="295"/>
      <c r="AW112" s="295"/>
      <c r="AX112" s="296"/>
    </row>
    <row r="113" spans="1:64" ht="40.5" customHeight="1">
      <c r="A113" s="590"/>
      <c r="B113" s="591"/>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459</v>
      </c>
      <c r="AE113" s="445"/>
      <c r="AF113" s="445"/>
      <c r="AG113" s="294" t="s">
        <v>570</v>
      </c>
      <c r="AH113" s="295"/>
      <c r="AI113" s="295"/>
      <c r="AJ113" s="295"/>
      <c r="AK113" s="295"/>
      <c r="AL113" s="295"/>
      <c r="AM113" s="295"/>
      <c r="AN113" s="295"/>
      <c r="AO113" s="295"/>
      <c r="AP113" s="295"/>
      <c r="AQ113" s="295"/>
      <c r="AR113" s="295"/>
      <c r="AS113" s="295"/>
      <c r="AT113" s="295"/>
      <c r="AU113" s="295"/>
      <c r="AV113" s="295"/>
      <c r="AW113" s="295"/>
      <c r="AX113" s="296"/>
    </row>
    <row r="114" spans="1:64" ht="32.25" customHeight="1">
      <c r="A114" s="590"/>
      <c r="B114" s="591"/>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459</v>
      </c>
      <c r="AE114" s="445"/>
      <c r="AF114" s="445"/>
      <c r="AG114" s="294" t="s">
        <v>599</v>
      </c>
      <c r="AH114" s="295"/>
      <c r="AI114" s="295"/>
      <c r="AJ114" s="295"/>
      <c r="AK114" s="295"/>
      <c r="AL114" s="295"/>
      <c r="AM114" s="295"/>
      <c r="AN114" s="295"/>
      <c r="AO114" s="295"/>
      <c r="AP114" s="295"/>
      <c r="AQ114" s="295"/>
      <c r="AR114" s="295"/>
      <c r="AS114" s="295"/>
      <c r="AT114" s="295"/>
      <c r="AU114" s="295"/>
      <c r="AV114" s="295"/>
      <c r="AW114" s="295"/>
      <c r="AX114" s="296"/>
    </row>
    <row r="115" spans="1:64" ht="66" customHeight="1">
      <c r="A115" s="590"/>
      <c r="B115" s="591"/>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459</v>
      </c>
      <c r="AE115" s="445"/>
      <c r="AF115" s="445"/>
      <c r="AG115" s="294" t="s">
        <v>600</v>
      </c>
      <c r="AH115" s="295"/>
      <c r="AI115" s="295"/>
      <c r="AJ115" s="295"/>
      <c r="AK115" s="295"/>
      <c r="AL115" s="295"/>
      <c r="AM115" s="295"/>
      <c r="AN115" s="295"/>
      <c r="AO115" s="295"/>
      <c r="AP115" s="295"/>
      <c r="AQ115" s="295"/>
      <c r="AR115" s="295"/>
      <c r="AS115" s="295"/>
      <c r="AT115" s="295"/>
      <c r="AU115" s="295"/>
      <c r="AV115" s="295"/>
      <c r="AW115" s="295"/>
      <c r="AX115" s="296"/>
    </row>
    <row r="116" spans="1:64" ht="33.75" customHeight="1">
      <c r="A116" s="590"/>
      <c r="B116" s="591"/>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5" t="s">
        <v>470</v>
      </c>
      <c r="AE116" s="636"/>
      <c r="AF116" s="636"/>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459</v>
      </c>
      <c r="AE117" s="588"/>
      <c r="AF117" s="597"/>
      <c r="AG117" s="601" t="s">
        <v>571</v>
      </c>
      <c r="AH117" s="438"/>
      <c r="AI117" s="438"/>
      <c r="AJ117" s="438"/>
      <c r="AK117" s="438"/>
      <c r="AL117" s="438"/>
      <c r="AM117" s="438"/>
      <c r="AN117" s="438"/>
      <c r="AO117" s="438"/>
      <c r="AP117" s="438"/>
      <c r="AQ117" s="438"/>
      <c r="AR117" s="438"/>
      <c r="AS117" s="438"/>
      <c r="AT117" s="438"/>
      <c r="AU117" s="438"/>
      <c r="AV117" s="438"/>
      <c r="AW117" s="438"/>
      <c r="AX117" s="602"/>
      <c r="BG117" s="10"/>
      <c r="BH117" s="10"/>
      <c r="BI117" s="10"/>
      <c r="BJ117" s="10"/>
    </row>
    <row r="118" spans="1:64" ht="41.25" customHeight="1">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40" t="s">
        <v>459</v>
      </c>
      <c r="AE118" s="441"/>
      <c r="AF118" s="640"/>
      <c r="AG118" s="291" t="s">
        <v>614</v>
      </c>
      <c r="AH118" s="292"/>
      <c r="AI118" s="292"/>
      <c r="AJ118" s="292"/>
      <c r="AK118" s="292"/>
      <c r="AL118" s="292"/>
      <c r="AM118" s="292"/>
      <c r="AN118" s="292"/>
      <c r="AO118" s="292"/>
      <c r="AP118" s="292"/>
      <c r="AQ118" s="292"/>
      <c r="AR118" s="292"/>
      <c r="AS118" s="292"/>
      <c r="AT118" s="292"/>
      <c r="AU118" s="292"/>
      <c r="AV118" s="292"/>
      <c r="AW118" s="292"/>
      <c r="AX118" s="293"/>
    </row>
    <row r="119" spans="1:64" ht="67.5"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459</v>
      </c>
      <c r="AE119" s="609"/>
      <c r="AF119" s="609"/>
      <c r="AG119" s="294" t="s">
        <v>572</v>
      </c>
      <c r="AH119" s="295"/>
      <c r="AI119" s="295"/>
      <c r="AJ119" s="295"/>
      <c r="AK119" s="295"/>
      <c r="AL119" s="295"/>
      <c r="AM119" s="295"/>
      <c r="AN119" s="295"/>
      <c r="AO119" s="295"/>
      <c r="AP119" s="295"/>
      <c r="AQ119" s="295"/>
      <c r="AR119" s="295"/>
      <c r="AS119" s="295"/>
      <c r="AT119" s="295"/>
      <c r="AU119" s="295"/>
      <c r="AV119" s="295"/>
      <c r="AW119" s="295"/>
      <c r="AX119" s="296"/>
    </row>
    <row r="120" spans="1:64" ht="36" customHeight="1">
      <c r="A120" s="590"/>
      <c r="B120" s="591"/>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459</v>
      </c>
      <c r="AE120" s="445"/>
      <c r="AF120" s="445"/>
      <c r="AG120" s="294" t="s">
        <v>573</v>
      </c>
      <c r="AH120" s="295"/>
      <c r="AI120" s="295"/>
      <c r="AJ120" s="295"/>
      <c r="AK120" s="295"/>
      <c r="AL120" s="295"/>
      <c r="AM120" s="295"/>
      <c r="AN120" s="295"/>
      <c r="AO120" s="295"/>
      <c r="AP120" s="295"/>
      <c r="AQ120" s="295"/>
      <c r="AR120" s="295"/>
      <c r="AS120" s="295"/>
      <c r="AT120" s="295"/>
      <c r="AU120" s="295"/>
      <c r="AV120" s="295"/>
      <c r="AW120" s="295"/>
      <c r="AX120" s="296"/>
    </row>
    <row r="121" spans="1:64" ht="39" customHeight="1">
      <c r="A121" s="592"/>
      <c r="B121" s="593"/>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459</v>
      </c>
      <c r="AE121" s="445"/>
      <c r="AF121" s="445"/>
      <c r="AG121" s="533" t="s">
        <v>574</v>
      </c>
      <c r="AH121" s="188"/>
      <c r="AI121" s="188"/>
      <c r="AJ121" s="188"/>
      <c r="AK121" s="188"/>
      <c r="AL121" s="188"/>
      <c r="AM121" s="188"/>
      <c r="AN121" s="188"/>
      <c r="AO121" s="188"/>
      <c r="AP121" s="188"/>
      <c r="AQ121" s="188"/>
      <c r="AR121" s="188"/>
      <c r="AS121" s="188"/>
      <c r="AT121" s="188"/>
      <c r="AU121" s="188"/>
      <c r="AV121" s="188"/>
      <c r="AW121" s="188"/>
      <c r="AX121" s="534"/>
    </row>
    <row r="122" spans="1:64" ht="33.6" customHeight="1">
      <c r="A122" s="625" t="s">
        <v>80</v>
      </c>
      <c r="B122" s="626"/>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470</v>
      </c>
      <c r="AE122" s="441"/>
      <c r="AF122" s="441"/>
      <c r="AG122" s="579"/>
      <c r="AH122" s="186"/>
      <c r="AI122" s="186"/>
      <c r="AJ122" s="186"/>
      <c r="AK122" s="186"/>
      <c r="AL122" s="186"/>
      <c r="AM122" s="186"/>
      <c r="AN122" s="186"/>
      <c r="AO122" s="186"/>
      <c r="AP122" s="186"/>
      <c r="AQ122" s="186"/>
      <c r="AR122" s="186"/>
      <c r="AS122" s="186"/>
      <c r="AT122" s="186"/>
      <c r="AU122" s="186"/>
      <c r="AV122" s="186"/>
      <c r="AW122" s="186"/>
      <c r="AX122" s="580"/>
    </row>
    <row r="123" spans="1:64" ht="15.75" customHeight="1">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67"/>
      <c r="AI123" s="267"/>
      <c r="AJ123" s="267"/>
      <c r="AK123" s="267"/>
      <c r="AL123" s="267"/>
      <c r="AM123" s="267"/>
      <c r="AN123" s="267"/>
      <c r="AO123" s="267"/>
      <c r="AP123" s="267"/>
      <c r="AQ123" s="267"/>
      <c r="AR123" s="267"/>
      <c r="AS123" s="267"/>
      <c r="AT123" s="267"/>
      <c r="AU123" s="267"/>
      <c r="AV123" s="267"/>
      <c r="AW123" s="267"/>
      <c r="AX123" s="582"/>
    </row>
    <row r="124" spans="1:64" ht="12.75" customHeight="1">
      <c r="A124" s="627"/>
      <c r="B124" s="628"/>
      <c r="C124" s="641"/>
      <c r="D124" s="642"/>
      <c r="E124" s="642"/>
      <c r="F124" s="642"/>
      <c r="G124" s="642"/>
      <c r="H124" s="642"/>
      <c r="I124" s="642"/>
      <c r="J124" s="642"/>
      <c r="K124" s="642"/>
      <c r="L124" s="642"/>
      <c r="M124" s="642"/>
      <c r="N124" s="642"/>
      <c r="O124" s="643"/>
      <c r="P124" s="650"/>
      <c r="Q124" s="650"/>
      <c r="R124" s="650"/>
      <c r="S124" s="651"/>
      <c r="T124" s="633"/>
      <c r="U124" s="295"/>
      <c r="V124" s="295"/>
      <c r="W124" s="295"/>
      <c r="X124" s="295"/>
      <c r="Y124" s="295"/>
      <c r="Z124" s="295"/>
      <c r="AA124" s="295"/>
      <c r="AB124" s="295"/>
      <c r="AC124" s="295"/>
      <c r="AD124" s="295"/>
      <c r="AE124" s="295"/>
      <c r="AF124" s="634"/>
      <c r="AG124" s="581"/>
      <c r="AH124" s="267"/>
      <c r="AI124" s="267"/>
      <c r="AJ124" s="267"/>
      <c r="AK124" s="267"/>
      <c r="AL124" s="267"/>
      <c r="AM124" s="267"/>
      <c r="AN124" s="267"/>
      <c r="AO124" s="267"/>
      <c r="AP124" s="267"/>
      <c r="AQ124" s="267"/>
      <c r="AR124" s="267"/>
      <c r="AS124" s="267"/>
      <c r="AT124" s="267"/>
      <c r="AU124" s="267"/>
      <c r="AV124" s="267"/>
      <c r="AW124" s="267"/>
      <c r="AX124" s="582"/>
    </row>
    <row r="125" spans="1:64" ht="12.75" customHeight="1">
      <c r="A125" s="629"/>
      <c r="B125" s="630"/>
      <c r="C125" s="644"/>
      <c r="D125" s="645"/>
      <c r="E125" s="645"/>
      <c r="F125" s="645"/>
      <c r="G125" s="645"/>
      <c r="H125" s="645"/>
      <c r="I125" s="645"/>
      <c r="J125" s="645"/>
      <c r="K125" s="645"/>
      <c r="L125" s="645"/>
      <c r="M125" s="645"/>
      <c r="N125" s="645"/>
      <c r="O125" s="646"/>
      <c r="P125" s="652"/>
      <c r="Q125" s="652"/>
      <c r="R125" s="652"/>
      <c r="S125" s="653"/>
      <c r="T125" s="437"/>
      <c r="U125" s="438"/>
      <c r="V125" s="438"/>
      <c r="W125" s="438"/>
      <c r="X125" s="438"/>
      <c r="Y125" s="438"/>
      <c r="Z125" s="438"/>
      <c r="AA125" s="438"/>
      <c r="AB125" s="438"/>
      <c r="AC125" s="438"/>
      <c r="AD125" s="438"/>
      <c r="AE125" s="438"/>
      <c r="AF125" s="439"/>
      <c r="AG125" s="583"/>
      <c r="AH125" s="188"/>
      <c r="AI125" s="188"/>
      <c r="AJ125" s="188"/>
      <c r="AK125" s="188"/>
      <c r="AL125" s="188"/>
      <c r="AM125" s="188"/>
      <c r="AN125" s="188"/>
      <c r="AO125" s="188"/>
      <c r="AP125" s="188"/>
      <c r="AQ125" s="188"/>
      <c r="AR125" s="188"/>
      <c r="AS125" s="188"/>
      <c r="AT125" s="188"/>
      <c r="AU125" s="188"/>
      <c r="AV125" s="188"/>
      <c r="AW125" s="188"/>
      <c r="AX125" s="534"/>
    </row>
    <row r="126" spans="1:64" ht="78" customHeight="1">
      <c r="A126" s="552" t="s">
        <v>58</v>
      </c>
      <c r="B126" s="553"/>
      <c r="C126" s="382" t="s">
        <v>64</v>
      </c>
      <c r="D126" s="575"/>
      <c r="E126" s="575"/>
      <c r="F126" s="576"/>
      <c r="G126" s="546" t="s">
        <v>604</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c r="A127" s="554"/>
      <c r="B127" s="555"/>
      <c r="C127" s="351" t="s">
        <v>68</v>
      </c>
      <c r="D127" s="352"/>
      <c r="E127" s="352"/>
      <c r="F127" s="353"/>
      <c r="G127" s="354" t="s">
        <v>471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22.5" customHeight="1" thickBot="1">
      <c r="A129" s="574" t="s">
        <v>620</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53.25" customHeight="1" thickBot="1">
      <c r="A131" s="549" t="s">
        <v>306</v>
      </c>
      <c r="B131" s="550"/>
      <c r="C131" s="550"/>
      <c r="D131" s="550"/>
      <c r="E131" s="551"/>
      <c r="F131" s="568" t="s">
        <v>617</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78" customHeight="1" thickBot="1">
      <c r="A133" s="434" t="s">
        <v>618</v>
      </c>
      <c r="B133" s="435"/>
      <c r="C133" s="435"/>
      <c r="D133" s="435"/>
      <c r="E133" s="436"/>
      <c r="F133" s="571" t="s">
        <v>619</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4.75" customHeight="1" thickBot="1">
      <c r="A135" s="610" t="s">
        <v>576</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7" t="s">
        <v>224</v>
      </c>
      <c r="B137" s="408"/>
      <c r="C137" s="408"/>
      <c r="D137" s="408"/>
      <c r="E137" s="408"/>
      <c r="F137" s="408"/>
      <c r="G137" s="421">
        <v>301</v>
      </c>
      <c r="H137" s="422"/>
      <c r="I137" s="422"/>
      <c r="J137" s="422"/>
      <c r="K137" s="422"/>
      <c r="L137" s="422"/>
      <c r="M137" s="422"/>
      <c r="N137" s="422"/>
      <c r="O137" s="422"/>
      <c r="P137" s="423"/>
      <c r="Q137" s="408" t="s">
        <v>225</v>
      </c>
      <c r="R137" s="408"/>
      <c r="S137" s="408"/>
      <c r="T137" s="408"/>
      <c r="U137" s="408"/>
      <c r="V137" s="408"/>
      <c r="W137" s="421">
        <v>267</v>
      </c>
      <c r="X137" s="422"/>
      <c r="Y137" s="422"/>
      <c r="Z137" s="422"/>
      <c r="AA137" s="422"/>
      <c r="AB137" s="422"/>
      <c r="AC137" s="422"/>
      <c r="AD137" s="422"/>
      <c r="AE137" s="422"/>
      <c r="AF137" s="423"/>
      <c r="AG137" s="408" t="s">
        <v>226</v>
      </c>
      <c r="AH137" s="408"/>
      <c r="AI137" s="408"/>
      <c r="AJ137" s="408"/>
      <c r="AK137" s="408"/>
      <c r="AL137" s="408"/>
      <c r="AM137" s="404">
        <v>274</v>
      </c>
      <c r="AN137" s="405"/>
      <c r="AO137" s="405"/>
      <c r="AP137" s="405"/>
      <c r="AQ137" s="405"/>
      <c r="AR137" s="405"/>
      <c r="AS137" s="405"/>
      <c r="AT137" s="405"/>
      <c r="AU137" s="405"/>
      <c r="AV137" s="406"/>
      <c r="AW137" s="12"/>
      <c r="AX137" s="13"/>
    </row>
    <row r="138" spans="1:50" ht="19.899999999999999" customHeight="1" thickBot="1">
      <c r="A138" s="409" t="s">
        <v>227</v>
      </c>
      <c r="B138" s="410"/>
      <c r="C138" s="410"/>
      <c r="D138" s="410"/>
      <c r="E138" s="410"/>
      <c r="F138" s="410"/>
      <c r="G138" s="424">
        <v>312</v>
      </c>
      <c r="H138" s="425"/>
      <c r="I138" s="425"/>
      <c r="J138" s="425"/>
      <c r="K138" s="425"/>
      <c r="L138" s="425"/>
      <c r="M138" s="425"/>
      <c r="N138" s="425"/>
      <c r="O138" s="425"/>
      <c r="P138" s="426"/>
      <c r="Q138" s="410" t="s">
        <v>228</v>
      </c>
      <c r="R138" s="410"/>
      <c r="S138" s="410"/>
      <c r="T138" s="410"/>
      <c r="U138" s="410"/>
      <c r="V138" s="410"/>
      <c r="W138" s="424">
        <v>310</v>
      </c>
      <c r="X138" s="425"/>
      <c r="Y138" s="425"/>
      <c r="Z138" s="425"/>
      <c r="AA138" s="425"/>
      <c r="AB138" s="425"/>
      <c r="AC138" s="425"/>
      <c r="AD138" s="425"/>
      <c r="AE138" s="425"/>
      <c r="AF138" s="426"/>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78" t="s">
        <v>479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41"/>
      <c r="C179" s="541"/>
      <c r="D179" s="541"/>
      <c r="E179" s="541"/>
      <c r="F179" s="54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41"/>
      <c r="C180" s="541"/>
      <c r="D180" s="541"/>
      <c r="E180" s="541"/>
      <c r="F180" s="542"/>
      <c r="G180" s="390" t="s">
        <v>472</v>
      </c>
      <c r="H180" s="391"/>
      <c r="I180" s="391"/>
      <c r="J180" s="391"/>
      <c r="K180" s="392"/>
      <c r="L180" s="393" t="s">
        <v>476</v>
      </c>
      <c r="M180" s="394"/>
      <c r="N180" s="394"/>
      <c r="O180" s="394"/>
      <c r="P180" s="394"/>
      <c r="Q180" s="394"/>
      <c r="R180" s="394"/>
      <c r="S180" s="394"/>
      <c r="T180" s="394"/>
      <c r="U180" s="394"/>
      <c r="V180" s="394"/>
      <c r="W180" s="394"/>
      <c r="X180" s="395"/>
      <c r="Y180" s="396">
        <v>71</v>
      </c>
      <c r="Z180" s="397"/>
      <c r="AA180" s="397"/>
      <c r="AB180" s="399"/>
      <c r="AC180" s="390" t="s">
        <v>478</v>
      </c>
      <c r="AD180" s="391"/>
      <c r="AE180" s="391"/>
      <c r="AF180" s="391"/>
      <c r="AG180" s="392"/>
      <c r="AH180" s="393" t="s">
        <v>481</v>
      </c>
      <c r="AI180" s="394"/>
      <c r="AJ180" s="394"/>
      <c r="AK180" s="394"/>
      <c r="AL180" s="394"/>
      <c r="AM180" s="394"/>
      <c r="AN180" s="394"/>
      <c r="AO180" s="394"/>
      <c r="AP180" s="394"/>
      <c r="AQ180" s="394"/>
      <c r="AR180" s="394"/>
      <c r="AS180" s="394"/>
      <c r="AT180" s="395"/>
      <c r="AU180" s="396">
        <v>9</v>
      </c>
      <c r="AV180" s="397"/>
      <c r="AW180" s="397"/>
      <c r="AX180" s="398"/>
    </row>
    <row r="181" spans="1:50" ht="24.75" customHeight="1">
      <c r="A181" s="117"/>
      <c r="B181" s="541"/>
      <c r="C181" s="541"/>
      <c r="D181" s="541"/>
      <c r="E181" s="541"/>
      <c r="F181" s="542"/>
      <c r="G181" s="74" t="s">
        <v>473</v>
      </c>
      <c r="H181" s="75"/>
      <c r="I181" s="75"/>
      <c r="J181" s="75"/>
      <c r="K181" s="76"/>
      <c r="L181" s="77" t="s">
        <v>477</v>
      </c>
      <c r="M181" s="78"/>
      <c r="N181" s="78"/>
      <c r="O181" s="78"/>
      <c r="P181" s="78"/>
      <c r="Q181" s="78"/>
      <c r="R181" s="78"/>
      <c r="S181" s="78"/>
      <c r="T181" s="78"/>
      <c r="U181" s="78"/>
      <c r="V181" s="78"/>
      <c r="W181" s="78"/>
      <c r="X181" s="79"/>
      <c r="Y181" s="80">
        <v>19</v>
      </c>
      <c r="Z181" s="81"/>
      <c r="AA181" s="81"/>
      <c r="AB181" s="92"/>
      <c r="AC181" s="74" t="s">
        <v>484</v>
      </c>
      <c r="AD181" s="75"/>
      <c r="AE181" s="75"/>
      <c r="AF181" s="75"/>
      <c r="AG181" s="76"/>
      <c r="AH181" s="77" t="s">
        <v>483</v>
      </c>
      <c r="AI181" s="78"/>
      <c r="AJ181" s="78"/>
      <c r="AK181" s="78"/>
      <c r="AL181" s="78"/>
      <c r="AM181" s="78"/>
      <c r="AN181" s="78"/>
      <c r="AO181" s="78"/>
      <c r="AP181" s="78"/>
      <c r="AQ181" s="78"/>
      <c r="AR181" s="78"/>
      <c r="AS181" s="78"/>
      <c r="AT181" s="79"/>
      <c r="AU181" s="80">
        <v>5</v>
      </c>
      <c r="AV181" s="81"/>
      <c r="AW181" s="81"/>
      <c r="AX181" s="82"/>
    </row>
    <row r="182" spans="1:50" ht="24.75" customHeight="1">
      <c r="A182" s="117"/>
      <c r="B182" s="541"/>
      <c r="C182" s="541"/>
      <c r="D182" s="541"/>
      <c r="E182" s="541"/>
      <c r="F182" s="542"/>
      <c r="G182" s="74" t="s">
        <v>474</v>
      </c>
      <c r="H182" s="75"/>
      <c r="I182" s="75"/>
      <c r="J182" s="75"/>
      <c r="K182" s="76"/>
      <c r="L182" s="77"/>
      <c r="M182" s="78"/>
      <c r="N182" s="78"/>
      <c r="O182" s="78"/>
      <c r="P182" s="78"/>
      <c r="Q182" s="78"/>
      <c r="R182" s="78"/>
      <c r="S182" s="78"/>
      <c r="T182" s="78"/>
      <c r="U182" s="78"/>
      <c r="V182" s="78"/>
      <c r="W182" s="78"/>
      <c r="X182" s="79"/>
      <c r="Y182" s="80">
        <v>9</v>
      </c>
      <c r="Z182" s="81"/>
      <c r="AA182" s="81"/>
      <c r="AB182" s="92"/>
      <c r="AC182" s="74" t="s">
        <v>480</v>
      </c>
      <c r="AD182" s="75"/>
      <c r="AE182" s="75"/>
      <c r="AF182" s="75"/>
      <c r="AG182" s="76"/>
      <c r="AH182" s="77" t="s">
        <v>482</v>
      </c>
      <c r="AI182" s="78"/>
      <c r="AJ182" s="78"/>
      <c r="AK182" s="78"/>
      <c r="AL182" s="78"/>
      <c r="AM182" s="78"/>
      <c r="AN182" s="78"/>
      <c r="AO182" s="78"/>
      <c r="AP182" s="78"/>
      <c r="AQ182" s="78"/>
      <c r="AR182" s="78"/>
      <c r="AS182" s="78"/>
      <c r="AT182" s="79"/>
      <c r="AU182" s="80">
        <v>4</v>
      </c>
      <c r="AV182" s="81"/>
      <c r="AW182" s="81"/>
      <c r="AX182" s="82"/>
    </row>
    <row r="183" spans="1:50" ht="24.75" customHeight="1">
      <c r="A183" s="117"/>
      <c r="B183" s="541"/>
      <c r="C183" s="541"/>
      <c r="D183" s="541"/>
      <c r="E183" s="541"/>
      <c r="F183" s="542"/>
      <c r="G183" s="74" t="s">
        <v>475</v>
      </c>
      <c r="H183" s="75"/>
      <c r="I183" s="75"/>
      <c r="J183" s="75"/>
      <c r="K183" s="76"/>
      <c r="L183" s="77"/>
      <c r="M183" s="78"/>
      <c r="N183" s="78"/>
      <c r="O183" s="78"/>
      <c r="P183" s="78"/>
      <c r="Q183" s="78"/>
      <c r="R183" s="78"/>
      <c r="S183" s="78"/>
      <c r="T183" s="78"/>
      <c r="U183" s="78"/>
      <c r="V183" s="78"/>
      <c r="W183" s="78"/>
      <c r="X183" s="79"/>
      <c r="Y183" s="80">
        <v>8</v>
      </c>
      <c r="Z183" s="81"/>
      <c r="AA183" s="81"/>
      <c r="AB183" s="92"/>
      <c r="AC183" s="74" t="s">
        <v>485</v>
      </c>
      <c r="AD183" s="75"/>
      <c r="AE183" s="75"/>
      <c r="AF183" s="75"/>
      <c r="AG183" s="76"/>
      <c r="AH183" s="77"/>
      <c r="AI183" s="78"/>
      <c r="AJ183" s="78"/>
      <c r="AK183" s="78"/>
      <c r="AL183" s="78"/>
      <c r="AM183" s="78"/>
      <c r="AN183" s="78"/>
      <c r="AO183" s="78"/>
      <c r="AP183" s="78"/>
      <c r="AQ183" s="78"/>
      <c r="AR183" s="78"/>
      <c r="AS183" s="78"/>
      <c r="AT183" s="79"/>
      <c r="AU183" s="80">
        <v>5</v>
      </c>
      <c r="AV183" s="81"/>
      <c r="AW183" s="81"/>
      <c r="AX183" s="82"/>
    </row>
    <row r="184" spans="1:50" ht="24.75" customHeight="1">
      <c r="A184" s="117"/>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t="s">
        <v>486</v>
      </c>
      <c r="AD184" s="75"/>
      <c r="AE184" s="75"/>
      <c r="AF184" s="75"/>
      <c r="AG184" s="76"/>
      <c r="AH184" s="77"/>
      <c r="AI184" s="78"/>
      <c r="AJ184" s="78"/>
      <c r="AK184" s="78"/>
      <c r="AL184" s="78"/>
      <c r="AM184" s="78"/>
      <c r="AN184" s="78"/>
      <c r="AO184" s="78"/>
      <c r="AP184" s="78"/>
      <c r="AQ184" s="78"/>
      <c r="AR184" s="78"/>
      <c r="AS184" s="78"/>
      <c r="AT184" s="79"/>
      <c r="AU184" s="80">
        <v>2</v>
      </c>
      <c r="AV184" s="81"/>
      <c r="AW184" s="81"/>
      <c r="AX184" s="82"/>
    </row>
    <row r="185" spans="1:50" ht="24.75" customHeight="1">
      <c r="A185" s="117"/>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17"/>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17"/>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17"/>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17"/>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17"/>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107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25</v>
      </c>
      <c r="AV190" s="89"/>
      <c r="AW190" s="89"/>
      <c r="AX190" s="91"/>
    </row>
    <row r="191" spans="1:50" ht="30" customHeight="1">
      <c r="A191" s="117"/>
      <c r="B191" s="541"/>
      <c r="C191" s="541"/>
      <c r="D191" s="541"/>
      <c r="E191" s="541"/>
      <c r="F191" s="542"/>
      <c r="G191" s="378" t="s">
        <v>487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488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41"/>
      <c r="C192" s="541"/>
      <c r="D192" s="541"/>
      <c r="E192" s="541"/>
      <c r="F192" s="54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41"/>
      <c r="C193" s="541"/>
      <c r="D193" s="541"/>
      <c r="E193" s="541"/>
      <c r="F193" s="542"/>
      <c r="G193" s="390" t="s">
        <v>490</v>
      </c>
      <c r="H193" s="391"/>
      <c r="I193" s="391"/>
      <c r="J193" s="391"/>
      <c r="K193" s="392"/>
      <c r="L193" s="393" t="s">
        <v>492</v>
      </c>
      <c r="M193" s="394"/>
      <c r="N193" s="394"/>
      <c r="O193" s="394"/>
      <c r="P193" s="394"/>
      <c r="Q193" s="394"/>
      <c r="R193" s="394"/>
      <c r="S193" s="394"/>
      <c r="T193" s="394"/>
      <c r="U193" s="394"/>
      <c r="V193" s="394"/>
      <c r="W193" s="394"/>
      <c r="X193" s="395"/>
      <c r="Y193" s="396">
        <v>5</v>
      </c>
      <c r="Z193" s="397"/>
      <c r="AA193" s="397"/>
      <c r="AB193" s="399"/>
      <c r="AC193" s="390" t="s">
        <v>490</v>
      </c>
      <c r="AD193" s="391"/>
      <c r="AE193" s="391"/>
      <c r="AF193" s="391"/>
      <c r="AG193" s="392"/>
      <c r="AH193" s="393" t="s">
        <v>577</v>
      </c>
      <c r="AI193" s="394"/>
      <c r="AJ193" s="394"/>
      <c r="AK193" s="394"/>
      <c r="AL193" s="394"/>
      <c r="AM193" s="394"/>
      <c r="AN193" s="394"/>
      <c r="AO193" s="394"/>
      <c r="AP193" s="394"/>
      <c r="AQ193" s="394"/>
      <c r="AR193" s="394"/>
      <c r="AS193" s="394"/>
      <c r="AT193" s="395"/>
      <c r="AU193" s="396">
        <v>7</v>
      </c>
      <c r="AV193" s="397"/>
      <c r="AW193" s="397"/>
      <c r="AX193" s="398"/>
    </row>
    <row r="194" spans="1:50" ht="24.75" customHeight="1">
      <c r="A194" s="117"/>
      <c r="B194" s="541"/>
      <c r="C194" s="541"/>
      <c r="D194" s="541"/>
      <c r="E194" s="541"/>
      <c r="F194" s="542"/>
      <c r="G194" s="74" t="s">
        <v>489</v>
      </c>
      <c r="H194" s="75"/>
      <c r="I194" s="75"/>
      <c r="J194" s="75"/>
      <c r="K194" s="76"/>
      <c r="L194" s="77" t="s">
        <v>583</v>
      </c>
      <c r="M194" s="78"/>
      <c r="N194" s="78"/>
      <c r="O194" s="78"/>
      <c r="P194" s="78"/>
      <c r="Q194" s="78"/>
      <c r="R194" s="78"/>
      <c r="S194" s="78"/>
      <c r="T194" s="78"/>
      <c r="U194" s="78"/>
      <c r="V194" s="78"/>
      <c r="W194" s="78"/>
      <c r="X194" s="79"/>
      <c r="Y194" s="80">
        <v>3</v>
      </c>
      <c r="Z194" s="81"/>
      <c r="AA194" s="81"/>
      <c r="AB194" s="92"/>
      <c r="AC194" s="74" t="s">
        <v>493</v>
      </c>
      <c r="AD194" s="400"/>
      <c r="AE194" s="400"/>
      <c r="AF194" s="400"/>
      <c r="AG194" s="401"/>
      <c r="AH194" s="77" t="s">
        <v>578</v>
      </c>
      <c r="AI194" s="402"/>
      <c r="AJ194" s="402"/>
      <c r="AK194" s="402"/>
      <c r="AL194" s="402"/>
      <c r="AM194" s="402"/>
      <c r="AN194" s="402"/>
      <c r="AO194" s="402"/>
      <c r="AP194" s="402"/>
      <c r="AQ194" s="402"/>
      <c r="AR194" s="402"/>
      <c r="AS194" s="402"/>
      <c r="AT194" s="403"/>
      <c r="AU194" s="80">
        <v>0.5</v>
      </c>
      <c r="AV194" s="81"/>
      <c r="AW194" s="81"/>
      <c r="AX194" s="82"/>
    </row>
    <row r="195" spans="1:50" ht="24.75" customHeight="1">
      <c r="A195" s="117"/>
      <c r="B195" s="541"/>
      <c r="C195" s="541"/>
      <c r="D195" s="541"/>
      <c r="E195" s="541"/>
      <c r="F195" s="542"/>
      <c r="G195" s="74" t="s">
        <v>491</v>
      </c>
      <c r="H195" s="75"/>
      <c r="I195" s="75"/>
      <c r="J195" s="75"/>
      <c r="K195" s="76"/>
      <c r="L195" s="77"/>
      <c r="M195" s="78"/>
      <c r="N195" s="78"/>
      <c r="O195" s="78"/>
      <c r="P195" s="78"/>
      <c r="Q195" s="78"/>
      <c r="R195" s="78"/>
      <c r="S195" s="78"/>
      <c r="T195" s="78"/>
      <c r="U195" s="78"/>
      <c r="V195" s="78"/>
      <c r="W195" s="78"/>
      <c r="X195" s="79"/>
      <c r="Y195" s="80">
        <v>1</v>
      </c>
      <c r="Z195" s="81"/>
      <c r="AA195" s="81"/>
      <c r="AB195" s="92"/>
      <c r="AC195" s="74" t="s">
        <v>489</v>
      </c>
      <c r="AD195" s="75"/>
      <c r="AE195" s="75"/>
      <c r="AF195" s="75"/>
      <c r="AG195" s="76"/>
      <c r="AH195" s="77" t="s">
        <v>579</v>
      </c>
      <c r="AI195" s="78"/>
      <c r="AJ195" s="78"/>
      <c r="AK195" s="78"/>
      <c r="AL195" s="78"/>
      <c r="AM195" s="78"/>
      <c r="AN195" s="78"/>
      <c r="AO195" s="78"/>
      <c r="AP195" s="78"/>
      <c r="AQ195" s="78"/>
      <c r="AR195" s="78"/>
      <c r="AS195" s="78"/>
      <c r="AT195" s="79"/>
      <c r="AU195" s="80">
        <v>0.5</v>
      </c>
      <c r="AV195" s="81"/>
      <c r="AW195" s="81"/>
      <c r="AX195" s="82"/>
    </row>
    <row r="196" spans="1:50" ht="24.75" customHeight="1">
      <c r="A196" s="117"/>
      <c r="B196" s="541"/>
      <c r="C196" s="541"/>
      <c r="D196" s="541"/>
      <c r="E196" s="541"/>
      <c r="F196" s="542"/>
      <c r="G196" s="74" t="s">
        <v>486</v>
      </c>
      <c r="H196" s="75"/>
      <c r="I196" s="75"/>
      <c r="J196" s="75"/>
      <c r="K196" s="76"/>
      <c r="L196" s="77"/>
      <c r="M196" s="78"/>
      <c r="N196" s="78"/>
      <c r="O196" s="78"/>
      <c r="P196" s="78"/>
      <c r="Q196" s="78"/>
      <c r="R196" s="78"/>
      <c r="S196" s="78"/>
      <c r="T196" s="78"/>
      <c r="U196" s="78"/>
      <c r="V196" s="78"/>
      <c r="W196" s="78"/>
      <c r="X196" s="79"/>
      <c r="Y196" s="80">
        <v>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17"/>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17"/>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17"/>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17"/>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17"/>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17"/>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17"/>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8</v>
      </c>
      <c r="AV203" s="89"/>
      <c r="AW203" s="89"/>
      <c r="AX203" s="91"/>
    </row>
    <row r="204" spans="1:50" ht="30" customHeight="1">
      <c r="A204" s="117"/>
      <c r="B204" s="541"/>
      <c r="C204" s="541"/>
      <c r="D204" s="541"/>
      <c r="E204" s="541"/>
      <c r="F204" s="542"/>
      <c r="G204" s="378" t="s">
        <v>496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41"/>
      <c r="C205" s="541"/>
      <c r="D205" s="541"/>
      <c r="E205" s="541"/>
      <c r="F205" s="54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41"/>
      <c r="C206" s="541"/>
      <c r="D206" s="541"/>
      <c r="E206" s="541"/>
      <c r="F206" s="542"/>
      <c r="G206" s="390" t="s">
        <v>497</v>
      </c>
      <c r="H206" s="391"/>
      <c r="I206" s="391"/>
      <c r="J206" s="391"/>
      <c r="K206" s="392"/>
      <c r="L206" s="393" t="s">
        <v>498</v>
      </c>
      <c r="M206" s="394"/>
      <c r="N206" s="394"/>
      <c r="O206" s="394"/>
      <c r="P206" s="394"/>
      <c r="Q206" s="394"/>
      <c r="R206" s="394"/>
      <c r="S206" s="394"/>
      <c r="T206" s="394"/>
      <c r="U206" s="394"/>
      <c r="V206" s="394"/>
      <c r="W206" s="394"/>
      <c r="X206" s="395"/>
      <c r="Y206" s="396">
        <v>3.7</v>
      </c>
      <c r="Z206" s="397"/>
      <c r="AA206" s="397"/>
      <c r="AB206" s="399"/>
      <c r="AC206" s="390" t="s">
        <v>490</v>
      </c>
      <c r="AD206" s="391"/>
      <c r="AE206" s="391"/>
      <c r="AF206" s="391"/>
      <c r="AG206" s="392"/>
      <c r="AH206" s="393" t="s">
        <v>499</v>
      </c>
      <c r="AI206" s="394"/>
      <c r="AJ206" s="394"/>
      <c r="AK206" s="394"/>
      <c r="AL206" s="394"/>
      <c r="AM206" s="394"/>
      <c r="AN206" s="394"/>
      <c r="AO206" s="394"/>
      <c r="AP206" s="394"/>
      <c r="AQ206" s="394"/>
      <c r="AR206" s="394"/>
      <c r="AS206" s="394"/>
      <c r="AT206" s="395"/>
      <c r="AU206" s="396">
        <v>13</v>
      </c>
      <c r="AV206" s="397"/>
      <c r="AW206" s="397"/>
      <c r="AX206" s="398"/>
    </row>
    <row r="207" spans="1:50" ht="24.75" customHeight="1">
      <c r="A207" s="117"/>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t="s">
        <v>493</v>
      </c>
      <c r="AD207" s="75"/>
      <c r="AE207" s="75"/>
      <c r="AF207" s="75"/>
      <c r="AG207" s="76"/>
      <c r="AH207" s="77" t="s">
        <v>500</v>
      </c>
      <c r="AI207" s="78"/>
      <c r="AJ207" s="78"/>
      <c r="AK207" s="78"/>
      <c r="AL207" s="78"/>
      <c r="AM207" s="78"/>
      <c r="AN207" s="78"/>
      <c r="AO207" s="78"/>
      <c r="AP207" s="78"/>
      <c r="AQ207" s="78"/>
      <c r="AR207" s="78"/>
      <c r="AS207" s="78"/>
      <c r="AT207" s="79"/>
      <c r="AU207" s="80">
        <v>2</v>
      </c>
      <c r="AV207" s="81"/>
      <c r="AW207" s="81"/>
      <c r="AX207" s="82"/>
    </row>
    <row r="208" spans="1:50" ht="24.75" customHeight="1">
      <c r="A208" s="117"/>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17"/>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17"/>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17"/>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17"/>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17"/>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17"/>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17"/>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17"/>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3.7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15</v>
      </c>
      <c r="AV216" s="89"/>
      <c r="AW216" s="89"/>
      <c r="AX216" s="91"/>
    </row>
    <row r="217" spans="1:50" ht="30" customHeight="1">
      <c r="A217" s="117"/>
      <c r="B217" s="541"/>
      <c r="C217" s="541"/>
      <c r="D217" s="541"/>
      <c r="E217" s="541"/>
      <c r="F217" s="542"/>
      <c r="G217" s="378" t="s">
        <v>501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502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41"/>
      <c r="C218" s="541"/>
      <c r="D218" s="541"/>
      <c r="E218" s="541"/>
      <c r="F218" s="54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41"/>
      <c r="C219" s="541"/>
      <c r="D219" s="541"/>
      <c r="E219" s="541"/>
      <c r="F219" s="542"/>
      <c r="G219" s="74" t="s">
        <v>504</v>
      </c>
      <c r="H219" s="75"/>
      <c r="I219" s="75"/>
      <c r="J219" s="75"/>
      <c r="K219" s="76"/>
      <c r="L219" s="77" t="s">
        <v>495</v>
      </c>
      <c r="M219" s="78"/>
      <c r="N219" s="78"/>
      <c r="O219" s="78"/>
      <c r="P219" s="78"/>
      <c r="Q219" s="78"/>
      <c r="R219" s="78"/>
      <c r="S219" s="78"/>
      <c r="T219" s="78"/>
      <c r="U219" s="78"/>
      <c r="V219" s="78"/>
      <c r="W219" s="78"/>
      <c r="X219" s="79"/>
      <c r="Y219" s="80">
        <v>24</v>
      </c>
      <c r="Z219" s="81"/>
      <c r="AA219" s="81"/>
      <c r="AB219" s="92"/>
      <c r="AC219" s="390" t="s">
        <v>490</v>
      </c>
      <c r="AD219" s="391"/>
      <c r="AE219" s="391"/>
      <c r="AF219" s="391"/>
      <c r="AG219" s="392"/>
      <c r="AH219" s="393" t="s">
        <v>494</v>
      </c>
      <c r="AI219" s="394"/>
      <c r="AJ219" s="394"/>
      <c r="AK219" s="394"/>
      <c r="AL219" s="394"/>
      <c r="AM219" s="394"/>
      <c r="AN219" s="394"/>
      <c r="AO219" s="394"/>
      <c r="AP219" s="394"/>
      <c r="AQ219" s="394"/>
      <c r="AR219" s="394"/>
      <c r="AS219" s="394"/>
      <c r="AT219" s="395"/>
      <c r="AU219" s="396">
        <v>19</v>
      </c>
      <c r="AV219" s="397"/>
      <c r="AW219" s="397"/>
      <c r="AX219" s="398"/>
    </row>
    <row r="220" spans="1:50" ht="24.75" customHeight="1">
      <c r="A220" s="117"/>
      <c r="B220" s="541"/>
      <c r="C220" s="541"/>
      <c r="D220" s="541"/>
      <c r="E220" s="541"/>
      <c r="F220" s="542"/>
      <c r="G220" s="74" t="s">
        <v>503</v>
      </c>
      <c r="H220" s="75"/>
      <c r="I220" s="75"/>
      <c r="J220" s="75"/>
      <c r="K220" s="76"/>
      <c r="L220" s="77" t="s">
        <v>506</v>
      </c>
      <c r="M220" s="78"/>
      <c r="N220" s="78"/>
      <c r="O220" s="78"/>
      <c r="P220" s="78"/>
      <c r="Q220" s="78"/>
      <c r="R220" s="78"/>
      <c r="S220" s="78"/>
      <c r="T220" s="78"/>
      <c r="U220" s="78"/>
      <c r="V220" s="78"/>
      <c r="W220" s="78"/>
      <c r="X220" s="79"/>
      <c r="Y220" s="80">
        <v>14</v>
      </c>
      <c r="Z220" s="81"/>
      <c r="AA220" s="81"/>
      <c r="AB220" s="92"/>
      <c r="AC220" s="74" t="s">
        <v>493</v>
      </c>
      <c r="AD220" s="75"/>
      <c r="AE220" s="75"/>
      <c r="AF220" s="75"/>
      <c r="AG220" s="76"/>
      <c r="AH220" s="77" t="s">
        <v>509</v>
      </c>
      <c r="AI220" s="78"/>
      <c r="AJ220" s="78"/>
      <c r="AK220" s="78"/>
      <c r="AL220" s="78"/>
      <c r="AM220" s="78"/>
      <c r="AN220" s="78"/>
      <c r="AO220" s="78"/>
      <c r="AP220" s="78"/>
      <c r="AQ220" s="78"/>
      <c r="AR220" s="78"/>
      <c r="AS220" s="78"/>
      <c r="AT220" s="79"/>
      <c r="AU220" s="80">
        <v>2</v>
      </c>
      <c r="AV220" s="81"/>
      <c r="AW220" s="81"/>
      <c r="AX220" s="82"/>
    </row>
    <row r="221" spans="1:50" ht="24.75" customHeight="1">
      <c r="A221" s="117"/>
      <c r="B221" s="541"/>
      <c r="C221" s="541"/>
      <c r="D221" s="541"/>
      <c r="E221" s="541"/>
      <c r="F221" s="542"/>
      <c r="G221" s="74" t="s">
        <v>580</v>
      </c>
      <c r="H221" s="75"/>
      <c r="I221" s="75"/>
      <c r="J221" s="75"/>
      <c r="K221" s="76"/>
      <c r="L221" s="77" t="s">
        <v>507</v>
      </c>
      <c r="M221" s="78"/>
      <c r="N221" s="78"/>
      <c r="O221" s="78"/>
      <c r="P221" s="78"/>
      <c r="Q221" s="78"/>
      <c r="R221" s="78"/>
      <c r="S221" s="78"/>
      <c r="T221" s="78"/>
      <c r="U221" s="78"/>
      <c r="V221" s="78"/>
      <c r="W221" s="78"/>
      <c r="X221" s="79"/>
      <c r="Y221" s="80">
        <v>14</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17"/>
      <c r="B222" s="541"/>
      <c r="C222" s="541"/>
      <c r="D222" s="541"/>
      <c r="E222" s="541"/>
      <c r="F222" s="542"/>
      <c r="G222" s="74" t="s">
        <v>581</v>
      </c>
      <c r="H222" s="75"/>
      <c r="I222" s="75"/>
      <c r="J222" s="75"/>
      <c r="K222" s="76"/>
      <c r="L222" s="77" t="s">
        <v>582</v>
      </c>
      <c r="M222" s="78"/>
      <c r="N222" s="78"/>
      <c r="O222" s="78"/>
      <c r="P222" s="78"/>
      <c r="Q222" s="78"/>
      <c r="R222" s="78"/>
      <c r="S222" s="78"/>
      <c r="T222" s="78"/>
      <c r="U222" s="78"/>
      <c r="V222" s="78"/>
      <c r="W222" s="78"/>
      <c r="X222" s="79"/>
      <c r="Y222" s="80">
        <v>1</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17"/>
      <c r="B223" s="541"/>
      <c r="C223" s="541"/>
      <c r="D223" s="541"/>
      <c r="E223" s="541"/>
      <c r="F223" s="542"/>
      <c r="G223" s="74" t="s">
        <v>485</v>
      </c>
      <c r="H223" s="75"/>
      <c r="I223" s="75"/>
      <c r="J223" s="75"/>
      <c r="K223" s="76"/>
      <c r="L223" s="77"/>
      <c r="M223" s="78"/>
      <c r="N223" s="78"/>
      <c r="O223" s="78"/>
      <c r="P223" s="78"/>
      <c r="Q223" s="78"/>
      <c r="R223" s="78"/>
      <c r="S223" s="78"/>
      <c r="T223" s="78"/>
      <c r="U223" s="78"/>
      <c r="V223" s="78"/>
      <c r="W223" s="78"/>
      <c r="X223" s="79"/>
      <c r="Y223" s="80">
        <v>16</v>
      </c>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17"/>
      <c r="B224" s="541"/>
      <c r="C224" s="541"/>
      <c r="D224" s="541"/>
      <c r="E224" s="541"/>
      <c r="F224" s="542"/>
      <c r="G224" s="74" t="s">
        <v>505</v>
      </c>
      <c r="H224" s="75"/>
      <c r="I224" s="75"/>
      <c r="J224" s="75"/>
      <c r="K224" s="76"/>
      <c r="L224" s="77" t="s">
        <v>508</v>
      </c>
      <c r="M224" s="78"/>
      <c r="N224" s="78"/>
      <c r="O224" s="78"/>
      <c r="P224" s="78"/>
      <c r="Q224" s="78"/>
      <c r="R224" s="78"/>
      <c r="S224" s="78"/>
      <c r="T224" s="78"/>
      <c r="U224" s="78"/>
      <c r="V224" s="78"/>
      <c r="W224" s="78"/>
      <c r="X224" s="79"/>
      <c r="Y224" s="80">
        <v>23</v>
      </c>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17"/>
      <c r="B225" s="541"/>
      <c r="C225" s="541"/>
      <c r="D225" s="541"/>
      <c r="E225" s="541"/>
      <c r="F225" s="542"/>
      <c r="G225" s="74" t="s">
        <v>486</v>
      </c>
      <c r="H225" s="75"/>
      <c r="I225" s="75"/>
      <c r="J225" s="75"/>
      <c r="K225" s="76"/>
      <c r="L225" s="77"/>
      <c r="M225" s="78"/>
      <c r="N225" s="78"/>
      <c r="O225" s="78"/>
      <c r="P225" s="78"/>
      <c r="Q225" s="78"/>
      <c r="R225" s="78"/>
      <c r="S225" s="78"/>
      <c r="T225" s="78"/>
      <c r="U225" s="78"/>
      <c r="V225" s="78"/>
      <c r="W225" s="78"/>
      <c r="X225" s="79"/>
      <c r="Y225" s="80">
        <v>7</v>
      </c>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17"/>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17"/>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17"/>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17"/>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99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21</v>
      </c>
      <c r="AV229" s="89"/>
      <c r="AW229" s="89"/>
      <c r="AX229" s="91"/>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510</v>
      </c>
      <c r="D236" s="104"/>
      <c r="E236" s="104"/>
      <c r="F236" s="104"/>
      <c r="G236" s="104"/>
      <c r="H236" s="104"/>
      <c r="I236" s="104"/>
      <c r="J236" s="104"/>
      <c r="K236" s="104"/>
      <c r="L236" s="104"/>
      <c r="M236" s="104" t="s">
        <v>511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107</v>
      </c>
      <c r="AL236" s="106"/>
      <c r="AM236" s="106"/>
      <c r="AN236" s="106"/>
      <c r="AO236" s="106"/>
      <c r="AP236" s="107"/>
      <c r="AQ236" s="108">
        <v>1</v>
      </c>
      <c r="AR236" s="104"/>
      <c r="AS236" s="104"/>
      <c r="AT236" s="104"/>
      <c r="AU236" s="105">
        <v>97.5</v>
      </c>
      <c r="AV236" s="106"/>
      <c r="AW236" s="106"/>
      <c r="AX236" s="107"/>
    </row>
    <row r="237" spans="1:50" ht="24" customHeight="1">
      <c r="A237" s="103">
        <v>2</v>
      </c>
      <c r="B237" s="103">
        <v>1</v>
      </c>
      <c r="C237" s="104" t="s">
        <v>510</v>
      </c>
      <c r="D237" s="104"/>
      <c r="E237" s="104"/>
      <c r="F237" s="104"/>
      <c r="G237" s="104"/>
      <c r="H237" s="104"/>
      <c r="I237" s="104"/>
      <c r="J237" s="104"/>
      <c r="K237" s="104"/>
      <c r="L237" s="104"/>
      <c r="M237" s="104" t="s">
        <v>512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6</v>
      </c>
      <c r="AL237" s="106"/>
      <c r="AM237" s="106"/>
      <c r="AN237" s="106"/>
      <c r="AO237" s="106"/>
      <c r="AP237" s="107"/>
      <c r="AQ237" s="108">
        <v>1</v>
      </c>
      <c r="AR237" s="104"/>
      <c r="AS237" s="104"/>
      <c r="AT237" s="104"/>
      <c r="AU237" s="105">
        <v>79.900000000000006</v>
      </c>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404</v>
      </c>
      <c r="D268" s="109"/>
      <c r="E268" s="109"/>
      <c r="F268" s="109"/>
      <c r="G268" s="109"/>
      <c r="H268" s="109"/>
      <c r="I268" s="109"/>
      <c r="J268" s="109"/>
      <c r="K268" s="109"/>
      <c r="L268" s="109"/>
      <c r="M268" s="109" t="s">
        <v>405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406</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513</v>
      </c>
      <c r="D269" s="104"/>
      <c r="E269" s="104"/>
      <c r="F269" s="104"/>
      <c r="G269" s="104"/>
      <c r="H269" s="104"/>
      <c r="I269" s="104"/>
      <c r="J269" s="104"/>
      <c r="K269" s="104"/>
      <c r="L269" s="104"/>
      <c r="M269" s="108" t="s">
        <v>596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10</v>
      </c>
      <c r="AL269" s="106"/>
      <c r="AM269" s="106"/>
      <c r="AN269" s="106"/>
      <c r="AO269" s="106"/>
      <c r="AP269" s="107"/>
      <c r="AQ269" s="108">
        <v>2</v>
      </c>
      <c r="AR269" s="104"/>
      <c r="AS269" s="104"/>
      <c r="AT269" s="104"/>
      <c r="AU269" s="105">
        <v>78.5</v>
      </c>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70" t="s">
        <v>565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404</v>
      </c>
      <c r="D301" s="109"/>
      <c r="E301" s="109"/>
      <c r="F301" s="109"/>
      <c r="G301" s="109"/>
      <c r="H301" s="109"/>
      <c r="I301" s="109"/>
      <c r="J301" s="109"/>
      <c r="K301" s="109"/>
      <c r="L301" s="109"/>
      <c r="M301" s="109" t="s">
        <v>405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406</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514</v>
      </c>
      <c r="D302" s="104"/>
      <c r="E302" s="104"/>
      <c r="F302" s="104"/>
      <c r="G302" s="104"/>
      <c r="H302" s="104"/>
      <c r="I302" s="104"/>
      <c r="J302" s="104"/>
      <c r="K302" s="104"/>
      <c r="L302" s="104"/>
      <c r="M302" s="108" t="s">
        <v>613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3.7</v>
      </c>
      <c r="AL302" s="106"/>
      <c r="AM302" s="106"/>
      <c r="AN302" s="106"/>
      <c r="AO302" s="106"/>
      <c r="AP302" s="107"/>
      <c r="AQ302" s="108">
        <v>1</v>
      </c>
      <c r="AR302" s="104"/>
      <c r="AS302" s="104"/>
      <c r="AT302" s="104"/>
      <c r="AU302" s="105">
        <v>97.8</v>
      </c>
      <c r="AV302" s="106"/>
      <c r="AW302" s="106"/>
      <c r="AX302" s="107"/>
    </row>
    <row r="303" spans="1:50" ht="24" customHeight="1">
      <c r="A303" s="103">
        <v>2</v>
      </c>
      <c r="B303" s="103">
        <v>1</v>
      </c>
      <c r="C303" s="108" t="s">
        <v>602</v>
      </c>
      <c r="D303" s="104"/>
      <c r="E303" s="104"/>
      <c r="F303" s="104"/>
      <c r="G303" s="104"/>
      <c r="H303" s="104"/>
      <c r="I303" s="104"/>
      <c r="J303" s="104"/>
      <c r="K303" s="104"/>
      <c r="L303" s="104"/>
      <c r="M303" s="108" t="s">
        <v>603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0.1</v>
      </c>
      <c r="AL303" s="106"/>
      <c r="AM303" s="106"/>
      <c r="AN303" s="106"/>
      <c r="AO303" s="106"/>
      <c r="AP303" s="107"/>
      <c r="AQ303" s="108" t="s">
        <v>605</v>
      </c>
      <c r="AR303" s="104"/>
      <c r="AS303" s="104"/>
      <c r="AT303" s="104"/>
      <c r="AU303" s="105" t="s">
        <v>468</v>
      </c>
      <c r="AV303" s="106"/>
      <c r="AW303" s="106"/>
      <c r="AX303" s="107"/>
    </row>
    <row r="304" spans="1:50" ht="24" customHeight="1">
      <c r="A304" s="103">
        <v>3</v>
      </c>
      <c r="B304" s="103">
        <v>1</v>
      </c>
      <c r="C304" s="108" t="s">
        <v>602</v>
      </c>
      <c r="D304" s="104"/>
      <c r="E304" s="104"/>
      <c r="F304" s="104"/>
      <c r="G304" s="104"/>
      <c r="H304" s="104"/>
      <c r="I304" s="104"/>
      <c r="J304" s="104"/>
      <c r="K304" s="104"/>
      <c r="L304" s="104"/>
      <c r="M304" s="108" t="s">
        <v>603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0.1</v>
      </c>
      <c r="AL304" s="106"/>
      <c r="AM304" s="106"/>
      <c r="AN304" s="106"/>
      <c r="AO304" s="106"/>
      <c r="AP304" s="107"/>
      <c r="AQ304" s="108" t="s">
        <v>605</v>
      </c>
      <c r="AR304" s="104"/>
      <c r="AS304" s="104"/>
      <c r="AT304" s="104"/>
      <c r="AU304" s="105" t="s">
        <v>468</v>
      </c>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70" t="s">
        <v>608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404</v>
      </c>
      <c r="D334" s="109"/>
      <c r="E334" s="109"/>
      <c r="F334" s="109"/>
      <c r="G334" s="109"/>
      <c r="H334" s="109"/>
      <c r="I334" s="109"/>
      <c r="J334" s="109"/>
      <c r="K334" s="109"/>
      <c r="L334" s="109"/>
      <c r="M334" s="109" t="s">
        <v>405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406</v>
      </c>
      <c r="AL334" s="109"/>
      <c r="AM334" s="109"/>
      <c r="AN334" s="109"/>
      <c r="AO334" s="109"/>
      <c r="AP334" s="109"/>
      <c r="AQ334" s="109" t="s">
        <v>23</v>
      </c>
      <c r="AR334" s="109"/>
      <c r="AS334" s="109"/>
      <c r="AT334" s="109"/>
      <c r="AU334" s="111" t="s">
        <v>24</v>
      </c>
      <c r="AV334" s="112"/>
      <c r="AW334" s="112"/>
      <c r="AX334" s="113"/>
    </row>
    <row r="335" spans="1:50" ht="38.25" customHeight="1">
      <c r="A335" s="103">
        <v>1</v>
      </c>
      <c r="B335" s="103">
        <v>1</v>
      </c>
      <c r="C335" s="104" t="s">
        <v>515</v>
      </c>
      <c r="D335" s="104"/>
      <c r="E335" s="104"/>
      <c r="F335" s="104"/>
      <c r="G335" s="104"/>
      <c r="H335" s="104"/>
      <c r="I335" s="104"/>
      <c r="J335" s="104"/>
      <c r="K335" s="104"/>
      <c r="L335" s="104"/>
      <c r="M335" s="104" t="s">
        <v>521</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99</v>
      </c>
      <c r="AL335" s="106"/>
      <c r="AM335" s="106"/>
      <c r="AN335" s="106"/>
      <c r="AO335" s="106"/>
      <c r="AP335" s="107"/>
      <c r="AQ335" s="108" t="s">
        <v>531</v>
      </c>
      <c r="AR335" s="104"/>
      <c r="AS335" s="104"/>
      <c r="AT335" s="104"/>
      <c r="AU335" s="105" t="s">
        <v>468</v>
      </c>
      <c r="AV335" s="106"/>
      <c r="AW335" s="106"/>
      <c r="AX335" s="107"/>
    </row>
    <row r="336" spans="1:50" ht="24" customHeight="1">
      <c r="A336" s="103">
        <v>2</v>
      </c>
      <c r="B336" s="103">
        <v>1</v>
      </c>
      <c r="C336" s="104" t="s">
        <v>515</v>
      </c>
      <c r="D336" s="104"/>
      <c r="E336" s="104"/>
      <c r="F336" s="104"/>
      <c r="G336" s="104"/>
      <c r="H336" s="104"/>
      <c r="I336" s="104"/>
      <c r="J336" s="104"/>
      <c r="K336" s="104"/>
      <c r="L336" s="104"/>
      <c r="M336" s="104" t="s">
        <v>522</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82</v>
      </c>
      <c r="AL336" s="106"/>
      <c r="AM336" s="106"/>
      <c r="AN336" s="106"/>
      <c r="AO336" s="106"/>
      <c r="AP336" s="107"/>
      <c r="AQ336" s="108" t="s">
        <v>531</v>
      </c>
      <c r="AR336" s="104"/>
      <c r="AS336" s="104"/>
      <c r="AT336" s="104"/>
      <c r="AU336" s="105" t="s">
        <v>468</v>
      </c>
      <c r="AV336" s="106"/>
      <c r="AW336" s="106"/>
      <c r="AX336" s="107"/>
    </row>
    <row r="337" spans="1:50" ht="33" customHeight="1">
      <c r="A337" s="103">
        <v>3</v>
      </c>
      <c r="B337" s="103">
        <v>1</v>
      </c>
      <c r="C337" s="108" t="s">
        <v>585</v>
      </c>
      <c r="D337" s="104"/>
      <c r="E337" s="104"/>
      <c r="F337" s="104"/>
      <c r="G337" s="104"/>
      <c r="H337" s="104"/>
      <c r="I337" s="104"/>
      <c r="J337" s="104"/>
      <c r="K337" s="104"/>
      <c r="L337" s="104"/>
      <c r="M337" s="104" t="s">
        <v>523</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73</v>
      </c>
      <c r="AL337" s="106"/>
      <c r="AM337" s="106"/>
      <c r="AN337" s="106"/>
      <c r="AO337" s="106"/>
      <c r="AP337" s="107"/>
      <c r="AQ337" s="108" t="s">
        <v>531</v>
      </c>
      <c r="AR337" s="104"/>
      <c r="AS337" s="104"/>
      <c r="AT337" s="104"/>
      <c r="AU337" s="105" t="s">
        <v>468</v>
      </c>
      <c r="AV337" s="106"/>
      <c r="AW337" s="106"/>
      <c r="AX337" s="107"/>
    </row>
    <row r="338" spans="1:50" ht="24" customHeight="1">
      <c r="A338" s="103">
        <v>4</v>
      </c>
      <c r="B338" s="103">
        <v>1</v>
      </c>
      <c r="C338" s="104" t="s">
        <v>516</v>
      </c>
      <c r="D338" s="104"/>
      <c r="E338" s="104"/>
      <c r="F338" s="104"/>
      <c r="G338" s="104"/>
      <c r="H338" s="104"/>
      <c r="I338" s="104"/>
      <c r="J338" s="104"/>
      <c r="K338" s="104"/>
      <c r="L338" s="104"/>
      <c r="M338" s="104" t="s">
        <v>524</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63</v>
      </c>
      <c r="AL338" s="106"/>
      <c r="AM338" s="106"/>
      <c r="AN338" s="106"/>
      <c r="AO338" s="106"/>
      <c r="AP338" s="107"/>
      <c r="AQ338" s="108" t="s">
        <v>531</v>
      </c>
      <c r="AR338" s="104"/>
      <c r="AS338" s="104"/>
      <c r="AT338" s="104"/>
      <c r="AU338" s="105" t="s">
        <v>468</v>
      </c>
      <c r="AV338" s="106"/>
      <c r="AW338" s="106"/>
      <c r="AX338" s="107"/>
    </row>
    <row r="339" spans="1:50" ht="28.5" customHeight="1">
      <c r="A339" s="103">
        <v>5</v>
      </c>
      <c r="B339" s="103">
        <v>1</v>
      </c>
      <c r="C339" s="108" t="s">
        <v>585</v>
      </c>
      <c r="D339" s="104"/>
      <c r="E339" s="104"/>
      <c r="F339" s="104"/>
      <c r="G339" s="104"/>
      <c r="H339" s="104"/>
      <c r="I339" s="104"/>
      <c r="J339" s="104"/>
      <c r="K339" s="104"/>
      <c r="L339" s="104"/>
      <c r="M339" s="104" t="s">
        <v>525</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61</v>
      </c>
      <c r="AL339" s="106"/>
      <c r="AM339" s="106"/>
      <c r="AN339" s="106"/>
      <c r="AO339" s="106"/>
      <c r="AP339" s="107"/>
      <c r="AQ339" s="108" t="s">
        <v>531</v>
      </c>
      <c r="AR339" s="104"/>
      <c r="AS339" s="104"/>
      <c r="AT339" s="104"/>
      <c r="AU339" s="105" t="s">
        <v>468</v>
      </c>
      <c r="AV339" s="106"/>
      <c r="AW339" s="106"/>
      <c r="AX339" s="107"/>
    </row>
    <row r="340" spans="1:50" ht="24" customHeight="1">
      <c r="A340" s="103">
        <v>6</v>
      </c>
      <c r="B340" s="103">
        <v>1</v>
      </c>
      <c r="C340" s="104" t="s">
        <v>517</v>
      </c>
      <c r="D340" s="104"/>
      <c r="E340" s="104"/>
      <c r="F340" s="104"/>
      <c r="G340" s="104"/>
      <c r="H340" s="104"/>
      <c r="I340" s="104"/>
      <c r="J340" s="104"/>
      <c r="K340" s="104"/>
      <c r="L340" s="104"/>
      <c r="M340" s="104" t="s">
        <v>526</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61</v>
      </c>
      <c r="AL340" s="106"/>
      <c r="AM340" s="106"/>
      <c r="AN340" s="106"/>
      <c r="AO340" s="106"/>
      <c r="AP340" s="107"/>
      <c r="AQ340" s="108" t="s">
        <v>531</v>
      </c>
      <c r="AR340" s="104"/>
      <c r="AS340" s="104"/>
      <c r="AT340" s="104"/>
      <c r="AU340" s="105" t="s">
        <v>468</v>
      </c>
      <c r="AV340" s="106"/>
      <c r="AW340" s="106"/>
      <c r="AX340" s="107"/>
    </row>
    <row r="341" spans="1:50" ht="24" customHeight="1">
      <c r="A341" s="103">
        <v>7</v>
      </c>
      <c r="B341" s="103">
        <v>1</v>
      </c>
      <c r="C341" s="104" t="s">
        <v>518</v>
      </c>
      <c r="D341" s="104"/>
      <c r="E341" s="104"/>
      <c r="F341" s="104"/>
      <c r="G341" s="104"/>
      <c r="H341" s="104"/>
      <c r="I341" s="104"/>
      <c r="J341" s="104"/>
      <c r="K341" s="104"/>
      <c r="L341" s="104"/>
      <c r="M341" s="104" t="s">
        <v>527</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60</v>
      </c>
      <c r="AL341" s="106"/>
      <c r="AM341" s="106"/>
      <c r="AN341" s="106"/>
      <c r="AO341" s="106"/>
      <c r="AP341" s="107"/>
      <c r="AQ341" s="108" t="s">
        <v>531</v>
      </c>
      <c r="AR341" s="104"/>
      <c r="AS341" s="104"/>
      <c r="AT341" s="104"/>
      <c r="AU341" s="105" t="s">
        <v>468</v>
      </c>
      <c r="AV341" s="106"/>
      <c r="AW341" s="106"/>
      <c r="AX341" s="107"/>
    </row>
    <row r="342" spans="1:50" ht="24" customHeight="1">
      <c r="A342" s="103">
        <v>8</v>
      </c>
      <c r="B342" s="103">
        <v>1</v>
      </c>
      <c r="C342" s="104" t="s">
        <v>519</v>
      </c>
      <c r="D342" s="104"/>
      <c r="E342" s="104"/>
      <c r="F342" s="104"/>
      <c r="G342" s="104"/>
      <c r="H342" s="104"/>
      <c r="I342" s="104"/>
      <c r="J342" s="104"/>
      <c r="K342" s="104"/>
      <c r="L342" s="104"/>
      <c r="M342" s="104" t="s">
        <v>528</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59</v>
      </c>
      <c r="AL342" s="106"/>
      <c r="AM342" s="106"/>
      <c r="AN342" s="106"/>
      <c r="AO342" s="106"/>
      <c r="AP342" s="107"/>
      <c r="AQ342" s="108" t="s">
        <v>531</v>
      </c>
      <c r="AR342" s="104"/>
      <c r="AS342" s="104"/>
      <c r="AT342" s="104"/>
      <c r="AU342" s="105" t="s">
        <v>468</v>
      </c>
      <c r="AV342" s="106"/>
      <c r="AW342" s="106"/>
      <c r="AX342" s="107"/>
    </row>
    <row r="343" spans="1:50" ht="39" customHeight="1">
      <c r="A343" s="103">
        <v>9</v>
      </c>
      <c r="B343" s="103">
        <v>1</v>
      </c>
      <c r="C343" s="104" t="s">
        <v>520</v>
      </c>
      <c r="D343" s="104"/>
      <c r="E343" s="104"/>
      <c r="F343" s="104"/>
      <c r="G343" s="104"/>
      <c r="H343" s="104"/>
      <c r="I343" s="104"/>
      <c r="J343" s="104"/>
      <c r="K343" s="104"/>
      <c r="L343" s="104"/>
      <c r="M343" s="104" t="s">
        <v>529</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59</v>
      </c>
      <c r="AL343" s="106"/>
      <c r="AM343" s="106"/>
      <c r="AN343" s="106"/>
      <c r="AO343" s="106"/>
      <c r="AP343" s="107"/>
      <c r="AQ343" s="108" t="s">
        <v>531</v>
      </c>
      <c r="AR343" s="104"/>
      <c r="AS343" s="104"/>
      <c r="AT343" s="104"/>
      <c r="AU343" s="105" t="s">
        <v>468</v>
      </c>
      <c r="AV343" s="106"/>
      <c r="AW343" s="106"/>
      <c r="AX343" s="107"/>
    </row>
    <row r="344" spans="1:50" ht="29.25" customHeight="1">
      <c r="A344" s="103">
        <v>10</v>
      </c>
      <c r="B344" s="103">
        <v>1</v>
      </c>
      <c r="C344" s="108" t="s">
        <v>585</v>
      </c>
      <c r="D344" s="104"/>
      <c r="E344" s="104"/>
      <c r="F344" s="104"/>
      <c r="G344" s="104"/>
      <c r="H344" s="104"/>
      <c r="I344" s="104"/>
      <c r="J344" s="104"/>
      <c r="K344" s="104"/>
      <c r="L344" s="104"/>
      <c r="M344" s="104" t="s">
        <v>530</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58</v>
      </c>
      <c r="AL344" s="106"/>
      <c r="AM344" s="106"/>
      <c r="AN344" s="106"/>
      <c r="AO344" s="106"/>
      <c r="AP344" s="107"/>
      <c r="AQ344" s="108" t="s">
        <v>531</v>
      </c>
      <c r="AR344" s="104"/>
      <c r="AS344" s="104"/>
      <c r="AT344" s="104"/>
      <c r="AU344" s="105" t="s">
        <v>468</v>
      </c>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70" t="s">
        <v>609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404</v>
      </c>
      <c r="D367" s="109"/>
      <c r="E367" s="109"/>
      <c r="F367" s="109"/>
      <c r="G367" s="109"/>
      <c r="H367" s="109"/>
      <c r="I367" s="109"/>
      <c r="J367" s="109"/>
      <c r="K367" s="109"/>
      <c r="L367" s="109"/>
      <c r="M367" s="109" t="s">
        <v>405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406</v>
      </c>
      <c r="AL367" s="109"/>
      <c r="AM367" s="109"/>
      <c r="AN367" s="109"/>
      <c r="AO367" s="109"/>
      <c r="AP367" s="109"/>
      <c r="AQ367" s="109" t="s">
        <v>23</v>
      </c>
      <c r="AR367" s="109"/>
      <c r="AS367" s="109"/>
      <c r="AT367" s="109"/>
      <c r="AU367" s="111" t="s">
        <v>24</v>
      </c>
      <c r="AV367" s="112"/>
      <c r="AW367" s="112"/>
      <c r="AX367" s="113"/>
    </row>
    <row r="368" spans="1:50" ht="30.75" customHeight="1">
      <c r="A368" s="103">
        <v>1</v>
      </c>
      <c r="B368" s="103">
        <v>1</v>
      </c>
      <c r="C368" s="108" t="s">
        <v>585</v>
      </c>
      <c r="D368" s="104"/>
      <c r="E368" s="104"/>
      <c r="F368" s="104"/>
      <c r="G368" s="104"/>
      <c r="H368" s="104"/>
      <c r="I368" s="104"/>
      <c r="J368" s="104"/>
      <c r="K368" s="104"/>
      <c r="L368" s="104"/>
      <c r="M368" s="104" t="s">
        <v>539</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25</v>
      </c>
      <c r="AL368" s="106"/>
      <c r="AM368" s="106"/>
      <c r="AN368" s="106"/>
      <c r="AO368" s="106"/>
      <c r="AP368" s="107"/>
      <c r="AQ368" s="108" t="s">
        <v>605</v>
      </c>
      <c r="AR368" s="104"/>
      <c r="AS368" s="104"/>
      <c r="AT368" s="104"/>
      <c r="AU368" s="105" t="s">
        <v>468</v>
      </c>
      <c r="AV368" s="106"/>
      <c r="AW368" s="106"/>
      <c r="AX368" s="107"/>
    </row>
    <row r="369" spans="1:50" ht="42.75" customHeight="1">
      <c r="A369" s="103">
        <v>2</v>
      </c>
      <c r="B369" s="103">
        <v>1</v>
      </c>
      <c r="C369" s="104" t="s">
        <v>532</v>
      </c>
      <c r="D369" s="104"/>
      <c r="E369" s="104"/>
      <c r="F369" s="104"/>
      <c r="G369" s="104"/>
      <c r="H369" s="104"/>
      <c r="I369" s="104"/>
      <c r="J369" s="104"/>
      <c r="K369" s="104"/>
      <c r="L369" s="104"/>
      <c r="M369" s="104" t="s">
        <v>540</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24</v>
      </c>
      <c r="AL369" s="106"/>
      <c r="AM369" s="106"/>
      <c r="AN369" s="106"/>
      <c r="AO369" s="106"/>
      <c r="AP369" s="107"/>
      <c r="AQ369" s="108" t="s">
        <v>605</v>
      </c>
      <c r="AR369" s="104"/>
      <c r="AS369" s="104"/>
      <c r="AT369" s="104"/>
      <c r="AU369" s="105" t="s">
        <v>468</v>
      </c>
      <c r="AV369" s="106"/>
      <c r="AW369" s="106"/>
      <c r="AX369" s="107"/>
    </row>
    <row r="370" spans="1:50" ht="24" customHeight="1">
      <c r="A370" s="103">
        <v>3</v>
      </c>
      <c r="B370" s="103">
        <v>1</v>
      </c>
      <c r="C370" s="104" t="s">
        <v>533</v>
      </c>
      <c r="D370" s="104"/>
      <c r="E370" s="104"/>
      <c r="F370" s="104"/>
      <c r="G370" s="104"/>
      <c r="H370" s="104"/>
      <c r="I370" s="104"/>
      <c r="J370" s="104"/>
      <c r="K370" s="104"/>
      <c r="L370" s="104"/>
      <c r="M370" s="104" t="s">
        <v>541</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22</v>
      </c>
      <c r="AL370" s="106"/>
      <c r="AM370" s="106"/>
      <c r="AN370" s="106"/>
      <c r="AO370" s="106"/>
      <c r="AP370" s="107"/>
      <c r="AQ370" s="108" t="s">
        <v>605</v>
      </c>
      <c r="AR370" s="104"/>
      <c r="AS370" s="104"/>
      <c r="AT370" s="104"/>
      <c r="AU370" s="105" t="s">
        <v>468</v>
      </c>
      <c r="AV370" s="106"/>
      <c r="AW370" s="106"/>
      <c r="AX370" s="107"/>
    </row>
    <row r="371" spans="1:50" ht="32.25" customHeight="1">
      <c r="A371" s="103">
        <v>4</v>
      </c>
      <c r="B371" s="103">
        <v>1</v>
      </c>
      <c r="C371" s="104" t="s">
        <v>534</v>
      </c>
      <c r="D371" s="104"/>
      <c r="E371" s="104"/>
      <c r="F371" s="104"/>
      <c r="G371" s="104"/>
      <c r="H371" s="104"/>
      <c r="I371" s="104"/>
      <c r="J371" s="104"/>
      <c r="K371" s="104"/>
      <c r="L371" s="104"/>
      <c r="M371" s="104" t="s">
        <v>542</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21</v>
      </c>
      <c r="AL371" s="106"/>
      <c r="AM371" s="106"/>
      <c r="AN371" s="106"/>
      <c r="AO371" s="106"/>
      <c r="AP371" s="107"/>
      <c r="AQ371" s="108" t="s">
        <v>605</v>
      </c>
      <c r="AR371" s="104"/>
      <c r="AS371" s="104"/>
      <c r="AT371" s="104"/>
      <c r="AU371" s="105" t="s">
        <v>468</v>
      </c>
      <c r="AV371" s="106"/>
      <c r="AW371" s="106"/>
      <c r="AX371" s="107"/>
    </row>
    <row r="372" spans="1:50" ht="36.75" customHeight="1">
      <c r="A372" s="103">
        <v>5</v>
      </c>
      <c r="B372" s="103">
        <v>1</v>
      </c>
      <c r="C372" s="108" t="s">
        <v>586</v>
      </c>
      <c r="D372" s="104"/>
      <c r="E372" s="104"/>
      <c r="F372" s="104"/>
      <c r="G372" s="104"/>
      <c r="H372" s="104"/>
      <c r="I372" s="104"/>
      <c r="J372" s="104"/>
      <c r="K372" s="104"/>
      <c r="L372" s="104"/>
      <c r="M372" s="104" t="s">
        <v>543</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19</v>
      </c>
      <c r="AL372" s="106"/>
      <c r="AM372" s="106"/>
      <c r="AN372" s="106"/>
      <c r="AO372" s="106"/>
      <c r="AP372" s="107"/>
      <c r="AQ372" s="108" t="s">
        <v>605</v>
      </c>
      <c r="AR372" s="104"/>
      <c r="AS372" s="104"/>
      <c r="AT372" s="104"/>
      <c r="AU372" s="105" t="s">
        <v>468</v>
      </c>
      <c r="AV372" s="106"/>
      <c r="AW372" s="106"/>
      <c r="AX372" s="107"/>
    </row>
    <row r="373" spans="1:50" ht="24" customHeight="1">
      <c r="A373" s="103">
        <v>6</v>
      </c>
      <c r="B373" s="103">
        <v>1</v>
      </c>
      <c r="C373" s="104" t="s">
        <v>535</v>
      </c>
      <c r="D373" s="104"/>
      <c r="E373" s="104"/>
      <c r="F373" s="104"/>
      <c r="G373" s="104"/>
      <c r="H373" s="104"/>
      <c r="I373" s="104"/>
      <c r="J373" s="104"/>
      <c r="K373" s="104"/>
      <c r="L373" s="104"/>
      <c r="M373" s="104" t="s">
        <v>544</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19</v>
      </c>
      <c r="AL373" s="106"/>
      <c r="AM373" s="106"/>
      <c r="AN373" s="106"/>
      <c r="AO373" s="106"/>
      <c r="AP373" s="107"/>
      <c r="AQ373" s="108" t="s">
        <v>605</v>
      </c>
      <c r="AR373" s="104"/>
      <c r="AS373" s="104"/>
      <c r="AT373" s="104"/>
      <c r="AU373" s="105" t="s">
        <v>468</v>
      </c>
      <c r="AV373" s="106"/>
      <c r="AW373" s="106"/>
      <c r="AX373" s="107"/>
    </row>
    <row r="374" spans="1:50" ht="24" customHeight="1">
      <c r="A374" s="103">
        <v>7</v>
      </c>
      <c r="B374" s="103">
        <v>1</v>
      </c>
      <c r="C374" s="104" t="s">
        <v>535</v>
      </c>
      <c r="D374" s="104"/>
      <c r="E374" s="104"/>
      <c r="F374" s="104"/>
      <c r="G374" s="104"/>
      <c r="H374" s="104"/>
      <c r="I374" s="104"/>
      <c r="J374" s="104"/>
      <c r="K374" s="104"/>
      <c r="L374" s="104"/>
      <c r="M374" s="104" t="s">
        <v>545</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19</v>
      </c>
      <c r="AL374" s="106"/>
      <c r="AM374" s="106"/>
      <c r="AN374" s="106"/>
      <c r="AO374" s="106"/>
      <c r="AP374" s="107"/>
      <c r="AQ374" s="108" t="s">
        <v>605</v>
      </c>
      <c r="AR374" s="104"/>
      <c r="AS374" s="104"/>
      <c r="AT374" s="104"/>
      <c r="AU374" s="105" t="s">
        <v>468</v>
      </c>
      <c r="AV374" s="106"/>
      <c r="AW374" s="106"/>
      <c r="AX374" s="107"/>
    </row>
    <row r="375" spans="1:50" ht="28.5" customHeight="1">
      <c r="A375" s="103">
        <v>8</v>
      </c>
      <c r="B375" s="103">
        <v>1</v>
      </c>
      <c r="C375" s="104" t="s">
        <v>536</v>
      </c>
      <c r="D375" s="104"/>
      <c r="E375" s="104"/>
      <c r="F375" s="104"/>
      <c r="G375" s="104"/>
      <c r="H375" s="104"/>
      <c r="I375" s="104"/>
      <c r="J375" s="104"/>
      <c r="K375" s="104"/>
      <c r="L375" s="104"/>
      <c r="M375" s="104" t="s">
        <v>546</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19</v>
      </c>
      <c r="AL375" s="106"/>
      <c r="AM375" s="106"/>
      <c r="AN375" s="106"/>
      <c r="AO375" s="106"/>
      <c r="AP375" s="107"/>
      <c r="AQ375" s="108" t="s">
        <v>605</v>
      </c>
      <c r="AR375" s="104"/>
      <c r="AS375" s="104"/>
      <c r="AT375" s="104"/>
      <c r="AU375" s="105" t="s">
        <v>468</v>
      </c>
      <c r="AV375" s="106"/>
      <c r="AW375" s="106"/>
      <c r="AX375" s="107"/>
    </row>
    <row r="376" spans="1:50" ht="28.5" customHeight="1">
      <c r="A376" s="103">
        <v>9</v>
      </c>
      <c r="B376" s="103">
        <v>1</v>
      </c>
      <c r="C376" s="104" t="s">
        <v>537</v>
      </c>
      <c r="D376" s="104"/>
      <c r="E376" s="104"/>
      <c r="F376" s="104"/>
      <c r="G376" s="104"/>
      <c r="H376" s="104"/>
      <c r="I376" s="104"/>
      <c r="J376" s="104"/>
      <c r="K376" s="104"/>
      <c r="L376" s="104"/>
      <c r="M376" s="104" t="s">
        <v>547</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19</v>
      </c>
      <c r="AL376" s="106"/>
      <c r="AM376" s="106"/>
      <c r="AN376" s="106"/>
      <c r="AO376" s="106"/>
      <c r="AP376" s="107"/>
      <c r="AQ376" s="108" t="s">
        <v>605</v>
      </c>
      <c r="AR376" s="104"/>
      <c r="AS376" s="104"/>
      <c r="AT376" s="104"/>
      <c r="AU376" s="105" t="s">
        <v>468</v>
      </c>
      <c r="AV376" s="106"/>
      <c r="AW376" s="106"/>
      <c r="AX376" s="107"/>
    </row>
    <row r="377" spans="1:50" ht="37.5" customHeight="1">
      <c r="A377" s="103">
        <v>10</v>
      </c>
      <c r="B377" s="103">
        <v>1</v>
      </c>
      <c r="C377" s="104" t="s">
        <v>538</v>
      </c>
      <c r="D377" s="104"/>
      <c r="E377" s="104"/>
      <c r="F377" s="104"/>
      <c r="G377" s="104"/>
      <c r="H377" s="104"/>
      <c r="I377" s="104"/>
      <c r="J377" s="104"/>
      <c r="K377" s="104"/>
      <c r="L377" s="104"/>
      <c r="M377" s="104" t="s">
        <v>548</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19</v>
      </c>
      <c r="AL377" s="106"/>
      <c r="AM377" s="106"/>
      <c r="AN377" s="106"/>
      <c r="AO377" s="106"/>
      <c r="AP377" s="107"/>
      <c r="AQ377" s="108" t="s">
        <v>605</v>
      </c>
      <c r="AR377" s="104"/>
      <c r="AS377" s="104"/>
      <c r="AT377" s="104"/>
      <c r="AU377" s="105" t="s">
        <v>468</v>
      </c>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c r="A399" s="9"/>
      <c r="B399" s="70" t="s">
        <v>612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3"/>
      <c r="B400" s="103"/>
      <c r="C400" s="109" t="s">
        <v>404</v>
      </c>
      <c r="D400" s="109"/>
      <c r="E400" s="109"/>
      <c r="F400" s="109"/>
      <c r="G400" s="109"/>
      <c r="H400" s="109"/>
      <c r="I400" s="109"/>
      <c r="J400" s="109"/>
      <c r="K400" s="109"/>
      <c r="L400" s="109"/>
      <c r="M400" s="109" t="s">
        <v>405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406</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04" t="s">
        <v>549</v>
      </c>
      <c r="D401" s="104"/>
      <c r="E401" s="104"/>
      <c r="F401" s="104"/>
      <c r="G401" s="104"/>
      <c r="H401" s="104"/>
      <c r="I401" s="104"/>
      <c r="J401" s="104"/>
      <c r="K401" s="104"/>
      <c r="L401" s="104"/>
      <c r="M401" s="104" t="s">
        <v>550</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8</v>
      </c>
      <c r="AL401" s="106"/>
      <c r="AM401" s="106"/>
      <c r="AN401" s="106"/>
      <c r="AO401" s="106"/>
      <c r="AP401" s="107"/>
      <c r="AQ401" s="108" t="s">
        <v>531</v>
      </c>
      <c r="AR401" s="104"/>
      <c r="AS401" s="104"/>
      <c r="AT401" s="104"/>
      <c r="AU401" s="105" t="s">
        <v>468</v>
      </c>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c r="A432" s="9"/>
      <c r="B432" s="70" t="s">
        <v>610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3"/>
      <c r="B433" s="103"/>
      <c r="C433" s="109" t="s">
        <v>404</v>
      </c>
      <c r="D433" s="109"/>
      <c r="E433" s="109"/>
      <c r="F433" s="109"/>
      <c r="G433" s="109"/>
      <c r="H433" s="109"/>
      <c r="I433" s="109"/>
      <c r="J433" s="109"/>
      <c r="K433" s="109"/>
      <c r="L433" s="109"/>
      <c r="M433" s="109" t="s">
        <v>405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406</v>
      </c>
      <c r="AL433" s="109"/>
      <c r="AM433" s="109"/>
      <c r="AN433" s="109"/>
      <c r="AO433" s="109"/>
      <c r="AP433" s="109"/>
      <c r="AQ433" s="109" t="s">
        <v>23</v>
      </c>
      <c r="AR433" s="109"/>
      <c r="AS433" s="109"/>
      <c r="AT433" s="109"/>
      <c r="AU433" s="111" t="s">
        <v>24</v>
      </c>
      <c r="AV433" s="112"/>
      <c r="AW433" s="112"/>
      <c r="AX433" s="113"/>
    </row>
    <row r="434" spans="1:50" ht="49.5" customHeight="1">
      <c r="A434" s="103">
        <v>1</v>
      </c>
      <c r="B434" s="103">
        <v>1</v>
      </c>
      <c r="C434" s="104" t="s">
        <v>551</v>
      </c>
      <c r="D434" s="104"/>
      <c r="E434" s="104"/>
      <c r="F434" s="104"/>
      <c r="G434" s="104"/>
      <c r="H434" s="104"/>
      <c r="I434" s="104"/>
      <c r="J434" s="104"/>
      <c r="K434" s="104"/>
      <c r="L434" s="104"/>
      <c r="M434" s="104" t="s">
        <v>553</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15</v>
      </c>
      <c r="AL434" s="106"/>
      <c r="AM434" s="106"/>
      <c r="AN434" s="106"/>
      <c r="AO434" s="106"/>
      <c r="AP434" s="107"/>
      <c r="AQ434" s="108" t="s">
        <v>531</v>
      </c>
      <c r="AR434" s="104"/>
      <c r="AS434" s="104"/>
      <c r="AT434" s="104"/>
      <c r="AU434" s="105" t="s">
        <v>468</v>
      </c>
      <c r="AV434" s="106"/>
      <c r="AW434" s="106"/>
      <c r="AX434" s="107"/>
    </row>
    <row r="435" spans="1:50" ht="24" customHeight="1">
      <c r="A435" s="103">
        <v>2</v>
      </c>
      <c r="B435" s="103">
        <v>1</v>
      </c>
      <c r="C435" s="104" t="s">
        <v>552</v>
      </c>
      <c r="D435" s="104"/>
      <c r="E435" s="104"/>
      <c r="F435" s="104"/>
      <c r="G435" s="104"/>
      <c r="H435" s="104"/>
      <c r="I435" s="104"/>
      <c r="J435" s="104"/>
      <c r="K435" s="104"/>
      <c r="L435" s="104"/>
      <c r="M435" s="104" t="s">
        <v>554</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6</v>
      </c>
      <c r="AL435" s="106"/>
      <c r="AM435" s="106"/>
      <c r="AN435" s="106"/>
      <c r="AO435" s="106"/>
      <c r="AP435" s="107"/>
      <c r="AQ435" s="108" t="s">
        <v>531</v>
      </c>
      <c r="AR435" s="104"/>
      <c r="AS435" s="104"/>
      <c r="AT435" s="104"/>
      <c r="AU435" s="105" t="s">
        <v>468</v>
      </c>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c r="A465" s="9"/>
      <c r="B465" s="70" t="s">
        <v>611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3"/>
      <c r="B466" s="103"/>
      <c r="C466" s="109" t="s">
        <v>404</v>
      </c>
      <c r="D466" s="109"/>
      <c r="E466" s="109"/>
      <c r="F466" s="109"/>
      <c r="G466" s="109"/>
      <c r="H466" s="109"/>
      <c r="I466" s="109"/>
      <c r="J466" s="109"/>
      <c r="K466" s="109"/>
      <c r="L466" s="109"/>
      <c r="M466" s="109" t="s">
        <v>405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406</v>
      </c>
      <c r="AL466" s="109"/>
      <c r="AM466" s="109"/>
      <c r="AN466" s="109"/>
      <c r="AO466" s="109"/>
      <c r="AP466" s="109"/>
      <c r="AQ466" s="109" t="s">
        <v>23</v>
      </c>
      <c r="AR466" s="109"/>
      <c r="AS466" s="109"/>
      <c r="AT466" s="109"/>
      <c r="AU466" s="111" t="s">
        <v>24</v>
      </c>
      <c r="AV466" s="112"/>
      <c r="AW466" s="112"/>
      <c r="AX466" s="113"/>
    </row>
    <row r="467" spans="1:50" ht="24" customHeight="1">
      <c r="A467" s="103">
        <v>1</v>
      </c>
      <c r="B467" s="103">
        <v>1</v>
      </c>
      <c r="C467" s="104" t="s">
        <v>555</v>
      </c>
      <c r="D467" s="104"/>
      <c r="E467" s="104"/>
      <c r="F467" s="104"/>
      <c r="G467" s="104"/>
      <c r="H467" s="104"/>
      <c r="I467" s="104"/>
      <c r="J467" s="104"/>
      <c r="K467" s="104"/>
      <c r="L467" s="104"/>
      <c r="M467" s="104" t="s">
        <v>557</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v>21</v>
      </c>
      <c r="AL467" s="106"/>
      <c r="AM467" s="106"/>
      <c r="AN467" s="106"/>
      <c r="AO467" s="106"/>
      <c r="AP467" s="107"/>
      <c r="AQ467" s="108" t="s">
        <v>531</v>
      </c>
      <c r="AR467" s="104"/>
      <c r="AS467" s="104"/>
      <c r="AT467" s="104"/>
      <c r="AU467" s="105" t="s">
        <v>468</v>
      </c>
      <c r="AV467" s="106"/>
      <c r="AW467" s="106"/>
      <c r="AX467" s="107"/>
    </row>
    <row r="468" spans="1:50" ht="36.75" customHeight="1">
      <c r="A468" s="103">
        <v>2</v>
      </c>
      <c r="B468" s="103">
        <v>1</v>
      </c>
      <c r="C468" s="104" t="s">
        <v>555</v>
      </c>
      <c r="D468" s="104"/>
      <c r="E468" s="104"/>
      <c r="F468" s="104"/>
      <c r="G468" s="104"/>
      <c r="H468" s="104"/>
      <c r="I468" s="104"/>
      <c r="J468" s="104"/>
      <c r="K468" s="104"/>
      <c r="L468" s="104"/>
      <c r="M468" s="104" t="s">
        <v>558</v>
      </c>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v>12</v>
      </c>
      <c r="AL468" s="106"/>
      <c r="AM468" s="106"/>
      <c r="AN468" s="106"/>
      <c r="AO468" s="106"/>
      <c r="AP468" s="107"/>
      <c r="AQ468" s="108" t="s">
        <v>531</v>
      </c>
      <c r="AR468" s="104"/>
      <c r="AS468" s="104"/>
      <c r="AT468" s="104"/>
      <c r="AU468" s="105" t="s">
        <v>468</v>
      </c>
      <c r="AV468" s="106"/>
      <c r="AW468" s="106"/>
      <c r="AX468" s="107"/>
    </row>
    <row r="469" spans="1:50" ht="24" customHeight="1">
      <c r="A469" s="103">
        <v>3</v>
      </c>
      <c r="B469" s="103">
        <v>1</v>
      </c>
      <c r="C469" s="104" t="s">
        <v>555</v>
      </c>
      <c r="D469" s="104"/>
      <c r="E469" s="104"/>
      <c r="F469" s="104"/>
      <c r="G469" s="104"/>
      <c r="H469" s="104"/>
      <c r="I469" s="104"/>
      <c r="J469" s="104"/>
      <c r="K469" s="104"/>
      <c r="L469" s="104"/>
      <c r="M469" s="104" t="s">
        <v>559</v>
      </c>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v>8</v>
      </c>
      <c r="AL469" s="106"/>
      <c r="AM469" s="106"/>
      <c r="AN469" s="106"/>
      <c r="AO469" s="106"/>
      <c r="AP469" s="107"/>
      <c r="AQ469" s="108" t="s">
        <v>531</v>
      </c>
      <c r="AR469" s="104"/>
      <c r="AS469" s="104"/>
      <c r="AT469" s="104"/>
      <c r="AU469" s="105" t="s">
        <v>468</v>
      </c>
      <c r="AV469" s="106"/>
      <c r="AW469" s="106"/>
      <c r="AX469" s="107"/>
    </row>
    <row r="470" spans="1:50" ht="24" customHeight="1">
      <c r="A470" s="103">
        <v>4</v>
      </c>
      <c r="B470" s="103">
        <v>1</v>
      </c>
      <c r="C470" s="104" t="s">
        <v>555</v>
      </c>
      <c r="D470" s="104"/>
      <c r="E470" s="104"/>
      <c r="F470" s="104"/>
      <c r="G470" s="104"/>
      <c r="H470" s="104"/>
      <c r="I470" s="104"/>
      <c r="J470" s="104"/>
      <c r="K470" s="104"/>
      <c r="L470" s="104"/>
      <c r="M470" s="104" t="s">
        <v>560</v>
      </c>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v>6</v>
      </c>
      <c r="AL470" s="106"/>
      <c r="AM470" s="106"/>
      <c r="AN470" s="106"/>
      <c r="AO470" s="106"/>
      <c r="AP470" s="107"/>
      <c r="AQ470" s="108" t="s">
        <v>531</v>
      </c>
      <c r="AR470" s="104"/>
      <c r="AS470" s="104"/>
      <c r="AT470" s="104"/>
      <c r="AU470" s="105" t="s">
        <v>468</v>
      </c>
      <c r="AV470" s="106"/>
      <c r="AW470" s="106"/>
      <c r="AX470" s="107"/>
    </row>
    <row r="471" spans="1:50" ht="42.75" customHeight="1">
      <c r="A471" s="103">
        <v>5</v>
      </c>
      <c r="B471" s="103">
        <v>1</v>
      </c>
      <c r="C471" s="104" t="s">
        <v>555</v>
      </c>
      <c r="D471" s="104"/>
      <c r="E471" s="104"/>
      <c r="F471" s="104"/>
      <c r="G471" s="104"/>
      <c r="H471" s="104"/>
      <c r="I471" s="104"/>
      <c r="J471" s="104"/>
      <c r="K471" s="104"/>
      <c r="L471" s="104"/>
      <c r="M471" s="104" t="s">
        <v>561</v>
      </c>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v>5</v>
      </c>
      <c r="AL471" s="106"/>
      <c r="AM471" s="106"/>
      <c r="AN471" s="106"/>
      <c r="AO471" s="106"/>
      <c r="AP471" s="107"/>
      <c r="AQ471" s="108" t="s">
        <v>531</v>
      </c>
      <c r="AR471" s="104"/>
      <c r="AS471" s="104"/>
      <c r="AT471" s="104"/>
      <c r="AU471" s="105" t="s">
        <v>468</v>
      </c>
      <c r="AV471" s="106"/>
      <c r="AW471" s="106"/>
      <c r="AX471" s="107"/>
    </row>
    <row r="472" spans="1:50" ht="24" customHeight="1">
      <c r="A472" s="103">
        <v>6</v>
      </c>
      <c r="B472" s="103">
        <v>1</v>
      </c>
      <c r="C472" s="104" t="s">
        <v>556</v>
      </c>
      <c r="D472" s="104"/>
      <c r="E472" s="104"/>
      <c r="F472" s="104"/>
      <c r="G472" s="104"/>
      <c r="H472" s="104"/>
      <c r="I472" s="104"/>
      <c r="J472" s="104"/>
      <c r="K472" s="104"/>
      <c r="L472" s="104"/>
      <c r="M472" s="104" t="s">
        <v>562</v>
      </c>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v>3</v>
      </c>
      <c r="AL472" s="106"/>
      <c r="AM472" s="106"/>
      <c r="AN472" s="106"/>
      <c r="AO472" s="106"/>
      <c r="AP472" s="107"/>
      <c r="AQ472" s="108" t="s">
        <v>531</v>
      </c>
      <c r="AR472" s="104"/>
      <c r="AS472" s="104"/>
      <c r="AT472" s="104"/>
      <c r="AU472" s="105" t="s">
        <v>468</v>
      </c>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95" priority="597">
      <formula>IF(RIGHT(TEXT(P14,"0.#"),1)=".",FALSE,TRUE)</formula>
    </cfRule>
    <cfRule type="expression" dxfId="994" priority="598">
      <formula>IF(RIGHT(TEXT(P14,"0.#"),1)=".",TRUE,FALSE)</formula>
    </cfRule>
  </conditionalFormatting>
  <conditionalFormatting sqref="AE69:AX69">
    <cfRule type="expression" dxfId="993" priority="519">
      <formula>IF(RIGHT(TEXT(AE69,"0.#"),1)=".",FALSE,TRUE)</formula>
    </cfRule>
    <cfRule type="expression" dxfId="992" priority="520">
      <formula>IF(RIGHT(TEXT(AE69,"0.#"),1)=".",TRUE,FALSE)</formula>
    </cfRule>
  </conditionalFormatting>
  <conditionalFormatting sqref="AE83:AI83">
    <cfRule type="expression" dxfId="991" priority="501">
      <formula>IF(RIGHT(TEXT(AE83,"0.#"),1)=".",FALSE,TRUE)</formula>
    </cfRule>
    <cfRule type="expression" dxfId="990" priority="502">
      <formula>IF(RIGHT(TEXT(AE83,"0.#"),1)=".",TRUE,FALSE)</formula>
    </cfRule>
  </conditionalFormatting>
  <conditionalFormatting sqref="AJ83:AX83">
    <cfRule type="expression" dxfId="989" priority="499">
      <formula>IF(RIGHT(TEXT(AJ83,"0.#"),1)=".",FALSE,TRUE)</formula>
    </cfRule>
    <cfRule type="expression" dxfId="988" priority="500">
      <formula>IF(RIGHT(TEXT(AJ83,"0.#"),1)=".",TRUE,FALSE)</formula>
    </cfRule>
  </conditionalFormatting>
  <conditionalFormatting sqref="L99">
    <cfRule type="expression" dxfId="987" priority="479">
      <formula>IF(RIGHT(TEXT(L99,"0.#"),1)=".",FALSE,TRUE)</formula>
    </cfRule>
    <cfRule type="expression" dxfId="986" priority="480">
      <formula>IF(RIGHT(TEXT(L99,"0.#"),1)=".",TRUE,FALSE)</formula>
    </cfRule>
  </conditionalFormatting>
  <conditionalFormatting sqref="L104">
    <cfRule type="expression" dxfId="985" priority="477">
      <formula>IF(RIGHT(TEXT(L104,"0.#"),1)=".",FALSE,TRUE)</formula>
    </cfRule>
    <cfRule type="expression" dxfId="984" priority="478">
      <formula>IF(RIGHT(TEXT(L104,"0.#"),1)=".",TRUE,FALSE)</formula>
    </cfRule>
  </conditionalFormatting>
  <conditionalFormatting sqref="R104">
    <cfRule type="expression" dxfId="983" priority="475">
      <formula>IF(RIGHT(TEXT(R104,"0.#"),1)=".",FALSE,TRUE)</formula>
    </cfRule>
    <cfRule type="expression" dxfId="982" priority="476">
      <formula>IF(RIGHT(TEXT(R104,"0.#"),1)=".",TRUE,FALSE)</formula>
    </cfRule>
  </conditionalFormatting>
  <conditionalFormatting sqref="P18:AX18">
    <cfRule type="expression" dxfId="981" priority="473">
      <formula>IF(RIGHT(TEXT(P18,"0.#"),1)=".",FALSE,TRUE)</formula>
    </cfRule>
    <cfRule type="expression" dxfId="980" priority="474">
      <formula>IF(RIGHT(TEXT(P18,"0.#"),1)=".",TRUE,FALSE)</formula>
    </cfRule>
  </conditionalFormatting>
  <conditionalFormatting sqref="Y181">
    <cfRule type="expression" dxfId="979" priority="469">
      <formula>IF(RIGHT(TEXT(Y181,"0.#"),1)=".",FALSE,TRUE)</formula>
    </cfRule>
    <cfRule type="expression" dxfId="978" priority="470">
      <formula>IF(RIGHT(TEXT(Y181,"0.#"),1)=".",TRUE,FALSE)</formula>
    </cfRule>
  </conditionalFormatting>
  <conditionalFormatting sqref="Y190">
    <cfRule type="expression" dxfId="977" priority="465">
      <formula>IF(RIGHT(TEXT(Y190,"0.#"),1)=".",FALSE,TRUE)</formula>
    </cfRule>
    <cfRule type="expression" dxfId="976" priority="466">
      <formula>IF(RIGHT(TEXT(Y190,"0.#"),1)=".",TRUE,FALSE)</formula>
    </cfRule>
  </conditionalFormatting>
  <conditionalFormatting sqref="AK236">
    <cfRule type="expression" dxfId="975" priority="387">
      <formula>IF(RIGHT(TEXT(AK236,"0.#"),1)=".",FALSE,TRUE)</formula>
    </cfRule>
    <cfRule type="expression" dxfId="974" priority="388">
      <formula>IF(RIGHT(TEXT(AK236,"0.#"),1)=".",TRUE,FALSE)</formula>
    </cfRule>
  </conditionalFormatting>
  <conditionalFormatting sqref="AE54:AI54">
    <cfRule type="expression" dxfId="973" priority="337">
      <formula>IF(RIGHT(TEXT(AE54,"0.#"),1)=".",FALSE,TRUE)</formula>
    </cfRule>
    <cfRule type="expression" dxfId="972" priority="338">
      <formula>IF(RIGHT(TEXT(AE54,"0.#"),1)=".",TRUE,FALSE)</formula>
    </cfRule>
  </conditionalFormatting>
  <conditionalFormatting sqref="AR15:AX15 P13:AX13">
    <cfRule type="expression" dxfId="971" priority="295">
      <formula>IF(RIGHT(TEXT(P13,"0.#"),1)=".",FALSE,TRUE)</formula>
    </cfRule>
    <cfRule type="expression" dxfId="970" priority="296">
      <formula>IF(RIGHT(TEXT(P13,"0.#"),1)=".",TRUE,FALSE)</formula>
    </cfRule>
  </conditionalFormatting>
  <conditionalFormatting sqref="P19:AJ19">
    <cfRule type="expression" dxfId="969" priority="293">
      <formula>IF(RIGHT(TEXT(P19,"0.#"),1)=".",FALSE,TRUE)</formula>
    </cfRule>
    <cfRule type="expression" dxfId="968" priority="294">
      <formula>IF(RIGHT(TEXT(P19,"0.#"),1)=".",TRUE,FALSE)</formula>
    </cfRule>
  </conditionalFormatting>
  <conditionalFormatting sqref="AE55:AX55 AJ54:AS54">
    <cfRule type="expression" dxfId="967" priority="289">
      <formula>IF(RIGHT(TEXT(AE54,"0.#"),1)=".",FALSE,TRUE)</formula>
    </cfRule>
    <cfRule type="expression" dxfId="966" priority="290">
      <formula>IF(RIGHT(TEXT(AE54,"0.#"),1)=".",TRUE,FALSE)</formula>
    </cfRule>
  </conditionalFormatting>
  <conditionalFormatting sqref="AE68:AS68">
    <cfRule type="expression" dxfId="965" priority="285">
      <formula>IF(RIGHT(TEXT(AE68,"0.#"),1)=".",FALSE,TRUE)</formula>
    </cfRule>
    <cfRule type="expression" dxfId="964" priority="286">
      <formula>IF(RIGHT(TEXT(AE68,"0.#"),1)=".",TRUE,FALSE)</formula>
    </cfRule>
  </conditionalFormatting>
  <conditionalFormatting sqref="AE95:AI95 AE92:AI92 AE89:AI89 AE86:AI86">
    <cfRule type="expression" dxfId="963" priority="283">
      <formula>IF(RIGHT(TEXT(AE86,"0.#"),1)=".",FALSE,TRUE)</formula>
    </cfRule>
    <cfRule type="expression" dxfId="962" priority="284">
      <formula>IF(RIGHT(TEXT(AE86,"0.#"),1)=".",TRUE,FALSE)</formula>
    </cfRule>
  </conditionalFormatting>
  <conditionalFormatting sqref="AJ95:AX95 AJ92:AX92 AJ89:AX89 AJ86:AX86">
    <cfRule type="expression" dxfId="961" priority="281">
      <formula>IF(RIGHT(TEXT(AJ86,"0.#"),1)=".",FALSE,TRUE)</formula>
    </cfRule>
    <cfRule type="expression" dxfId="960" priority="282">
      <formula>IF(RIGHT(TEXT(AJ86,"0.#"),1)=".",TRUE,FALSE)</formula>
    </cfRule>
  </conditionalFormatting>
  <conditionalFormatting sqref="L100:L103 L98">
    <cfRule type="expression" dxfId="959" priority="279">
      <formula>IF(RIGHT(TEXT(L98,"0.#"),1)=".",FALSE,TRUE)</formula>
    </cfRule>
    <cfRule type="expression" dxfId="958" priority="280">
      <formula>IF(RIGHT(TEXT(L98,"0.#"),1)=".",TRUE,FALSE)</formula>
    </cfRule>
  </conditionalFormatting>
  <conditionalFormatting sqref="R98">
    <cfRule type="expression" dxfId="957" priority="275">
      <formula>IF(RIGHT(TEXT(R98,"0.#"),1)=".",FALSE,TRUE)</formula>
    </cfRule>
    <cfRule type="expression" dxfId="956" priority="276">
      <formula>IF(RIGHT(TEXT(R98,"0.#"),1)=".",TRUE,FALSE)</formula>
    </cfRule>
  </conditionalFormatting>
  <conditionalFormatting sqref="R99:R103">
    <cfRule type="expression" dxfId="955" priority="273">
      <formula>IF(RIGHT(TEXT(R99,"0.#"),1)=".",FALSE,TRUE)</formula>
    </cfRule>
    <cfRule type="expression" dxfId="954" priority="274">
      <formula>IF(RIGHT(TEXT(R99,"0.#"),1)=".",TRUE,FALSE)</formula>
    </cfRule>
  </conditionalFormatting>
  <conditionalFormatting sqref="Y182:Y189 Y180">
    <cfRule type="expression" dxfId="953" priority="271">
      <formula>IF(RIGHT(TEXT(Y180,"0.#"),1)=".",FALSE,TRUE)</formula>
    </cfRule>
    <cfRule type="expression" dxfId="952" priority="272">
      <formula>IF(RIGHT(TEXT(Y180,"0.#"),1)=".",TRUE,FALSE)</formula>
    </cfRule>
  </conditionalFormatting>
  <conditionalFormatting sqref="AU190">
    <cfRule type="expression" dxfId="951" priority="267">
      <formula>IF(RIGHT(TEXT(AU190,"0.#"),1)=".",FALSE,TRUE)</formula>
    </cfRule>
    <cfRule type="expression" dxfId="950" priority="268">
      <formula>IF(RIGHT(TEXT(AU190,"0.#"),1)=".",TRUE,FALSE)</formula>
    </cfRule>
  </conditionalFormatting>
  <conditionalFormatting sqref="AU183:AU185 AU180 AU187:AU189">
    <cfRule type="expression" dxfId="949" priority="265">
      <formula>IF(RIGHT(TEXT(AU180,"0.#"),1)=".",FALSE,TRUE)</formula>
    </cfRule>
    <cfRule type="expression" dxfId="948" priority="266">
      <formula>IF(RIGHT(TEXT(AU180,"0.#"),1)=".",TRUE,FALSE)</formula>
    </cfRule>
  </conditionalFormatting>
  <conditionalFormatting sqref="Y220 Y207 Y194">
    <cfRule type="expression" dxfId="947" priority="251">
      <formula>IF(RIGHT(TEXT(Y194,"0.#"),1)=".",FALSE,TRUE)</formula>
    </cfRule>
    <cfRule type="expression" dxfId="946" priority="252">
      <formula>IF(RIGHT(TEXT(Y194,"0.#"),1)=".",TRUE,FALSE)</formula>
    </cfRule>
  </conditionalFormatting>
  <conditionalFormatting sqref="Y229 Y216 Y203">
    <cfRule type="expression" dxfId="945" priority="249">
      <formula>IF(RIGHT(TEXT(Y203,"0.#"),1)=".",FALSE,TRUE)</formula>
    </cfRule>
    <cfRule type="expression" dxfId="944" priority="250">
      <formula>IF(RIGHT(TEXT(Y203,"0.#"),1)=".",TRUE,FALSE)</formula>
    </cfRule>
  </conditionalFormatting>
  <conditionalFormatting sqref="Y208:Y215 Y206 Y195:Y197 Y193 Y228 Y223:Y226 Y199 Y201:Y202">
    <cfRule type="expression" dxfId="943" priority="247">
      <formula>IF(RIGHT(TEXT(Y193,"0.#"),1)=".",FALSE,TRUE)</formula>
    </cfRule>
    <cfRule type="expression" dxfId="942" priority="248">
      <formula>IF(RIGHT(TEXT(Y193,"0.#"),1)=".",TRUE,FALSE)</formula>
    </cfRule>
  </conditionalFormatting>
  <conditionalFormatting sqref="AU220 AU207">
    <cfRule type="expression" dxfId="941" priority="245">
      <formula>IF(RIGHT(TEXT(AU207,"0.#"),1)=".",FALSE,TRUE)</formula>
    </cfRule>
    <cfRule type="expression" dxfId="940" priority="246">
      <formula>IF(RIGHT(TEXT(AU207,"0.#"),1)=".",TRUE,FALSE)</formula>
    </cfRule>
  </conditionalFormatting>
  <conditionalFormatting sqref="AU229 AU216 AU203">
    <cfRule type="expression" dxfId="939" priority="243">
      <formula>IF(RIGHT(TEXT(AU203,"0.#"),1)=".",FALSE,TRUE)</formula>
    </cfRule>
    <cfRule type="expression" dxfId="938" priority="244">
      <formula>IF(RIGHT(TEXT(AU203,"0.#"),1)=".",TRUE,FALSE)</formula>
    </cfRule>
  </conditionalFormatting>
  <conditionalFormatting sqref="AU221:AU228 AU219 AU208:AU215 AU206 AU196:AU202 AU193">
    <cfRule type="expression" dxfId="937" priority="241">
      <formula>IF(RIGHT(TEXT(AU193,"0.#"),1)=".",FALSE,TRUE)</formula>
    </cfRule>
    <cfRule type="expression" dxfId="936" priority="242">
      <formula>IF(RIGHT(TEXT(AU193,"0.#"),1)=".",TRUE,FALSE)</formula>
    </cfRule>
  </conditionalFormatting>
  <conditionalFormatting sqref="AE56:AI56">
    <cfRule type="expression" dxfId="935" priority="215">
      <formula>IF(AND(AE56&gt;=0, RIGHT(TEXT(AE56,"0.#"),1)&lt;&gt;"."),TRUE,FALSE)</formula>
    </cfRule>
    <cfRule type="expression" dxfId="934" priority="216">
      <formula>IF(AND(AE56&gt;=0, RIGHT(TEXT(AE56,"0.#"),1)="."),TRUE,FALSE)</formula>
    </cfRule>
    <cfRule type="expression" dxfId="933" priority="217">
      <formula>IF(AND(AE56&lt;0, RIGHT(TEXT(AE56,"0.#"),1)&lt;&gt;"."),TRUE,FALSE)</formula>
    </cfRule>
    <cfRule type="expression" dxfId="932" priority="218">
      <formula>IF(AND(AE56&lt;0, RIGHT(TEXT(AE56,"0.#"),1)="."),TRUE,FALSE)</formula>
    </cfRule>
  </conditionalFormatting>
  <conditionalFormatting sqref="AJ56:AS56">
    <cfRule type="expression" dxfId="931" priority="211">
      <formula>IF(AND(AJ56&gt;=0, RIGHT(TEXT(AJ56,"0.#"),1)&lt;&gt;"."),TRUE,FALSE)</formula>
    </cfRule>
    <cfRule type="expression" dxfId="930" priority="212">
      <formula>IF(AND(AJ56&gt;=0, RIGHT(TEXT(AJ56,"0.#"),1)="."),TRUE,FALSE)</formula>
    </cfRule>
    <cfRule type="expression" dxfId="929" priority="213">
      <formula>IF(AND(AJ56&lt;0, RIGHT(TEXT(AJ56,"0.#"),1)&lt;&gt;"."),TRUE,FALSE)</formula>
    </cfRule>
    <cfRule type="expression" dxfId="928" priority="214">
      <formula>IF(AND(AJ56&lt;0, RIGHT(TEXT(AJ56,"0.#"),1)="."),TRUE,FALSE)</formula>
    </cfRule>
  </conditionalFormatting>
  <conditionalFormatting sqref="AK237:AK265">
    <cfRule type="expression" dxfId="927" priority="199">
      <formula>IF(RIGHT(TEXT(AK237,"0.#"),1)=".",FALSE,TRUE)</formula>
    </cfRule>
    <cfRule type="expression" dxfId="926" priority="200">
      <formula>IF(RIGHT(TEXT(AK237,"0.#"),1)=".",TRUE,FALSE)</formula>
    </cfRule>
  </conditionalFormatting>
  <conditionalFormatting sqref="AU237:AX265">
    <cfRule type="expression" dxfId="925" priority="195">
      <formula>IF(AND(AU237&gt;=0, RIGHT(TEXT(AU237,"0.#"),1)&lt;&gt;"."),TRUE,FALSE)</formula>
    </cfRule>
    <cfRule type="expression" dxfId="924" priority="196">
      <formula>IF(AND(AU237&gt;=0, RIGHT(TEXT(AU237,"0.#"),1)="."),TRUE,FALSE)</formula>
    </cfRule>
    <cfRule type="expression" dxfId="923" priority="197">
      <formula>IF(AND(AU237&lt;0, RIGHT(TEXT(AU237,"0.#"),1)&lt;&gt;"."),TRUE,FALSE)</formula>
    </cfRule>
    <cfRule type="expression" dxfId="922" priority="198">
      <formula>IF(AND(AU237&lt;0, RIGHT(TEXT(AU237,"0.#"),1)="."),TRUE,FALSE)</formula>
    </cfRule>
  </conditionalFormatting>
  <conditionalFormatting sqref="AK269">
    <cfRule type="expression" dxfId="921" priority="193">
      <formula>IF(RIGHT(TEXT(AK269,"0.#"),1)=".",FALSE,TRUE)</formula>
    </cfRule>
    <cfRule type="expression" dxfId="920" priority="194">
      <formula>IF(RIGHT(TEXT(AK269,"0.#"),1)=".",TRUE,FALSE)</formula>
    </cfRule>
  </conditionalFormatting>
  <conditionalFormatting sqref="AU269:AX269">
    <cfRule type="expression" dxfId="919" priority="189">
      <formula>IF(AND(AU269&gt;=0, RIGHT(TEXT(AU269,"0.#"),1)&lt;&gt;"."),TRUE,FALSE)</formula>
    </cfRule>
    <cfRule type="expression" dxfId="918" priority="190">
      <formula>IF(AND(AU269&gt;=0, RIGHT(TEXT(AU269,"0.#"),1)="."),TRUE,FALSE)</formula>
    </cfRule>
    <cfRule type="expression" dxfId="917" priority="191">
      <formula>IF(AND(AU269&lt;0, RIGHT(TEXT(AU269,"0.#"),1)&lt;&gt;"."),TRUE,FALSE)</formula>
    </cfRule>
    <cfRule type="expression" dxfId="916" priority="192">
      <formula>IF(AND(AU269&lt;0, RIGHT(TEXT(AU269,"0.#"),1)="."),TRUE,FALSE)</formula>
    </cfRule>
  </conditionalFormatting>
  <conditionalFormatting sqref="AK270:AK298">
    <cfRule type="expression" dxfId="915" priority="187">
      <formula>IF(RIGHT(TEXT(AK270,"0.#"),1)=".",FALSE,TRUE)</formula>
    </cfRule>
    <cfRule type="expression" dxfId="914" priority="188">
      <formula>IF(RIGHT(TEXT(AK270,"0.#"),1)=".",TRUE,FALSE)</formula>
    </cfRule>
  </conditionalFormatting>
  <conditionalFormatting sqref="AU270:AX298">
    <cfRule type="expression" dxfId="913" priority="183">
      <formula>IF(AND(AU270&gt;=0, RIGHT(TEXT(AU270,"0.#"),1)&lt;&gt;"."),TRUE,FALSE)</formula>
    </cfRule>
    <cfRule type="expression" dxfId="912" priority="184">
      <formula>IF(AND(AU270&gt;=0, RIGHT(TEXT(AU270,"0.#"),1)="."),TRUE,FALSE)</formula>
    </cfRule>
    <cfRule type="expression" dxfId="911" priority="185">
      <formula>IF(AND(AU270&lt;0, RIGHT(TEXT(AU270,"0.#"),1)&lt;&gt;"."),TRUE,FALSE)</formula>
    </cfRule>
    <cfRule type="expression" dxfId="910" priority="186">
      <formula>IF(AND(AU270&lt;0, RIGHT(TEXT(AU270,"0.#"),1)="."),TRUE,FALSE)</formula>
    </cfRule>
  </conditionalFormatting>
  <conditionalFormatting sqref="AK302">
    <cfRule type="expression" dxfId="909" priority="181">
      <formula>IF(RIGHT(TEXT(AK302,"0.#"),1)=".",FALSE,TRUE)</formula>
    </cfRule>
    <cfRule type="expression" dxfId="908" priority="182">
      <formula>IF(RIGHT(TEXT(AK302,"0.#"),1)=".",TRUE,FALSE)</formula>
    </cfRule>
  </conditionalFormatting>
  <conditionalFormatting sqref="AU302:AX302">
    <cfRule type="expression" dxfId="907" priority="177">
      <formula>IF(AND(AU302&gt;=0, RIGHT(TEXT(AU302,"0.#"),1)&lt;&gt;"."),TRUE,FALSE)</formula>
    </cfRule>
    <cfRule type="expression" dxfId="906" priority="178">
      <formula>IF(AND(AU302&gt;=0, RIGHT(TEXT(AU302,"0.#"),1)="."),TRUE,FALSE)</formula>
    </cfRule>
    <cfRule type="expression" dxfId="905" priority="179">
      <formula>IF(AND(AU302&lt;0, RIGHT(TEXT(AU302,"0.#"),1)&lt;&gt;"."),TRUE,FALSE)</formula>
    </cfRule>
    <cfRule type="expression" dxfId="904" priority="180">
      <formula>IF(AND(AU302&lt;0, RIGHT(TEXT(AU302,"0.#"),1)="."),TRUE,FALSE)</formula>
    </cfRule>
  </conditionalFormatting>
  <conditionalFormatting sqref="AK303:AK331">
    <cfRule type="expression" dxfId="903" priority="175">
      <formula>IF(RIGHT(TEXT(AK303,"0.#"),1)=".",FALSE,TRUE)</formula>
    </cfRule>
    <cfRule type="expression" dxfId="902" priority="176">
      <formula>IF(RIGHT(TEXT(AK303,"0.#"),1)=".",TRUE,FALSE)</formula>
    </cfRule>
  </conditionalFormatting>
  <conditionalFormatting sqref="AU305:AX331">
    <cfRule type="expression" dxfId="901" priority="171">
      <formula>IF(AND(AU305&gt;=0, RIGHT(TEXT(AU305,"0.#"),1)&lt;&gt;"."),TRUE,FALSE)</formula>
    </cfRule>
    <cfRule type="expression" dxfId="900" priority="172">
      <formula>IF(AND(AU305&gt;=0, RIGHT(TEXT(AU305,"0.#"),1)="."),TRUE,FALSE)</formula>
    </cfRule>
    <cfRule type="expression" dxfId="899" priority="173">
      <formula>IF(AND(AU305&lt;0, RIGHT(TEXT(AU305,"0.#"),1)&lt;&gt;"."),TRUE,FALSE)</formula>
    </cfRule>
    <cfRule type="expression" dxfId="898" priority="174">
      <formula>IF(AND(AU305&lt;0, RIGHT(TEXT(AU305,"0.#"),1)="."),TRUE,FALSE)</formula>
    </cfRule>
  </conditionalFormatting>
  <conditionalFormatting sqref="AK335">
    <cfRule type="expression" dxfId="897" priority="169">
      <formula>IF(RIGHT(TEXT(AK335,"0.#"),1)=".",FALSE,TRUE)</formula>
    </cfRule>
    <cfRule type="expression" dxfId="896" priority="170">
      <formula>IF(RIGHT(TEXT(AK335,"0.#"),1)=".",TRUE,FALSE)</formula>
    </cfRule>
  </conditionalFormatting>
  <conditionalFormatting sqref="AU335:AX335">
    <cfRule type="expression" dxfId="895" priority="165">
      <formula>IF(AND(AU335&gt;=0, RIGHT(TEXT(AU335,"0.#"),1)&lt;&gt;"."),TRUE,FALSE)</formula>
    </cfRule>
    <cfRule type="expression" dxfId="894" priority="166">
      <formula>IF(AND(AU335&gt;=0, RIGHT(TEXT(AU335,"0.#"),1)="."),TRUE,FALSE)</formula>
    </cfRule>
    <cfRule type="expression" dxfId="893" priority="167">
      <formula>IF(AND(AU335&lt;0, RIGHT(TEXT(AU335,"0.#"),1)&lt;&gt;"."),TRUE,FALSE)</formula>
    </cfRule>
    <cfRule type="expression" dxfId="892" priority="168">
      <formula>IF(AND(AU335&lt;0, RIGHT(TEXT(AU335,"0.#"),1)="."),TRUE,FALSE)</formula>
    </cfRule>
  </conditionalFormatting>
  <conditionalFormatting sqref="AK336:AK364">
    <cfRule type="expression" dxfId="891" priority="163">
      <formula>IF(RIGHT(TEXT(AK336,"0.#"),1)=".",FALSE,TRUE)</formula>
    </cfRule>
    <cfRule type="expression" dxfId="890" priority="164">
      <formula>IF(RIGHT(TEXT(AK336,"0.#"),1)=".",TRUE,FALSE)</formula>
    </cfRule>
  </conditionalFormatting>
  <conditionalFormatting sqref="AU336:AX364">
    <cfRule type="expression" dxfId="889" priority="159">
      <formula>IF(AND(AU336&gt;=0, RIGHT(TEXT(AU336,"0.#"),1)&lt;&gt;"."),TRUE,FALSE)</formula>
    </cfRule>
    <cfRule type="expression" dxfId="888" priority="160">
      <formula>IF(AND(AU336&gt;=0, RIGHT(TEXT(AU336,"0.#"),1)="."),TRUE,FALSE)</formula>
    </cfRule>
    <cfRule type="expression" dxfId="887" priority="161">
      <formula>IF(AND(AU336&lt;0, RIGHT(TEXT(AU336,"0.#"),1)&lt;&gt;"."),TRUE,FALSE)</formula>
    </cfRule>
    <cfRule type="expression" dxfId="886" priority="162">
      <formula>IF(AND(AU336&lt;0, RIGHT(TEXT(AU336,"0.#"),1)="."),TRUE,FALSE)</formula>
    </cfRule>
  </conditionalFormatting>
  <conditionalFormatting sqref="AK368">
    <cfRule type="expression" dxfId="885" priority="157">
      <formula>IF(RIGHT(TEXT(AK368,"0.#"),1)=".",FALSE,TRUE)</formula>
    </cfRule>
    <cfRule type="expression" dxfId="884" priority="158">
      <formula>IF(RIGHT(TEXT(AK368,"0.#"),1)=".",TRUE,FALSE)</formula>
    </cfRule>
  </conditionalFormatting>
  <conditionalFormatting sqref="AU368:AX368">
    <cfRule type="expression" dxfId="883" priority="153">
      <formula>IF(AND(AU368&gt;=0, RIGHT(TEXT(AU368,"0.#"),1)&lt;&gt;"."),TRUE,FALSE)</formula>
    </cfRule>
    <cfRule type="expression" dxfId="882" priority="154">
      <formula>IF(AND(AU368&gt;=0, RIGHT(TEXT(AU368,"0.#"),1)="."),TRUE,FALSE)</formula>
    </cfRule>
    <cfRule type="expression" dxfId="881" priority="155">
      <formula>IF(AND(AU368&lt;0, RIGHT(TEXT(AU368,"0.#"),1)&lt;&gt;"."),TRUE,FALSE)</formula>
    </cfRule>
    <cfRule type="expression" dxfId="880" priority="156">
      <formula>IF(AND(AU368&lt;0, RIGHT(TEXT(AU368,"0.#"),1)="."),TRUE,FALSE)</formula>
    </cfRule>
  </conditionalFormatting>
  <conditionalFormatting sqref="AK369:AK397">
    <cfRule type="expression" dxfId="879" priority="151">
      <formula>IF(RIGHT(TEXT(AK369,"0.#"),1)=".",FALSE,TRUE)</formula>
    </cfRule>
    <cfRule type="expression" dxfId="878" priority="152">
      <formula>IF(RIGHT(TEXT(AK369,"0.#"),1)=".",TRUE,FALSE)</formula>
    </cfRule>
  </conditionalFormatting>
  <conditionalFormatting sqref="AU369:AX397">
    <cfRule type="expression" dxfId="877" priority="147">
      <formula>IF(AND(AU369&gt;=0, RIGHT(TEXT(AU369,"0.#"),1)&lt;&gt;"."),TRUE,FALSE)</formula>
    </cfRule>
    <cfRule type="expression" dxfId="876" priority="148">
      <formula>IF(AND(AU369&gt;=0, RIGHT(TEXT(AU369,"0.#"),1)="."),TRUE,FALSE)</formula>
    </cfRule>
    <cfRule type="expression" dxfId="875" priority="149">
      <formula>IF(AND(AU369&lt;0, RIGHT(TEXT(AU369,"0.#"),1)&lt;&gt;"."),TRUE,FALSE)</formula>
    </cfRule>
    <cfRule type="expression" dxfId="874" priority="150">
      <formula>IF(AND(AU369&lt;0, RIGHT(TEXT(AU369,"0.#"),1)="."),TRUE,FALSE)</formula>
    </cfRule>
  </conditionalFormatting>
  <conditionalFormatting sqref="AK401">
    <cfRule type="expression" dxfId="873" priority="145">
      <formula>IF(RIGHT(TEXT(AK401,"0.#"),1)=".",FALSE,TRUE)</formula>
    </cfRule>
    <cfRule type="expression" dxfId="872" priority="146">
      <formula>IF(RIGHT(TEXT(AK401,"0.#"),1)=".",TRUE,FALSE)</formula>
    </cfRule>
  </conditionalFormatting>
  <conditionalFormatting sqref="AU401:AX401">
    <cfRule type="expression" dxfId="871" priority="141">
      <formula>IF(AND(AU401&gt;=0, RIGHT(TEXT(AU401,"0.#"),1)&lt;&gt;"."),TRUE,FALSE)</formula>
    </cfRule>
    <cfRule type="expression" dxfId="870" priority="142">
      <formula>IF(AND(AU401&gt;=0, RIGHT(TEXT(AU401,"0.#"),1)="."),TRUE,FALSE)</formula>
    </cfRule>
    <cfRule type="expression" dxfId="869" priority="143">
      <formula>IF(AND(AU401&lt;0, RIGHT(TEXT(AU401,"0.#"),1)&lt;&gt;"."),TRUE,FALSE)</formula>
    </cfRule>
    <cfRule type="expression" dxfId="868" priority="144">
      <formula>IF(AND(AU401&lt;0, RIGHT(TEXT(AU401,"0.#"),1)="."),TRUE,FALSE)</formula>
    </cfRule>
  </conditionalFormatting>
  <conditionalFormatting sqref="AK402:AK430">
    <cfRule type="expression" dxfId="867" priority="139">
      <formula>IF(RIGHT(TEXT(AK402,"0.#"),1)=".",FALSE,TRUE)</formula>
    </cfRule>
    <cfRule type="expression" dxfId="866" priority="140">
      <formula>IF(RIGHT(TEXT(AK402,"0.#"),1)=".",TRUE,FALSE)</formula>
    </cfRule>
  </conditionalFormatting>
  <conditionalFormatting sqref="AU402:AX430">
    <cfRule type="expression" dxfId="865" priority="135">
      <formula>IF(AND(AU402&gt;=0, RIGHT(TEXT(AU402,"0.#"),1)&lt;&gt;"."),TRUE,FALSE)</formula>
    </cfRule>
    <cfRule type="expression" dxfId="864" priority="136">
      <formula>IF(AND(AU402&gt;=0, RIGHT(TEXT(AU402,"0.#"),1)="."),TRUE,FALSE)</formula>
    </cfRule>
    <cfRule type="expression" dxfId="863" priority="137">
      <formula>IF(AND(AU402&lt;0, RIGHT(TEXT(AU402,"0.#"),1)&lt;&gt;"."),TRUE,FALSE)</formula>
    </cfRule>
    <cfRule type="expression" dxfId="862" priority="138">
      <formula>IF(AND(AU402&lt;0, RIGHT(TEXT(AU402,"0.#"),1)="."),TRUE,FALSE)</formula>
    </cfRule>
  </conditionalFormatting>
  <conditionalFormatting sqref="AK434">
    <cfRule type="expression" dxfId="861" priority="133">
      <formula>IF(RIGHT(TEXT(AK434,"0.#"),1)=".",FALSE,TRUE)</formula>
    </cfRule>
    <cfRule type="expression" dxfId="860" priority="134">
      <formula>IF(RIGHT(TEXT(AK434,"0.#"),1)=".",TRUE,FALSE)</formula>
    </cfRule>
  </conditionalFormatting>
  <conditionalFormatting sqref="AU434:AX434">
    <cfRule type="expression" dxfId="859" priority="129">
      <formula>IF(AND(AU434&gt;=0, RIGHT(TEXT(AU434,"0.#"),1)&lt;&gt;"."),TRUE,FALSE)</formula>
    </cfRule>
    <cfRule type="expression" dxfId="858" priority="130">
      <formula>IF(AND(AU434&gt;=0, RIGHT(TEXT(AU434,"0.#"),1)="."),TRUE,FALSE)</formula>
    </cfRule>
    <cfRule type="expression" dxfId="857" priority="131">
      <formula>IF(AND(AU434&lt;0, RIGHT(TEXT(AU434,"0.#"),1)&lt;&gt;"."),TRUE,FALSE)</formula>
    </cfRule>
    <cfRule type="expression" dxfId="856" priority="132">
      <formula>IF(AND(AU434&lt;0, RIGHT(TEXT(AU434,"0.#"),1)="."),TRUE,FALSE)</formula>
    </cfRule>
  </conditionalFormatting>
  <conditionalFormatting sqref="AK435:AK463">
    <cfRule type="expression" dxfId="855" priority="127">
      <formula>IF(RIGHT(TEXT(AK435,"0.#"),1)=".",FALSE,TRUE)</formula>
    </cfRule>
    <cfRule type="expression" dxfId="854" priority="128">
      <formula>IF(RIGHT(TEXT(AK435,"0.#"),1)=".",TRUE,FALSE)</formula>
    </cfRule>
  </conditionalFormatting>
  <conditionalFormatting sqref="AU435:AX463">
    <cfRule type="expression" dxfId="853" priority="123">
      <formula>IF(AND(AU435&gt;=0, RIGHT(TEXT(AU435,"0.#"),1)&lt;&gt;"."),TRUE,FALSE)</formula>
    </cfRule>
    <cfRule type="expression" dxfId="852" priority="124">
      <formula>IF(AND(AU435&gt;=0, RIGHT(TEXT(AU435,"0.#"),1)="."),TRUE,FALSE)</formula>
    </cfRule>
    <cfRule type="expression" dxfId="851" priority="125">
      <formula>IF(AND(AU435&lt;0, RIGHT(TEXT(AU435,"0.#"),1)&lt;&gt;"."),TRUE,FALSE)</formula>
    </cfRule>
    <cfRule type="expression" dxfId="850" priority="126">
      <formula>IF(AND(AU435&lt;0, RIGHT(TEXT(AU435,"0.#"),1)="."),TRUE,FALSE)</formula>
    </cfRule>
  </conditionalFormatting>
  <conditionalFormatting sqref="AK467">
    <cfRule type="expression" dxfId="849" priority="121">
      <formula>IF(RIGHT(TEXT(AK467,"0.#"),1)=".",FALSE,TRUE)</formula>
    </cfRule>
    <cfRule type="expression" dxfId="848" priority="122">
      <formula>IF(RIGHT(TEXT(AK467,"0.#"),1)=".",TRUE,FALSE)</formula>
    </cfRule>
  </conditionalFormatting>
  <conditionalFormatting sqref="AU467:AX467">
    <cfRule type="expression" dxfId="847" priority="117">
      <formula>IF(AND(AU467&gt;=0, RIGHT(TEXT(AU467,"0.#"),1)&lt;&gt;"."),TRUE,FALSE)</formula>
    </cfRule>
    <cfRule type="expression" dxfId="846" priority="118">
      <formula>IF(AND(AU467&gt;=0, RIGHT(TEXT(AU467,"0.#"),1)="."),TRUE,FALSE)</formula>
    </cfRule>
    <cfRule type="expression" dxfId="845" priority="119">
      <formula>IF(AND(AU467&lt;0, RIGHT(TEXT(AU467,"0.#"),1)&lt;&gt;"."),TRUE,FALSE)</formula>
    </cfRule>
    <cfRule type="expression" dxfId="844" priority="120">
      <formula>IF(AND(AU467&lt;0, RIGHT(TEXT(AU467,"0.#"),1)="."),TRUE,FALSE)</formula>
    </cfRule>
  </conditionalFormatting>
  <conditionalFormatting sqref="AK468:AK496">
    <cfRule type="expression" dxfId="843" priority="115">
      <formula>IF(RIGHT(TEXT(AK468,"0.#"),1)=".",FALSE,TRUE)</formula>
    </cfRule>
    <cfRule type="expression" dxfId="842" priority="116">
      <formula>IF(RIGHT(TEXT(AK468,"0.#"),1)=".",TRUE,FALSE)</formula>
    </cfRule>
  </conditionalFormatting>
  <conditionalFormatting sqref="AU468:AX496">
    <cfRule type="expression" dxfId="841" priority="111">
      <formula>IF(AND(AU468&gt;=0, RIGHT(TEXT(AU468,"0.#"),1)&lt;&gt;"."),TRUE,FALSE)</formula>
    </cfRule>
    <cfRule type="expression" dxfId="840" priority="112">
      <formula>IF(AND(AU468&gt;=0, RIGHT(TEXT(AU468,"0.#"),1)="."),TRUE,FALSE)</formula>
    </cfRule>
    <cfRule type="expression" dxfId="839" priority="113">
      <formula>IF(AND(AU468&lt;0, RIGHT(TEXT(AU468,"0.#"),1)&lt;&gt;"."),TRUE,FALSE)</formula>
    </cfRule>
    <cfRule type="expression" dxfId="838" priority="114">
      <formula>IF(AND(AU468&lt;0, RIGHT(TEXT(AU468,"0.#"),1)="."),TRUE,FALSE)</formula>
    </cfRule>
  </conditionalFormatting>
  <conditionalFormatting sqref="AT24:AX24">
    <cfRule type="expression" dxfId="837" priority="109">
      <formula>IF(RIGHT(TEXT(AT24,"0.#"),1)=".",FALSE,TRUE)</formula>
    </cfRule>
    <cfRule type="expression" dxfId="836" priority="110">
      <formula>IF(RIGHT(TEXT(AT24,"0.#"),1)=".",TRUE,FALSE)</formula>
    </cfRule>
  </conditionalFormatting>
  <conditionalFormatting sqref="AE25:AI25">
    <cfRule type="expression" dxfId="835" priority="101">
      <formula>IF(AND(AE25&gt;=0, RIGHT(TEXT(AE25,"0.#"),1)&lt;&gt;"."),TRUE,FALSE)</formula>
    </cfRule>
    <cfRule type="expression" dxfId="834" priority="102">
      <formula>IF(AND(AE25&gt;=0, RIGHT(TEXT(AE25,"0.#"),1)="."),TRUE,FALSE)</formula>
    </cfRule>
    <cfRule type="expression" dxfId="833" priority="103">
      <formula>IF(AND(AE25&lt;0, RIGHT(TEXT(AE25,"0.#"),1)&lt;&gt;"."),TRUE,FALSE)</formula>
    </cfRule>
    <cfRule type="expression" dxfId="832" priority="104">
      <formula>IF(AND(AE25&lt;0, RIGHT(TEXT(AE25,"0.#"),1)="."),TRUE,FALSE)</formula>
    </cfRule>
  </conditionalFormatting>
  <conditionalFormatting sqref="AJ25:AS25">
    <cfRule type="expression" dxfId="831" priority="97">
      <formula>IF(AND(AJ25&gt;=0, RIGHT(TEXT(AJ25,"0.#"),1)&lt;&gt;"."),TRUE,FALSE)</formula>
    </cfRule>
    <cfRule type="expression" dxfId="830" priority="98">
      <formula>IF(AND(AJ25&gt;=0, RIGHT(TEXT(AJ25,"0.#"),1)="."),TRUE,FALSE)</formula>
    </cfRule>
    <cfRule type="expression" dxfId="829" priority="99">
      <formula>IF(AND(AJ25&lt;0, RIGHT(TEXT(AJ25,"0.#"),1)&lt;&gt;"."),TRUE,FALSE)</formula>
    </cfRule>
    <cfRule type="expression" dxfId="828" priority="100">
      <formula>IF(AND(AJ25&lt;0, RIGHT(TEXT(AJ25,"0.#"),1)="."),TRUE,FALSE)</formula>
    </cfRule>
  </conditionalFormatting>
  <conditionalFormatting sqref="AU236:AX236">
    <cfRule type="expression" dxfId="827" priority="85">
      <formula>IF(AND(AU236&gt;=0, RIGHT(TEXT(AU236,"0.#"),1)&lt;&gt;"."),TRUE,FALSE)</formula>
    </cfRule>
    <cfRule type="expression" dxfId="826" priority="86">
      <formula>IF(AND(AU236&gt;=0, RIGHT(TEXT(AU236,"0.#"),1)="."),TRUE,FALSE)</formula>
    </cfRule>
    <cfRule type="expression" dxfId="825" priority="87">
      <formula>IF(AND(AU236&lt;0, RIGHT(TEXT(AU236,"0.#"),1)&lt;&gt;"."),TRUE,FALSE)</formula>
    </cfRule>
    <cfRule type="expression" dxfId="824" priority="88">
      <formula>IF(AND(AU236&lt;0, RIGHT(TEXT(AU236,"0.#"),1)="."),TRUE,FALSE)</formula>
    </cfRule>
  </conditionalFormatting>
  <conditionalFormatting sqref="AE43:AI43 AE38:AI38 AE33:AI33 AE28:AI28">
    <cfRule type="expression" dxfId="823" priority="83">
      <formula>IF(RIGHT(TEXT(AE28,"0.#"),1)=".",FALSE,TRUE)</formula>
    </cfRule>
    <cfRule type="expression" dxfId="822" priority="84">
      <formula>IF(RIGHT(TEXT(AE28,"0.#"),1)=".",TRUE,FALSE)</formula>
    </cfRule>
  </conditionalFormatting>
  <conditionalFormatting sqref="AE44:AX44 AJ43:AS43 AE39:AX39 AJ38:AS38 AE34:AX34 AJ33:AS33 AE29:AX29 AJ28:AS28">
    <cfRule type="expression" dxfId="821" priority="81">
      <formula>IF(RIGHT(TEXT(AE28,"0.#"),1)=".",FALSE,TRUE)</formula>
    </cfRule>
    <cfRule type="expression" dxfId="820" priority="82">
      <formula>IF(RIGHT(TEXT(AE28,"0.#"),1)=".",TRUE,FALSE)</formula>
    </cfRule>
  </conditionalFormatting>
  <conditionalFormatting sqref="AE45:AI45 AE40:AI40 AE35:AI35 AE30:AI30">
    <cfRule type="expression" dxfId="819" priority="77">
      <formula>IF(AND(AE30&gt;=0, RIGHT(TEXT(AE30,"0.#"),1)&lt;&gt;"."),TRUE,FALSE)</formula>
    </cfRule>
    <cfRule type="expression" dxfId="818" priority="78">
      <formula>IF(AND(AE30&gt;=0, RIGHT(TEXT(AE30,"0.#"),1)="."),TRUE,FALSE)</formula>
    </cfRule>
    <cfRule type="expression" dxfId="817" priority="79">
      <formula>IF(AND(AE30&lt;0, RIGHT(TEXT(AE30,"0.#"),1)&lt;&gt;"."),TRUE,FALSE)</formula>
    </cfRule>
    <cfRule type="expression" dxfId="816" priority="80">
      <formula>IF(AND(AE30&lt;0, RIGHT(TEXT(AE30,"0.#"),1)="."),TRUE,FALSE)</formula>
    </cfRule>
  </conditionalFormatting>
  <conditionalFormatting sqref="AJ45:AS45 AJ40:AS40 AJ35:AS35 AJ30:AS30">
    <cfRule type="expression" dxfId="815" priority="73">
      <formula>IF(AND(AJ30&gt;=0, RIGHT(TEXT(AJ30,"0.#"),1)&lt;&gt;"."),TRUE,FALSE)</formula>
    </cfRule>
    <cfRule type="expression" dxfId="814" priority="74">
      <formula>IF(AND(AJ30&gt;=0, RIGHT(TEXT(AJ30,"0.#"),1)="."),TRUE,FALSE)</formula>
    </cfRule>
    <cfRule type="expression" dxfId="813" priority="75">
      <formula>IF(AND(AJ30&lt;0, RIGHT(TEXT(AJ30,"0.#"),1)&lt;&gt;"."),TRUE,FALSE)</formula>
    </cfRule>
    <cfRule type="expression" dxfId="812" priority="76">
      <formula>IF(AND(AJ30&lt;0, RIGHT(TEXT(AJ30,"0.#"),1)="."),TRUE,FALSE)</formula>
    </cfRule>
  </conditionalFormatting>
  <conditionalFormatting sqref="AE64:AI64 AE59:AI59">
    <cfRule type="expression" dxfId="811" priority="71">
      <formula>IF(RIGHT(TEXT(AE59,"0.#"),1)=".",FALSE,TRUE)</formula>
    </cfRule>
    <cfRule type="expression" dxfId="810" priority="72">
      <formula>IF(RIGHT(TEXT(AE59,"0.#"),1)=".",TRUE,FALSE)</formula>
    </cfRule>
  </conditionalFormatting>
  <conditionalFormatting sqref="AE65:AX65 AJ64:AS64 AE60:AX60 AJ59:AS59">
    <cfRule type="expression" dxfId="809" priority="69">
      <formula>IF(RIGHT(TEXT(AE59,"0.#"),1)=".",FALSE,TRUE)</formula>
    </cfRule>
    <cfRule type="expression" dxfId="808" priority="70">
      <formula>IF(RIGHT(TEXT(AE59,"0.#"),1)=".",TRUE,FALSE)</formula>
    </cfRule>
  </conditionalFormatting>
  <conditionalFormatting sqref="AE66:AI66 AE61:AI61">
    <cfRule type="expression" dxfId="807" priority="65">
      <formula>IF(AND(AE61&gt;=0, RIGHT(TEXT(AE61,"0.#"),1)&lt;&gt;"."),TRUE,FALSE)</formula>
    </cfRule>
    <cfRule type="expression" dxfId="806" priority="66">
      <formula>IF(AND(AE61&gt;=0, RIGHT(TEXT(AE61,"0.#"),1)="."),TRUE,FALSE)</formula>
    </cfRule>
    <cfRule type="expression" dxfId="805" priority="67">
      <formula>IF(AND(AE61&lt;0, RIGHT(TEXT(AE61,"0.#"),1)&lt;&gt;"."),TRUE,FALSE)</formula>
    </cfRule>
    <cfRule type="expression" dxfId="804" priority="68">
      <formula>IF(AND(AE61&lt;0, RIGHT(TEXT(AE61,"0.#"),1)="."),TRUE,FALSE)</formula>
    </cfRule>
  </conditionalFormatting>
  <conditionalFormatting sqref="AJ66:AS66 AJ61:AS61">
    <cfRule type="expression" dxfId="803" priority="61">
      <formula>IF(AND(AJ61&gt;=0, RIGHT(TEXT(AJ61,"0.#"),1)&lt;&gt;"."),TRUE,FALSE)</formula>
    </cfRule>
    <cfRule type="expression" dxfId="802" priority="62">
      <formula>IF(AND(AJ61&gt;=0, RIGHT(TEXT(AJ61,"0.#"),1)="."),TRUE,FALSE)</formula>
    </cfRule>
    <cfRule type="expression" dxfId="801" priority="63">
      <formula>IF(AND(AJ61&lt;0, RIGHT(TEXT(AJ61,"0.#"),1)&lt;&gt;"."),TRUE,FALSE)</formula>
    </cfRule>
    <cfRule type="expression" dxfId="800" priority="64">
      <formula>IF(AND(AJ61&lt;0, RIGHT(TEXT(AJ61,"0.#"),1)="."),TRUE,FALSE)</formula>
    </cfRule>
  </conditionalFormatting>
  <conditionalFormatting sqref="AE81:AX81 AE78:AX78 AE75:AX75 AE72:AX72">
    <cfRule type="expression" dxfId="799" priority="59">
      <formula>IF(RIGHT(TEXT(AE72,"0.#"),1)=".",FALSE,TRUE)</formula>
    </cfRule>
    <cfRule type="expression" dxfId="798" priority="60">
      <formula>IF(RIGHT(TEXT(AE72,"0.#"),1)=".",TRUE,FALSE)</formula>
    </cfRule>
  </conditionalFormatting>
  <conditionalFormatting sqref="AE80:AS80 AE77:AS77 AE74:AS74 AE71:AS71">
    <cfRule type="expression" dxfId="797" priority="57">
      <formula>IF(RIGHT(TEXT(AE71,"0.#"),1)=".",FALSE,TRUE)</formula>
    </cfRule>
    <cfRule type="expression" dxfId="796" priority="58">
      <formula>IF(RIGHT(TEXT(AE71,"0.#"),1)=".",TRUE,FALSE)</formula>
    </cfRule>
  </conditionalFormatting>
  <conditionalFormatting sqref="AU194">
    <cfRule type="expression" dxfId="795" priority="55">
      <formula>IF(RIGHT(TEXT(AU194,"0.#"),1)=".",FALSE,TRUE)</formula>
    </cfRule>
    <cfRule type="expression" dxfId="794" priority="56">
      <formula>IF(RIGHT(TEXT(AU194,"0.#"),1)=".",TRUE,FALSE)</formula>
    </cfRule>
  </conditionalFormatting>
  <conditionalFormatting sqref="AU195">
    <cfRule type="expression" dxfId="793" priority="53">
      <formula>IF(RIGHT(TEXT(AU195,"0.#"),1)=".",FALSE,TRUE)</formula>
    </cfRule>
    <cfRule type="expression" dxfId="792" priority="54">
      <formula>IF(RIGHT(TEXT(AU195,"0.#"),1)=".",TRUE,FALSE)</formula>
    </cfRule>
  </conditionalFormatting>
  <conditionalFormatting sqref="Y227">
    <cfRule type="expression" dxfId="791" priority="51">
      <formula>IF(RIGHT(TEXT(Y227,"0.#"),1)=".",FALSE,TRUE)</formula>
    </cfRule>
    <cfRule type="expression" dxfId="790" priority="52">
      <formula>IF(RIGHT(TEXT(Y227,"0.#"),1)=".",TRUE,FALSE)</formula>
    </cfRule>
  </conditionalFormatting>
  <conditionalFormatting sqref="Y219">
    <cfRule type="expression" dxfId="789" priority="47">
      <formula>IF(RIGHT(TEXT(Y219,"0.#"),1)=".",FALSE,TRUE)</formula>
    </cfRule>
    <cfRule type="expression" dxfId="788" priority="48">
      <formula>IF(RIGHT(TEXT(Y219,"0.#"),1)=".",TRUE,FALSE)</formula>
    </cfRule>
  </conditionalFormatting>
  <conditionalFormatting sqref="Y221">
    <cfRule type="expression" dxfId="787" priority="45">
      <formula>IF(RIGHT(TEXT(Y221,"0.#"),1)=".",FALSE,TRUE)</formula>
    </cfRule>
    <cfRule type="expression" dxfId="786" priority="46">
      <formula>IF(RIGHT(TEXT(Y221,"0.#"),1)=".",TRUE,FALSE)</formula>
    </cfRule>
  </conditionalFormatting>
  <conditionalFormatting sqref="Y222">
    <cfRule type="expression" dxfId="785" priority="43">
      <formula>IF(RIGHT(TEXT(Y222,"0.#"),1)=".",FALSE,TRUE)</formula>
    </cfRule>
    <cfRule type="expression" dxfId="784" priority="44">
      <formula>IF(RIGHT(TEXT(Y222,"0.#"),1)=".",TRUE,FALSE)</formula>
    </cfRule>
  </conditionalFormatting>
  <conditionalFormatting sqref="Y198">
    <cfRule type="expression" dxfId="783" priority="41">
      <formula>IF(RIGHT(TEXT(Y198,"0.#"),1)=".",FALSE,TRUE)</formula>
    </cfRule>
    <cfRule type="expression" dxfId="782" priority="42">
      <formula>IF(RIGHT(TEXT(Y198,"0.#"),1)=".",TRUE,FALSE)</formula>
    </cfRule>
  </conditionalFormatting>
  <conditionalFormatting sqref="Y200">
    <cfRule type="expression" dxfId="781" priority="37">
      <formula>IF(RIGHT(TEXT(Y200,"0.#"),1)=".",FALSE,TRUE)</formula>
    </cfRule>
    <cfRule type="expression" dxfId="780" priority="38">
      <formula>IF(RIGHT(TEXT(Y200,"0.#"),1)=".",TRUE,FALSE)</formula>
    </cfRule>
  </conditionalFormatting>
  <conditionalFormatting sqref="AU186">
    <cfRule type="expression" dxfId="779" priority="35">
      <formula>IF(RIGHT(TEXT(AU186,"0.#"),1)=".",FALSE,TRUE)</formula>
    </cfRule>
    <cfRule type="expression" dxfId="778" priority="36">
      <formula>IF(RIGHT(TEXT(AU186,"0.#"),1)=".",TRUE,FALSE)</formula>
    </cfRule>
  </conditionalFormatting>
  <conditionalFormatting sqref="AU181">
    <cfRule type="expression" dxfId="777" priority="33">
      <formula>IF(RIGHT(TEXT(AU181,"0.#"),1)=".",FALSE,TRUE)</formula>
    </cfRule>
    <cfRule type="expression" dxfId="776" priority="34">
      <formula>IF(RIGHT(TEXT(AU181,"0.#"),1)=".",TRUE,FALSE)</formula>
    </cfRule>
  </conditionalFormatting>
  <conditionalFormatting sqref="AU182">
    <cfRule type="expression" dxfId="775" priority="31">
      <formula>IF(RIGHT(TEXT(AU182,"0.#"),1)=".",FALSE,TRUE)</formula>
    </cfRule>
    <cfRule type="expression" dxfId="774" priority="32">
      <formula>IF(RIGHT(TEXT(AU182,"0.#"),1)=".",TRUE,FALSE)</formula>
    </cfRule>
  </conditionalFormatting>
  <conditionalFormatting sqref="AE84:AX84">
    <cfRule type="expression" dxfId="773" priority="29">
      <formula>IF(RIGHT(TEXT(AE84,"0.#"),1)=".",FALSE,TRUE)</formula>
    </cfRule>
    <cfRule type="expression" dxfId="772" priority="30">
      <formula>IF(RIGHT(TEXT(AE84,"0.#"),1)=".",TRUE,FALSE)</formula>
    </cfRule>
  </conditionalFormatting>
  <conditionalFormatting sqref="AU303:AX304">
    <cfRule type="expression" dxfId="771" priority="25">
      <formula>IF(AND(AU303&gt;=0, RIGHT(TEXT(AU303,"0.#"),1)&lt;&gt;"."),TRUE,FALSE)</formula>
    </cfRule>
    <cfRule type="expression" dxfId="770" priority="26">
      <formula>IF(AND(AU303&gt;=0, RIGHT(TEXT(AU303,"0.#"),1)="."),TRUE,FALSE)</formula>
    </cfRule>
    <cfRule type="expression" dxfId="769" priority="27">
      <formula>IF(AND(AU303&lt;0, RIGHT(TEXT(AU303,"0.#"),1)&lt;&gt;"."),TRUE,FALSE)</formula>
    </cfRule>
    <cfRule type="expression" dxfId="768" priority="28">
      <formula>IF(AND(AU303&lt;0, RIGHT(TEXT(AU303,"0.#"),1)="."),TRUE,FALSE)</formula>
    </cfRule>
  </conditionalFormatting>
  <conditionalFormatting sqref="AE23:AI23">
    <cfRule type="expression" dxfId="767" priority="21">
      <formula>IF(AND(AE23&gt;=0, RIGHT(TEXT(AE23,"0.#"),1)&lt;&gt;"."),TRUE,FALSE)</formula>
    </cfRule>
    <cfRule type="expression" dxfId="766" priority="22">
      <formula>IF(AND(AE23&gt;=0, RIGHT(TEXT(AE23,"0.#"),1)="."),TRUE,FALSE)</formula>
    </cfRule>
    <cfRule type="expression" dxfId="765" priority="23">
      <formula>IF(AND(AE23&lt;0, RIGHT(TEXT(AE23,"0.#"),1)&lt;&gt;"."),TRUE,FALSE)</formula>
    </cfRule>
    <cfRule type="expression" dxfId="764" priority="24">
      <formula>IF(AND(AE23&lt;0, RIGHT(TEXT(AE23,"0.#"),1)="."),TRUE,FALSE)</formula>
    </cfRule>
  </conditionalFormatting>
  <conditionalFormatting sqref="AE24:AI24">
    <cfRule type="expression" dxfId="763" priority="17">
      <formula>IF(AND(AE24&gt;=0, RIGHT(TEXT(AE24,"0.#"),1)&lt;&gt;"."),TRUE,FALSE)</formula>
    </cfRule>
    <cfRule type="expression" dxfId="762" priority="18">
      <formula>IF(AND(AE24&gt;=0, RIGHT(TEXT(AE24,"0.#"),1)="."),TRUE,FALSE)</formula>
    </cfRule>
    <cfRule type="expression" dxfId="761" priority="19">
      <formula>IF(AND(AE24&lt;0, RIGHT(TEXT(AE24,"0.#"),1)&lt;&gt;"."),TRUE,FALSE)</formula>
    </cfRule>
    <cfRule type="expression" dxfId="760" priority="20">
      <formula>IF(AND(AE24&lt;0, RIGHT(TEXT(AE24,"0.#"),1)="."),TRUE,FALSE)</formula>
    </cfRule>
  </conditionalFormatting>
  <conditionalFormatting sqref="AJ23:AN23">
    <cfRule type="expression" dxfId="759" priority="13">
      <formula>IF(AND(AJ23&gt;=0, RIGHT(TEXT(AJ23,"0.#"),1)&lt;&gt;"."),TRUE,FALSE)</formula>
    </cfRule>
    <cfRule type="expression" dxfId="758" priority="14">
      <formula>IF(AND(AJ23&gt;=0, RIGHT(TEXT(AJ23,"0.#"),1)="."),TRUE,FALSE)</formula>
    </cfRule>
    <cfRule type="expression" dxfId="757" priority="15">
      <formula>IF(AND(AJ23&lt;0, RIGHT(TEXT(AJ23,"0.#"),1)&lt;&gt;"."),TRUE,FALSE)</formula>
    </cfRule>
    <cfRule type="expression" dxfId="756" priority="16">
      <formula>IF(AND(AJ23&lt;0, RIGHT(TEXT(AJ23,"0.#"),1)="."),TRUE,FALSE)</formula>
    </cfRule>
  </conditionalFormatting>
  <conditionalFormatting sqref="AJ24:AN24">
    <cfRule type="expression" dxfId="755" priority="9">
      <formula>IF(AND(AJ24&gt;=0, RIGHT(TEXT(AJ24,"0.#"),1)&lt;&gt;"."),TRUE,FALSE)</formula>
    </cfRule>
    <cfRule type="expression" dxfId="754" priority="10">
      <formula>IF(AND(AJ24&gt;=0, RIGHT(TEXT(AJ24,"0.#"),1)="."),TRUE,FALSE)</formula>
    </cfRule>
    <cfRule type="expression" dxfId="753" priority="11">
      <formula>IF(AND(AJ24&lt;0, RIGHT(TEXT(AJ24,"0.#"),1)&lt;&gt;"."),TRUE,FALSE)</formula>
    </cfRule>
    <cfRule type="expression" dxfId="752" priority="12">
      <formula>IF(AND(AJ24&lt;0, RIGHT(TEXT(AJ24,"0.#"),1)="."),TRUE,FALSE)</formula>
    </cfRule>
  </conditionalFormatting>
  <conditionalFormatting sqref="AO23:AS23">
    <cfRule type="expression" dxfId="751" priority="5">
      <formula>IF(AND(AO23&gt;=0, RIGHT(TEXT(AO23,"0.#"),1)&lt;&gt;"."),TRUE,FALSE)</formula>
    </cfRule>
    <cfRule type="expression" dxfId="750" priority="6">
      <formula>IF(AND(AO23&gt;=0, RIGHT(TEXT(AO23,"0.#"),1)="."),TRUE,FALSE)</formula>
    </cfRule>
    <cfRule type="expression" dxfId="749" priority="7">
      <formula>IF(AND(AO23&lt;0, RIGHT(TEXT(AO23,"0.#"),1)&lt;&gt;"."),TRUE,FALSE)</formula>
    </cfRule>
    <cfRule type="expression" dxfId="748" priority="8">
      <formula>IF(AND(AO23&lt;0, RIGHT(TEXT(AO23,"0.#"),1)="."),TRUE,FALSE)</formula>
    </cfRule>
  </conditionalFormatting>
  <conditionalFormatting sqref="AO24:AS24">
    <cfRule type="expression" dxfId="747" priority="1">
      <formula>IF(AND(AO24&gt;=0, RIGHT(TEXT(AO24,"0.#"),1)&lt;&gt;"."),TRUE,FALSE)</formula>
    </cfRule>
    <cfRule type="expression" dxfId="746" priority="2">
      <formula>IF(AND(AO24&gt;=0, RIGHT(TEXT(AO24,"0.#"),1)="."),TRUE,FALSE)</formula>
    </cfRule>
    <cfRule type="expression" dxfId="745" priority="3">
      <formula>IF(AND(AO24&lt;0, RIGHT(TEXT(AO24,"0.#"),1)&lt;&gt;"."),TRUE,FALSE)</formula>
    </cfRule>
    <cfRule type="expression" dxfId="744" priority="4">
      <formula>IF(AND(AO24&lt;0, 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9" orientation="portrait" r:id="rId1"/>
  <headerFooter differentFirst="1" alignWithMargins="0"/>
  <rowBreaks count="1" manualBreakCount="1">
    <brk id="10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9" sqref="O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459</v>
      </c>
      <c r="M3" s="15" t="str">
        <f t="shared" ref="M3:M11" si="2">IF(L3="","",K3)</f>
        <v>文教及び科学振興</v>
      </c>
      <c r="N3" s="15" t="str">
        <f>IF(M3="",N2,IF(N2&lt;&gt;"",CONCATENATE(N2,"、",M3),M3))</f>
        <v>文教及び科学振興</v>
      </c>
      <c r="O3" s="15"/>
      <c r="P3" s="14" t="s">
        <v>218</v>
      </c>
      <c r="Q3" s="19" t="s">
        <v>459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459</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t="s">
        <v>459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459</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AJ19" sqref="AJ19:AN1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04" t="s">
        <v>13</v>
      </c>
      <c r="B2" s="205"/>
      <c r="C2" s="205"/>
      <c r="D2" s="205"/>
      <c r="E2" s="205"/>
      <c r="F2" s="206"/>
      <c r="G2" s="211" t="s">
        <v>319</v>
      </c>
      <c r="H2" s="212"/>
      <c r="I2" s="212"/>
      <c r="J2" s="212"/>
      <c r="K2" s="212"/>
      <c r="L2" s="212"/>
      <c r="M2" s="212"/>
      <c r="N2" s="212"/>
      <c r="O2" s="213"/>
      <c r="P2" s="231" t="s">
        <v>83</v>
      </c>
      <c r="Q2" s="212"/>
      <c r="R2" s="212"/>
      <c r="S2" s="212"/>
      <c r="T2" s="212"/>
      <c r="U2" s="212"/>
      <c r="V2" s="212"/>
      <c r="W2" s="212"/>
      <c r="X2" s="213"/>
      <c r="Y2" s="184"/>
      <c r="Z2" s="86"/>
      <c r="AA2" s="87"/>
      <c r="AB2" s="256" t="s">
        <v>12</v>
      </c>
      <c r="AC2" s="257"/>
      <c r="AD2" s="258"/>
      <c r="AE2" s="273" t="s">
        <v>69</v>
      </c>
      <c r="AF2" s="274"/>
      <c r="AG2" s="274"/>
      <c r="AH2" s="274"/>
      <c r="AI2" s="275"/>
      <c r="AJ2" s="273" t="s">
        <v>70</v>
      </c>
      <c r="AK2" s="274"/>
      <c r="AL2" s="274"/>
      <c r="AM2" s="274"/>
      <c r="AN2" s="275"/>
      <c r="AO2" s="273" t="s">
        <v>71</v>
      </c>
      <c r="AP2" s="274"/>
      <c r="AQ2" s="274"/>
      <c r="AR2" s="274"/>
      <c r="AS2" s="275"/>
      <c r="AT2" s="262" t="s">
        <v>303</v>
      </c>
      <c r="AU2" s="263"/>
      <c r="AV2" s="263"/>
      <c r="AW2" s="263"/>
      <c r="AX2" s="264"/>
    </row>
    <row r="3" spans="1:50" ht="18.75" customHeight="1">
      <c r="A3" s="204"/>
      <c r="B3" s="205"/>
      <c r="C3" s="205"/>
      <c r="D3" s="205"/>
      <c r="E3" s="205"/>
      <c r="F3" s="206"/>
      <c r="G3" s="214"/>
      <c r="H3" s="99"/>
      <c r="I3" s="99"/>
      <c r="J3" s="99"/>
      <c r="K3" s="99"/>
      <c r="L3" s="99"/>
      <c r="M3" s="99"/>
      <c r="N3" s="99"/>
      <c r="O3" s="215"/>
      <c r="P3" s="232"/>
      <c r="Q3" s="99"/>
      <c r="R3" s="99"/>
      <c r="S3" s="99"/>
      <c r="T3" s="99"/>
      <c r="U3" s="99"/>
      <c r="V3" s="99"/>
      <c r="W3" s="99"/>
      <c r="X3" s="215"/>
      <c r="Y3" s="270"/>
      <c r="Z3" s="271"/>
      <c r="AA3" s="272"/>
      <c r="AB3" s="130"/>
      <c r="AC3" s="125"/>
      <c r="AD3" s="126"/>
      <c r="AE3" s="131"/>
      <c r="AF3" s="124"/>
      <c r="AG3" s="124"/>
      <c r="AH3" s="124"/>
      <c r="AI3" s="276"/>
      <c r="AJ3" s="131"/>
      <c r="AK3" s="124"/>
      <c r="AL3" s="124"/>
      <c r="AM3" s="124"/>
      <c r="AN3" s="276"/>
      <c r="AO3" s="131"/>
      <c r="AP3" s="124"/>
      <c r="AQ3" s="124"/>
      <c r="AR3" s="124"/>
      <c r="AS3" s="276"/>
      <c r="AT3" s="67"/>
      <c r="AU3" s="101"/>
      <c r="AV3" s="101"/>
      <c r="AW3" s="99" t="s">
        <v>450</v>
      </c>
      <c r="AX3" s="100"/>
    </row>
    <row r="4" spans="1:50" ht="22.5" customHeight="1">
      <c r="A4" s="207"/>
      <c r="B4" s="205"/>
      <c r="C4" s="205"/>
      <c r="D4" s="205"/>
      <c r="E4" s="205"/>
      <c r="F4" s="206"/>
      <c r="G4" s="312"/>
      <c r="H4" s="279"/>
      <c r="I4" s="279"/>
      <c r="J4" s="279"/>
      <c r="K4" s="279"/>
      <c r="L4" s="279"/>
      <c r="M4" s="279"/>
      <c r="N4" s="279"/>
      <c r="O4" s="280"/>
      <c r="P4" s="245"/>
      <c r="Q4" s="186"/>
      <c r="R4" s="186"/>
      <c r="S4" s="186"/>
      <c r="T4" s="186"/>
      <c r="U4" s="186"/>
      <c r="V4" s="186"/>
      <c r="W4" s="186"/>
      <c r="X4" s="187"/>
      <c r="Y4" s="284" t="s">
        <v>14</v>
      </c>
      <c r="Z4" s="285"/>
      <c r="AA4" s="286"/>
      <c r="AB4" s="661"/>
      <c r="AC4" s="287"/>
      <c r="AD4" s="287"/>
      <c r="AE4" s="93"/>
      <c r="AF4" s="94"/>
      <c r="AG4" s="94"/>
      <c r="AH4" s="94"/>
      <c r="AI4" s="95"/>
      <c r="AJ4" s="93"/>
      <c r="AK4" s="94"/>
      <c r="AL4" s="94"/>
      <c r="AM4" s="94"/>
      <c r="AN4" s="95"/>
      <c r="AO4" s="93"/>
      <c r="AP4" s="94"/>
      <c r="AQ4" s="94"/>
      <c r="AR4" s="94"/>
      <c r="AS4" s="95"/>
      <c r="AT4" s="217"/>
      <c r="AU4" s="217"/>
      <c r="AV4" s="217"/>
      <c r="AW4" s="217"/>
      <c r="AX4" s="218"/>
    </row>
    <row r="5" spans="1:50" ht="22.5" customHeight="1">
      <c r="A5" s="208"/>
      <c r="B5" s="209"/>
      <c r="C5" s="209"/>
      <c r="D5" s="209"/>
      <c r="E5" s="209"/>
      <c r="F5" s="210"/>
      <c r="G5" s="281"/>
      <c r="H5" s="282"/>
      <c r="I5" s="282"/>
      <c r="J5" s="282"/>
      <c r="K5" s="282"/>
      <c r="L5" s="282"/>
      <c r="M5" s="282"/>
      <c r="N5" s="282"/>
      <c r="O5" s="283"/>
      <c r="P5" s="267"/>
      <c r="Q5" s="267"/>
      <c r="R5" s="267"/>
      <c r="S5" s="267"/>
      <c r="T5" s="267"/>
      <c r="U5" s="267"/>
      <c r="V5" s="267"/>
      <c r="W5" s="267"/>
      <c r="X5" s="268"/>
      <c r="Y5" s="166" t="s">
        <v>65</v>
      </c>
      <c r="Z5" s="112"/>
      <c r="AA5" s="162"/>
      <c r="AB5" s="326"/>
      <c r="AC5" s="277"/>
      <c r="AD5" s="277"/>
      <c r="AE5" s="93"/>
      <c r="AF5" s="94"/>
      <c r="AG5" s="94"/>
      <c r="AH5" s="94"/>
      <c r="AI5" s="95"/>
      <c r="AJ5" s="93"/>
      <c r="AK5" s="94"/>
      <c r="AL5" s="94"/>
      <c r="AM5" s="94"/>
      <c r="AN5" s="95"/>
      <c r="AO5" s="93"/>
      <c r="AP5" s="94"/>
      <c r="AQ5" s="94"/>
      <c r="AR5" s="94"/>
      <c r="AS5" s="95"/>
      <c r="AT5" s="93"/>
      <c r="AU5" s="94"/>
      <c r="AV5" s="94"/>
      <c r="AW5" s="94"/>
      <c r="AX5" s="96"/>
    </row>
    <row r="6" spans="1:50" ht="22.5" customHeight="1">
      <c r="A6" s="671"/>
      <c r="B6" s="672"/>
      <c r="C6" s="672"/>
      <c r="D6" s="672"/>
      <c r="E6" s="672"/>
      <c r="F6" s="673"/>
      <c r="G6" s="313"/>
      <c r="H6" s="314"/>
      <c r="I6" s="314"/>
      <c r="J6" s="314"/>
      <c r="K6" s="314"/>
      <c r="L6" s="314"/>
      <c r="M6" s="314"/>
      <c r="N6" s="314"/>
      <c r="O6" s="315"/>
      <c r="P6" s="188"/>
      <c r="Q6" s="188"/>
      <c r="R6" s="188"/>
      <c r="S6" s="188"/>
      <c r="T6" s="188"/>
      <c r="U6" s="188"/>
      <c r="V6" s="188"/>
      <c r="W6" s="188"/>
      <c r="X6" s="189"/>
      <c r="Y6" s="111" t="s">
        <v>15</v>
      </c>
      <c r="Z6" s="112"/>
      <c r="AA6" s="162"/>
      <c r="AB6" s="683" t="s">
        <v>451</v>
      </c>
      <c r="AC6" s="255"/>
      <c r="AD6" s="255"/>
      <c r="AE6" s="93"/>
      <c r="AF6" s="94"/>
      <c r="AG6" s="94"/>
      <c r="AH6" s="94"/>
      <c r="AI6" s="95"/>
      <c r="AJ6" s="93"/>
      <c r="AK6" s="94"/>
      <c r="AL6" s="94"/>
      <c r="AM6" s="94"/>
      <c r="AN6" s="95"/>
      <c r="AO6" s="93"/>
      <c r="AP6" s="94"/>
      <c r="AQ6" s="94"/>
      <c r="AR6" s="94"/>
      <c r="AS6" s="95"/>
      <c r="AT6" s="259"/>
      <c r="AU6" s="260"/>
      <c r="AV6" s="260"/>
      <c r="AW6" s="260"/>
      <c r="AX6" s="261"/>
    </row>
    <row r="7" spans="1:50" ht="18.75" customHeight="1">
      <c r="A7" s="204" t="s">
        <v>13</v>
      </c>
      <c r="B7" s="205"/>
      <c r="C7" s="205"/>
      <c r="D7" s="205"/>
      <c r="E7" s="205"/>
      <c r="F7" s="206"/>
      <c r="G7" s="211" t="s">
        <v>319</v>
      </c>
      <c r="H7" s="212"/>
      <c r="I7" s="212"/>
      <c r="J7" s="212"/>
      <c r="K7" s="212"/>
      <c r="L7" s="212"/>
      <c r="M7" s="212"/>
      <c r="N7" s="212"/>
      <c r="O7" s="213"/>
      <c r="P7" s="231" t="s">
        <v>83</v>
      </c>
      <c r="Q7" s="212"/>
      <c r="R7" s="212"/>
      <c r="S7" s="212"/>
      <c r="T7" s="212"/>
      <c r="U7" s="212"/>
      <c r="V7" s="212"/>
      <c r="W7" s="212"/>
      <c r="X7" s="213"/>
      <c r="Y7" s="184"/>
      <c r="Z7" s="86"/>
      <c r="AA7" s="87"/>
      <c r="AB7" s="256" t="s">
        <v>12</v>
      </c>
      <c r="AC7" s="257"/>
      <c r="AD7" s="258"/>
      <c r="AE7" s="273" t="s">
        <v>69</v>
      </c>
      <c r="AF7" s="274"/>
      <c r="AG7" s="274"/>
      <c r="AH7" s="274"/>
      <c r="AI7" s="275"/>
      <c r="AJ7" s="273" t="s">
        <v>70</v>
      </c>
      <c r="AK7" s="274"/>
      <c r="AL7" s="274"/>
      <c r="AM7" s="274"/>
      <c r="AN7" s="275"/>
      <c r="AO7" s="273" t="s">
        <v>71</v>
      </c>
      <c r="AP7" s="274"/>
      <c r="AQ7" s="274"/>
      <c r="AR7" s="274"/>
      <c r="AS7" s="275"/>
      <c r="AT7" s="262" t="s">
        <v>303</v>
      </c>
      <c r="AU7" s="263"/>
      <c r="AV7" s="263"/>
      <c r="AW7" s="263"/>
      <c r="AX7" s="264"/>
    </row>
    <row r="8" spans="1:50" ht="18.75" customHeight="1">
      <c r="A8" s="204"/>
      <c r="B8" s="205"/>
      <c r="C8" s="205"/>
      <c r="D8" s="205"/>
      <c r="E8" s="205"/>
      <c r="F8" s="206"/>
      <c r="G8" s="214"/>
      <c r="H8" s="99"/>
      <c r="I8" s="99"/>
      <c r="J8" s="99"/>
      <c r="K8" s="99"/>
      <c r="L8" s="99"/>
      <c r="M8" s="99"/>
      <c r="N8" s="99"/>
      <c r="O8" s="215"/>
      <c r="P8" s="232"/>
      <c r="Q8" s="99"/>
      <c r="R8" s="99"/>
      <c r="S8" s="99"/>
      <c r="T8" s="99"/>
      <c r="U8" s="99"/>
      <c r="V8" s="99"/>
      <c r="W8" s="99"/>
      <c r="X8" s="215"/>
      <c r="Y8" s="270"/>
      <c r="Z8" s="271"/>
      <c r="AA8" s="272"/>
      <c r="AB8" s="130"/>
      <c r="AC8" s="125"/>
      <c r="AD8" s="126"/>
      <c r="AE8" s="131"/>
      <c r="AF8" s="124"/>
      <c r="AG8" s="124"/>
      <c r="AH8" s="124"/>
      <c r="AI8" s="276"/>
      <c r="AJ8" s="131"/>
      <c r="AK8" s="124"/>
      <c r="AL8" s="124"/>
      <c r="AM8" s="124"/>
      <c r="AN8" s="276"/>
      <c r="AO8" s="131"/>
      <c r="AP8" s="124"/>
      <c r="AQ8" s="124"/>
      <c r="AR8" s="124"/>
      <c r="AS8" s="276"/>
      <c r="AT8" s="67"/>
      <c r="AU8" s="101"/>
      <c r="AV8" s="101"/>
      <c r="AW8" s="99" t="s">
        <v>360</v>
      </c>
      <c r="AX8" s="100"/>
    </row>
    <row r="9" spans="1:50" ht="22.5" customHeight="1">
      <c r="A9" s="207"/>
      <c r="B9" s="205"/>
      <c r="C9" s="205"/>
      <c r="D9" s="205"/>
      <c r="E9" s="205"/>
      <c r="F9" s="206"/>
      <c r="G9" s="312"/>
      <c r="H9" s="279"/>
      <c r="I9" s="279"/>
      <c r="J9" s="279"/>
      <c r="K9" s="279"/>
      <c r="L9" s="279"/>
      <c r="M9" s="279"/>
      <c r="N9" s="279"/>
      <c r="O9" s="280"/>
      <c r="P9" s="245"/>
      <c r="Q9" s="186"/>
      <c r="R9" s="186"/>
      <c r="S9" s="186"/>
      <c r="T9" s="186"/>
      <c r="U9" s="186"/>
      <c r="V9" s="186"/>
      <c r="W9" s="186"/>
      <c r="X9" s="187"/>
      <c r="Y9" s="284" t="s">
        <v>14</v>
      </c>
      <c r="Z9" s="285"/>
      <c r="AA9" s="286"/>
      <c r="AB9" s="661"/>
      <c r="AC9" s="287"/>
      <c r="AD9" s="287"/>
      <c r="AE9" s="93"/>
      <c r="AF9" s="94"/>
      <c r="AG9" s="94"/>
      <c r="AH9" s="94"/>
      <c r="AI9" s="95"/>
      <c r="AJ9" s="93"/>
      <c r="AK9" s="94"/>
      <c r="AL9" s="94"/>
      <c r="AM9" s="94"/>
      <c r="AN9" s="95"/>
      <c r="AO9" s="93"/>
      <c r="AP9" s="94"/>
      <c r="AQ9" s="94"/>
      <c r="AR9" s="94"/>
      <c r="AS9" s="95"/>
      <c r="AT9" s="217"/>
      <c r="AU9" s="217"/>
      <c r="AV9" s="217"/>
      <c r="AW9" s="217"/>
      <c r="AX9" s="218"/>
    </row>
    <row r="10" spans="1:50" ht="22.5" customHeight="1">
      <c r="A10" s="208"/>
      <c r="B10" s="209"/>
      <c r="C10" s="209"/>
      <c r="D10" s="209"/>
      <c r="E10" s="209"/>
      <c r="F10" s="210"/>
      <c r="G10" s="281"/>
      <c r="H10" s="282"/>
      <c r="I10" s="282"/>
      <c r="J10" s="282"/>
      <c r="K10" s="282"/>
      <c r="L10" s="282"/>
      <c r="M10" s="282"/>
      <c r="N10" s="282"/>
      <c r="O10" s="283"/>
      <c r="P10" s="267"/>
      <c r="Q10" s="267"/>
      <c r="R10" s="267"/>
      <c r="S10" s="267"/>
      <c r="T10" s="267"/>
      <c r="U10" s="267"/>
      <c r="V10" s="267"/>
      <c r="W10" s="267"/>
      <c r="X10" s="268"/>
      <c r="Y10" s="166" t="s">
        <v>65</v>
      </c>
      <c r="Z10" s="112"/>
      <c r="AA10" s="162"/>
      <c r="AB10" s="326"/>
      <c r="AC10" s="277"/>
      <c r="AD10" s="27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1"/>
      <c r="B11" s="672"/>
      <c r="C11" s="672"/>
      <c r="D11" s="672"/>
      <c r="E11" s="672"/>
      <c r="F11" s="673"/>
      <c r="G11" s="313"/>
      <c r="H11" s="314"/>
      <c r="I11" s="314"/>
      <c r="J11" s="314"/>
      <c r="K11" s="314"/>
      <c r="L11" s="314"/>
      <c r="M11" s="314"/>
      <c r="N11" s="314"/>
      <c r="O11" s="315"/>
      <c r="P11" s="188"/>
      <c r="Q11" s="188"/>
      <c r="R11" s="188"/>
      <c r="S11" s="188"/>
      <c r="T11" s="188"/>
      <c r="U11" s="188"/>
      <c r="V11" s="188"/>
      <c r="W11" s="188"/>
      <c r="X11" s="189"/>
      <c r="Y11" s="111" t="s">
        <v>15</v>
      </c>
      <c r="Z11" s="112"/>
      <c r="AA11" s="162"/>
      <c r="AB11" s="683" t="s">
        <v>16</v>
      </c>
      <c r="AC11" s="255"/>
      <c r="AD11" s="255"/>
      <c r="AE11" s="93"/>
      <c r="AF11" s="94"/>
      <c r="AG11" s="94"/>
      <c r="AH11" s="94"/>
      <c r="AI11" s="95"/>
      <c r="AJ11" s="93"/>
      <c r="AK11" s="94"/>
      <c r="AL11" s="94"/>
      <c r="AM11" s="94"/>
      <c r="AN11" s="95"/>
      <c r="AO11" s="93"/>
      <c r="AP11" s="94"/>
      <c r="AQ11" s="94"/>
      <c r="AR11" s="94"/>
      <c r="AS11" s="95"/>
      <c r="AT11" s="259"/>
      <c r="AU11" s="260"/>
      <c r="AV11" s="260"/>
      <c r="AW11" s="260"/>
      <c r="AX11" s="261"/>
    </row>
    <row r="12" spans="1:50" ht="18.75" customHeight="1">
      <c r="A12" s="204" t="s">
        <v>13</v>
      </c>
      <c r="B12" s="205"/>
      <c r="C12" s="205"/>
      <c r="D12" s="205"/>
      <c r="E12" s="205"/>
      <c r="F12" s="206"/>
      <c r="G12" s="211" t="s">
        <v>319</v>
      </c>
      <c r="H12" s="212"/>
      <c r="I12" s="212"/>
      <c r="J12" s="212"/>
      <c r="K12" s="212"/>
      <c r="L12" s="212"/>
      <c r="M12" s="212"/>
      <c r="N12" s="212"/>
      <c r="O12" s="213"/>
      <c r="P12" s="231" t="s">
        <v>83</v>
      </c>
      <c r="Q12" s="212"/>
      <c r="R12" s="212"/>
      <c r="S12" s="212"/>
      <c r="T12" s="212"/>
      <c r="U12" s="212"/>
      <c r="V12" s="212"/>
      <c r="W12" s="212"/>
      <c r="X12" s="213"/>
      <c r="Y12" s="184"/>
      <c r="Z12" s="86"/>
      <c r="AA12" s="87"/>
      <c r="AB12" s="256" t="s">
        <v>12</v>
      </c>
      <c r="AC12" s="257"/>
      <c r="AD12" s="258"/>
      <c r="AE12" s="273" t="s">
        <v>69</v>
      </c>
      <c r="AF12" s="274"/>
      <c r="AG12" s="274"/>
      <c r="AH12" s="274"/>
      <c r="AI12" s="275"/>
      <c r="AJ12" s="273" t="s">
        <v>70</v>
      </c>
      <c r="AK12" s="274"/>
      <c r="AL12" s="274"/>
      <c r="AM12" s="274"/>
      <c r="AN12" s="275"/>
      <c r="AO12" s="273" t="s">
        <v>71</v>
      </c>
      <c r="AP12" s="274"/>
      <c r="AQ12" s="274"/>
      <c r="AR12" s="274"/>
      <c r="AS12" s="275"/>
      <c r="AT12" s="262" t="s">
        <v>303</v>
      </c>
      <c r="AU12" s="263"/>
      <c r="AV12" s="263"/>
      <c r="AW12" s="263"/>
      <c r="AX12" s="264"/>
    </row>
    <row r="13" spans="1:50" ht="18.75" customHeight="1">
      <c r="A13" s="204"/>
      <c r="B13" s="205"/>
      <c r="C13" s="205"/>
      <c r="D13" s="205"/>
      <c r="E13" s="205"/>
      <c r="F13" s="206"/>
      <c r="G13" s="214"/>
      <c r="H13" s="99"/>
      <c r="I13" s="99"/>
      <c r="J13" s="99"/>
      <c r="K13" s="99"/>
      <c r="L13" s="99"/>
      <c r="M13" s="99"/>
      <c r="N13" s="99"/>
      <c r="O13" s="215"/>
      <c r="P13" s="232"/>
      <c r="Q13" s="99"/>
      <c r="R13" s="99"/>
      <c r="S13" s="99"/>
      <c r="T13" s="99"/>
      <c r="U13" s="99"/>
      <c r="V13" s="99"/>
      <c r="W13" s="99"/>
      <c r="X13" s="215"/>
      <c r="Y13" s="270"/>
      <c r="Z13" s="271"/>
      <c r="AA13" s="272"/>
      <c r="AB13" s="130"/>
      <c r="AC13" s="125"/>
      <c r="AD13" s="126"/>
      <c r="AE13" s="131"/>
      <c r="AF13" s="124"/>
      <c r="AG13" s="124"/>
      <c r="AH13" s="124"/>
      <c r="AI13" s="276"/>
      <c r="AJ13" s="131"/>
      <c r="AK13" s="124"/>
      <c r="AL13" s="124"/>
      <c r="AM13" s="124"/>
      <c r="AN13" s="276"/>
      <c r="AO13" s="131"/>
      <c r="AP13" s="124"/>
      <c r="AQ13" s="124"/>
      <c r="AR13" s="124"/>
      <c r="AS13" s="276"/>
      <c r="AT13" s="67"/>
      <c r="AU13" s="101"/>
      <c r="AV13" s="101"/>
      <c r="AW13" s="99" t="s">
        <v>360</v>
      </c>
      <c r="AX13" s="100"/>
    </row>
    <row r="14" spans="1:50" ht="22.5" customHeight="1">
      <c r="A14" s="207"/>
      <c r="B14" s="205"/>
      <c r="C14" s="205"/>
      <c r="D14" s="205"/>
      <c r="E14" s="205"/>
      <c r="F14" s="206"/>
      <c r="G14" s="312"/>
      <c r="H14" s="279"/>
      <c r="I14" s="279"/>
      <c r="J14" s="279"/>
      <c r="K14" s="279"/>
      <c r="L14" s="279"/>
      <c r="M14" s="279"/>
      <c r="N14" s="279"/>
      <c r="O14" s="280"/>
      <c r="P14" s="245"/>
      <c r="Q14" s="186"/>
      <c r="R14" s="186"/>
      <c r="S14" s="186"/>
      <c r="T14" s="186"/>
      <c r="U14" s="186"/>
      <c r="V14" s="186"/>
      <c r="W14" s="186"/>
      <c r="X14" s="187"/>
      <c r="Y14" s="284" t="s">
        <v>14</v>
      </c>
      <c r="Z14" s="285"/>
      <c r="AA14" s="286"/>
      <c r="AB14" s="661"/>
      <c r="AC14" s="287"/>
      <c r="AD14" s="287"/>
      <c r="AE14" s="93"/>
      <c r="AF14" s="94"/>
      <c r="AG14" s="94"/>
      <c r="AH14" s="94"/>
      <c r="AI14" s="95"/>
      <c r="AJ14" s="93"/>
      <c r="AK14" s="94"/>
      <c r="AL14" s="94"/>
      <c r="AM14" s="94"/>
      <c r="AN14" s="95"/>
      <c r="AO14" s="93"/>
      <c r="AP14" s="94"/>
      <c r="AQ14" s="94"/>
      <c r="AR14" s="94"/>
      <c r="AS14" s="95"/>
      <c r="AT14" s="217"/>
      <c r="AU14" s="217"/>
      <c r="AV14" s="217"/>
      <c r="AW14" s="217"/>
      <c r="AX14" s="218"/>
    </row>
    <row r="15" spans="1:50" ht="22.5" customHeight="1">
      <c r="A15" s="208"/>
      <c r="B15" s="209"/>
      <c r="C15" s="209"/>
      <c r="D15" s="209"/>
      <c r="E15" s="209"/>
      <c r="F15" s="210"/>
      <c r="G15" s="281"/>
      <c r="H15" s="282"/>
      <c r="I15" s="282"/>
      <c r="J15" s="282"/>
      <c r="K15" s="282"/>
      <c r="L15" s="282"/>
      <c r="M15" s="282"/>
      <c r="N15" s="282"/>
      <c r="O15" s="283"/>
      <c r="P15" s="267"/>
      <c r="Q15" s="267"/>
      <c r="R15" s="267"/>
      <c r="S15" s="267"/>
      <c r="T15" s="267"/>
      <c r="U15" s="267"/>
      <c r="V15" s="267"/>
      <c r="W15" s="267"/>
      <c r="X15" s="268"/>
      <c r="Y15" s="166" t="s">
        <v>65</v>
      </c>
      <c r="Z15" s="112"/>
      <c r="AA15" s="162"/>
      <c r="AB15" s="326"/>
      <c r="AC15" s="277"/>
      <c r="AD15" s="27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1"/>
      <c r="B16" s="672"/>
      <c r="C16" s="672"/>
      <c r="D16" s="672"/>
      <c r="E16" s="672"/>
      <c r="F16" s="673"/>
      <c r="G16" s="313"/>
      <c r="H16" s="314"/>
      <c r="I16" s="314"/>
      <c r="J16" s="314"/>
      <c r="K16" s="314"/>
      <c r="L16" s="314"/>
      <c r="M16" s="314"/>
      <c r="N16" s="314"/>
      <c r="O16" s="315"/>
      <c r="P16" s="188"/>
      <c r="Q16" s="188"/>
      <c r="R16" s="188"/>
      <c r="S16" s="188"/>
      <c r="T16" s="188"/>
      <c r="U16" s="188"/>
      <c r="V16" s="188"/>
      <c r="W16" s="188"/>
      <c r="X16" s="189"/>
      <c r="Y16" s="111" t="s">
        <v>15</v>
      </c>
      <c r="Z16" s="112"/>
      <c r="AA16" s="162"/>
      <c r="AB16" s="683" t="s">
        <v>16</v>
      </c>
      <c r="AC16" s="255"/>
      <c r="AD16" s="255"/>
      <c r="AE16" s="93"/>
      <c r="AF16" s="94"/>
      <c r="AG16" s="94"/>
      <c r="AH16" s="94"/>
      <c r="AI16" s="95"/>
      <c r="AJ16" s="93"/>
      <c r="AK16" s="94"/>
      <c r="AL16" s="94"/>
      <c r="AM16" s="94"/>
      <c r="AN16" s="95"/>
      <c r="AO16" s="93"/>
      <c r="AP16" s="94"/>
      <c r="AQ16" s="94"/>
      <c r="AR16" s="94"/>
      <c r="AS16" s="95"/>
      <c r="AT16" s="259"/>
      <c r="AU16" s="260"/>
      <c r="AV16" s="260"/>
      <c r="AW16" s="260"/>
      <c r="AX16" s="261"/>
    </row>
    <row r="17" spans="1:50" ht="18.75" customHeight="1">
      <c r="A17" s="204" t="s">
        <v>13</v>
      </c>
      <c r="B17" s="205"/>
      <c r="C17" s="205"/>
      <c r="D17" s="205"/>
      <c r="E17" s="205"/>
      <c r="F17" s="206"/>
      <c r="G17" s="211" t="s">
        <v>319</v>
      </c>
      <c r="H17" s="212"/>
      <c r="I17" s="212"/>
      <c r="J17" s="212"/>
      <c r="K17" s="212"/>
      <c r="L17" s="212"/>
      <c r="M17" s="212"/>
      <c r="N17" s="212"/>
      <c r="O17" s="213"/>
      <c r="P17" s="231" t="s">
        <v>83</v>
      </c>
      <c r="Q17" s="212"/>
      <c r="R17" s="212"/>
      <c r="S17" s="212"/>
      <c r="T17" s="212"/>
      <c r="U17" s="212"/>
      <c r="V17" s="212"/>
      <c r="W17" s="212"/>
      <c r="X17" s="213"/>
      <c r="Y17" s="184"/>
      <c r="Z17" s="86"/>
      <c r="AA17" s="87"/>
      <c r="AB17" s="256" t="s">
        <v>12</v>
      </c>
      <c r="AC17" s="257"/>
      <c r="AD17" s="258"/>
      <c r="AE17" s="273" t="s">
        <v>69</v>
      </c>
      <c r="AF17" s="274"/>
      <c r="AG17" s="274"/>
      <c r="AH17" s="274"/>
      <c r="AI17" s="275"/>
      <c r="AJ17" s="273" t="s">
        <v>70</v>
      </c>
      <c r="AK17" s="274"/>
      <c r="AL17" s="274"/>
      <c r="AM17" s="274"/>
      <c r="AN17" s="275"/>
      <c r="AO17" s="273" t="s">
        <v>71</v>
      </c>
      <c r="AP17" s="274"/>
      <c r="AQ17" s="274"/>
      <c r="AR17" s="274"/>
      <c r="AS17" s="275"/>
      <c r="AT17" s="262" t="s">
        <v>303</v>
      </c>
      <c r="AU17" s="263"/>
      <c r="AV17" s="263"/>
      <c r="AW17" s="263"/>
      <c r="AX17" s="264"/>
    </row>
    <row r="18" spans="1:50" ht="18.75" customHeight="1">
      <c r="A18" s="204"/>
      <c r="B18" s="205"/>
      <c r="C18" s="205"/>
      <c r="D18" s="205"/>
      <c r="E18" s="205"/>
      <c r="F18" s="206"/>
      <c r="G18" s="214"/>
      <c r="H18" s="99"/>
      <c r="I18" s="99"/>
      <c r="J18" s="99"/>
      <c r="K18" s="99"/>
      <c r="L18" s="99"/>
      <c r="M18" s="99"/>
      <c r="N18" s="99"/>
      <c r="O18" s="215"/>
      <c r="P18" s="232"/>
      <c r="Q18" s="99"/>
      <c r="R18" s="99"/>
      <c r="S18" s="99"/>
      <c r="T18" s="99"/>
      <c r="U18" s="99"/>
      <c r="V18" s="99"/>
      <c r="W18" s="99"/>
      <c r="X18" s="215"/>
      <c r="Y18" s="270"/>
      <c r="Z18" s="271"/>
      <c r="AA18" s="272"/>
      <c r="AB18" s="130"/>
      <c r="AC18" s="125"/>
      <c r="AD18" s="126"/>
      <c r="AE18" s="131"/>
      <c r="AF18" s="124"/>
      <c r="AG18" s="124"/>
      <c r="AH18" s="124"/>
      <c r="AI18" s="276"/>
      <c r="AJ18" s="131"/>
      <c r="AK18" s="124"/>
      <c r="AL18" s="124"/>
      <c r="AM18" s="124"/>
      <c r="AN18" s="276"/>
      <c r="AO18" s="131"/>
      <c r="AP18" s="124"/>
      <c r="AQ18" s="124"/>
      <c r="AR18" s="124"/>
      <c r="AS18" s="276"/>
      <c r="AT18" s="67"/>
      <c r="AU18" s="101"/>
      <c r="AV18" s="101"/>
      <c r="AW18" s="99" t="s">
        <v>360</v>
      </c>
      <c r="AX18" s="100"/>
    </row>
    <row r="19" spans="1:50" ht="22.5" customHeight="1">
      <c r="A19" s="207"/>
      <c r="B19" s="205"/>
      <c r="C19" s="205"/>
      <c r="D19" s="205"/>
      <c r="E19" s="205"/>
      <c r="F19" s="206"/>
      <c r="G19" s="312"/>
      <c r="H19" s="279"/>
      <c r="I19" s="279"/>
      <c r="J19" s="279"/>
      <c r="K19" s="279"/>
      <c r="L19" s="279"/>
      <c r="M19" s="279"/>
      <c r="N19" s="279"/>
      <c r="O19" s="280"/>
      <c r="P19" s="245"/>
      <c r="Q19" s="186"/>
      <c r="R19" s="186"/>
      <c r="S19" s="186"/>
      <c r="T19" s="186"/>
      <c r="U19" s="186"/>
      <c r="V19" s="186"/>
      <c r="W19" s="186"/>
      <c r="X19" s="187"/>
      <c r="Y19" s="284" t="s">
        <v>14</v>
      </c>
      <c r="Z19" s="285"/>
      <c r="AA19" s="286"/>
      <c r="AB19" s="661"/>
      <c r="AC19" s="287"/>
      <c r="AD19" s="287"/>
      <c r="AE19" s="93"/>
      <c r="AF19" s="94"/>
      <c r="AG19" s="94"/>
      <c r="AH19" s="94"/>
      <c r="AI19" s="95"/>
      <c r="AJ19" s="93"/>
      <c r="AK19" s="94"/>
      <c r="AL19" s="94"/>
      <c r="AM19" s="94"/>
      <c r="AN19" s="95"/>
      <c r="AO19" s="93"/>
      <c r="AP19" s="94"/>
      <c r="AQ19" s="94"/>
      <c r="AR19" s="94"/>
      <c r="AS19" s="95"/>
      <c r="AT19" s="217"/>
      <c r="AU19" s="217"/>
      <c r="AV19" s="217"/>
      <c r="AW19" s="217"/>
      <c r="AX19" s="218"/>
    </row>
    <row r="20" spans="1:50" ht="22.5" customHeight="1">
      <c r="A20" s="208"/>
      <c r="B20" s="209"/>
      <c r="C20" s="209"/>
      <c r="D20" s="209"/>
      <c r="E20" s="209"/>
      <c r="F20" s="210"/>
      <c r="G20" s="281"/>
      <c r="H20" s="282"/>
      <c r="I20" s="282"/>
      <c r="J20" s="282"/>
      <c r="K20" s="282"/>
      <c r="L20" s="282"/>
      <c r="M20" s="282"/>
      <c r="N20" s="282"/>
      <c r="O20" s="283"/>
      <c r="P20" s="267"/>
      <c r="Q20" s="267"/>
      <c r="R20" s="267"/>
      <c r="S20" s="267"/>
      <c r="T20" s="267"/>
      <c r="U20" s="267"/>
      <c r="V20" s="267"/>
      <c r="W20" s="267"/>
      <c r="X20" s="268"/>
      <c r="Y20" s="166" t="s">
        <v>65</v>
      </c>
      <c r="Z20" s="112"/>
      <c r="AA20" s="162"/>
      <c r="AB20" s="326"/>
      <c r="AC20" s="277"/>
      <c r="AD20" s="27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1"/>
      <c r="B21" s="672"/>
      <c r="C21" s="672"/>
      <c r="D21" s="672"/>
      <c r="E21" s="672"/>
      <c r="F21" s="673"/>
      <c r="G21" s="313"/>
      <c r="H21" s="314"/>
      <c r="I21" s="314"/>
      <c r="J21" s="314"/>
      <c r="K21" s="314"/>
      <c r="L21" s="314"/>
      <c r="M21" s="314"/>
      <c r="N21" s="314"/>
      <c r="O21" s="315"/>
      <c r="P21" s="188"/>
      <c r="Q21" s="188"/>
      <c r="R21" s="188"/>
      <c r="S21" s="188"/>
      <c r="T21" s="188"/>
      <c r="U21" s="188"/>
      <c r="V21" s="188"/>
      <c r="W21" s="188"/>
      <c r="X21" s="189"/>
      <c r="Y21" s="111" t="s">
        <v>15</v>
      </c>
      <c r="Z21" s="112"/>
      <c r="AA21" s="162"/>
      <c r="AB21" s="683" t="s">
        <v>452</v>
      </c>
      <c r="AC21" s="255"/>
      <c r="AD21" s="255"/>
      <c r="AE21" s="93"/>
      <c r="AF21" s="94"/>
      <c r="AG21" s="94"/>
      <c r="AH21" s="94"/>
      <c r="AI21" s="95"/>
      <c r="AJ21" s="93"/>
      <c r="AK21" s="94"/>
      <c r="AL21" s="94"/>
      <c r="AM21" s="94"/>
      <c r="AN21" s="95"/>
      <c r="AO21" s="93"/>
      <c r="AP21" s="94"/>
      <c r="AQ21" s="94"/>
      <c r="AR21" s="94"/>
      <c r="AS21" s="95"/>
      <c r="AT21" s="259"/>
      <c r="AU21" s="260"/>
      <c r="AV21" s="260"/>
      <c r="AW21" s="260"/>
      <c r="AX21" s="261"/>
    </row>
    <row r="22" spans="1:50" ht="18.75" customHeight="1">
      <c r="A22" s="204" t="s">
        <v>13</v>
      </c>
      <c r="B22" s="205"/>
      <c r="C22" s="205"/>
      <c r="D22" s="205"/>
      <c r="E22" s="205"/>
      <c r="F22" s="206"/>
      <c r="G22" s="211" t="s">
        <v>319</v>
      </c>
      <c r="H22" s="212"/>
      <c r="I22" s="212"/>
      <c r="J22" s="212"/>
      <c r="K22" s="212"/>
      <c r="L22" s="212"/>
      <c r="M22" s="212"/>
      <c r="N22" s="212"/>
      <c r="O22" s="213"/>
      <c r="P22" s="231" t="s">
        <v>83</v>
      </c>
      <c r="Q22" s="212"/>
      <c r="R22" s="212"/>
      <c r="S22" s="212"/>
      <c r="T22" s="212"/>
      <c r="U22" s="212"/>
      <c r="V22" s="212"/>
      <c r="W22" s="212"/>
      <c r="X22" s="213"/>
      <c r="Y22" s="184"/>
      <c r="Z22" s="86"/>
      <c r="AA22" s="87"/>
      <c r="AB22" s="256" t="s">
        <v>12</v>
      </c>
      <c r="AC22" s="257"/>
      <c r="AD22" s="258"/>
      <c r="AE22" s="273" t="s">
        <v>69</v>
      </c>
      <c r="AF22" s="274"/>
      <c r="AG22" s="274"/>
      <c r="AH22" s="274"/>
      <c r="AI22" s="275"/>
      <c r="AJ22" s="273" t="s">
        <v>70</v>
      </c>
      <c r="AK22" s="274"/>
      <c r="AL22" s="274"/>
      <c r="AM22" s="274"/>
      <c r="AN22" s="275"/>
      <c r="AO22" s="273" t="s">
        <v>71</v>
      </c>
      <c r="AP22" s="274"/>
      <c r="AQ22" s="274"/>
      <c r="AR22" s="274"/>
      <c r="AS22" s="275"/>
      <c r="AT22" s="262" t="s">
        <v>303</v>
      </c>
      <c r="AU22" s="263"/>
      <c r="AV22" s="263"/>
      <c r="AW22" s="263"/>
      <c r="AX22" s="264"/>
    </row>
    <row r="23" spans="1:50" ht="18.75" customHeight="1">
      <c r="A23" s="204"/>
      <c r="B23" s="205"/>
      <c r="C23" s="205"/>
      <c r="D23" s="205"/>
      <c r="E23" s="205"/>
      <c r="F23" s="206"/>
      <c r="G23" s="214"/>
      <c r="H23" s="99"/>
      <c r="I23" s="99"/>
      <c r="J23" s="99"/>
      <c r="K23" s="99"/>
      <c r="L23" s="99"/>
      <c r="M23" s="99"/>
      <c r="N23" s="99"/>
      <c r="O23" s="215"/>
      <c r="P23" s="232"/>
      <c r="Q23" s="99"/>
      <c r="R23" s="99"/>
      <c r="S23" s="99"/>
      <c r="T23" s="99"/>
      <c r="U23" s="99"/>
      <c r="V23" s="99"/>
      <c r="W23" s="99"/>
      <c r="X23" s="215"/>
      <c r="Y23" s="270"/>
      <c r="Z23" s="271"/>
      <c r="AA23" s="272"/>
      <c r="AB23" s="130"/>
      <c r="AC23" s="125"/>
      <c r="AD23" s="126"/>
      <c r="AE23" s="131"/>
      <c r="AF23" s="124"/>
      <c r="AG23" s="124"/>
      <c r="AH23" s="124"/>
      <c r="AI23" s="276"/>
      <c r="AJ23" s="131"/>
      <c r="AK23" s="124"/>
      <c r="AL23" s="124"/>
      <c r="AM23" s="124"/>
      <c r="AN23" s="276"/>
      <c r="AO23" s="131"/>
      <c r="AP23" s="124"/>
      <c r="AQ23" s="124"/>
      <c r="AR23" s="124"/>
      <c r="AS23" s="276"/>
      <c r="AT23" s="67"/>
      <c r="AU23" s="101"/>
      <c r="AV23" s="101"/>
      <c r="AW23" s="99" t="s">
        <v>453</v>
      </c>
      <c r="AX23" s="100"/>
    </row>
    <row r="24" spans="1:50" ht="22.5" customHeight="1">
      <c r="A24" s="207"/>
      <c r="B24" s="205"/>
      <c r="C24" s="205"/>
      <c r="D24" s="205"/>
      <c r="E24" s="205"/>
      <c r="F24" s="206"/>
      <c r="G24" s="312"/>
      <c r="H24" s="279"/>
      <c r="I24" s="279"/>
      <c r="J24" s="279"/>
      <c r="K24" s="279"/>
      <c r="L24" s="279"/>
      <c r="M24" s="279"/>
      <c r="N24" s="279"/>
      <c r="O24" s="280"/>
      <c r="P24" s="245"/>
      <c r="Q24" s="186"/>
      <c r="R24" s="186"/>
      <c r="S24" s="186"/>
      <c r="T24" s="186"/>
      <c r="U24" s="186"/>
      <c r="V24" s="186"/>
      <c r="W24" s="186"/>
      <c r="X24" s="187"/>
      <c r="Y24" s="284" t="s">
        <v>14</v>
      </c>
      <c r="Z24" s="285"/>
      <c r="AA24" s="286"/>
      <c r="AB24" s="661"/>
      <c r="AC24" s="287"/>
      <c r="AD24" s="287"/>
      <c r="AE24" s="93"/>
      <c r="AF24" s="94"/>
      <c r="AG24" s="94"/>
      <c r="AH24" s="94"/>
      <c r="AI24" s="95"/>
      <c r="AJ24" s="93"/>
      <c r="AK24" s="94"/>
      <c r="AL24" s="94"/>
      <c r="AM24" s="94"/>
      <c r="AN24" s="95"/>
      <c r="AO24" s="93"/>
      <c r="AP24" s="94"/>
      <c r="AQ24" s="94"/>
      <c r="AR24" s="94"/>
      <c r="AS24" s="95"/>
      <c r="AT24" s="217"/>
      <c r="AU24" s="217"/>
      <c r="AV24" s="217"/>
      <c r="AW24" s="217"/>
      <c r="AX24" s="218"/>
    </row>
    <row r="25" spans="1:50" ht="22.5" customHeight="1">
      <c r="A25" s="208"/>
      <c r="B25" s="209"/>
      <c r="C25" s="209"/>
      <c r="D25" s="209"/>
      <c r="E25" s="209"/>
      <c r="F25" s="210"/>
      <c r="G25" s="281"/>
      <c r="H25" s="282"/>
      <c r="I25" s="282"/>
      <c r="J25" s="282"/>
      <c r="K25" s="282"/>
      <c r="L25" s="282"/>
      <c r="M25" s="282"/>
      <c r="N25" s="282"/>
      <c r="O25" s="283"/>
      <c r="P25" s="267"/>
      <c r="Q25" s="267"/>
      <c r="R25" s="267"/>
      <c r="S25" s="267"/>
      <c r="T25" s="267"/>
      <c r="U25" s="267"/>
      <c r="V25" s="267"/>
      <c r="W25" s="267"/>
      <c r="X25" s="268"/>
      <c r="Y25" s="166" t="s">
        <v>65</v>
      </c>
      <c r="Z25" s="112"/>
      <c r="AA25" s="162"/>
      <c r="AB25" s="326"/>
      <c r="AC25" s="277"/>
      <c r="AD25" s="27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1"/>
      <c r="B26" s="672"/>
      <c r="C26" s="672"/>
      <c r="D26" s="672"/>
      <c r="E26" s="672"/>
      <c r="F26" s="673"/>
      <c r="G26" s="313"/>
      <c r="H26" s="314"/>
      <c r="I26" s="314"/>
      <c r="J26" s="314"/>
      <c r="K26" s="314"/>
      <c r="L26" s="314"/>
      <c r="M26" s="314"/>
      <c r="N26" s="314"/>
      <c r="O26" s="315"/>
      <c r="P26" s="188"/>
      <c r="Q26" s="188"/>
      <c r="R26" s="188"/>
      <c r="S26" s="188"/>
      <c r="T26" s="188"/>
      <c r="U26" s="188"/>
      <c r="V26" s="188"/>
      <c r="W26" s="188"/>
      <c r="X26" s="189"/>
      <c r="Y26" s="111" t="s">
        <v>15</v>
      </c>
      <c r="Z26" s="112"/>
      <c r="AA26" s="162"/>
      <c r="AB26" s="683" t="s">
        <v>452</v>
      </c>
      <c r="AC26" s="255"/>
      <c r="AD26" s="255"/>
      <c r="AE26" s="93"/>
      <c r="AF26" s="94"/>
      <c r="AG26" s="94"/>
      <c r="AH26" s="94"/>
      <c r="AI26" s="95"/>
      <c r="AJ26" s="93"/>
      <c r="AK26" s="94"/>
      <c r="AL26" s="94"/>
      <c r="AM26" s="94"/>
      <c r="AN26" s="95"/>
      <c r="AO26" s="93"/>
      <c r="AP26" s="94"/>
      <c r="AQ26" s="94"/>
      <c r="AR26" s="94"/>
      <c r="AS26" s="95"/>
      <c r="AT26" s="259"/>
      <c r="AU26" s="260"/>
      <c r="AV26" s="260"/>
      <c r="AW26" s="260"/>
      <c r="AX26" s="261"/>
    </row>
    <row r="27" spans="1:50" ht="18.75" customHeight="1">
      <c r="A27" s="204" t="s">
        <v>13</v>
      </c>
      <c r="B27" s="205"/>
      <c r="C27" s="205"/>
      <c r="D27" s="205"/>
      <c r="E27" s="205"/>
      <c r="F27" s="206"/>
      <c r="G27" s="211" t="s">
        <v>319</v>
      </c>
      <c r="H27" s="212"/>
      <c r="I27" s="212"/>
      <c r="J27" s="212"/>
      <c r="K27" s="212"/>
      <c r="L27" s="212"/>
      <c r="M27" s="212"/>
      <c r="N27" s="212"/>
      <c r="O27" s="213"/>
      <c r="P27" s="231" t="s">
        <v>83</v>
      </c>
      <c r="Q27" s="212"/>
      <c r="R27" s="212"/>
      <c r="S27" s="212"/>
      <c r="T27" s="212"/>
      <c r="U27" s="212"/>
      <c r="V27" s="212"/>
      <c r="W27" s="212"/>
      <c r="X27" s="213"/>
      <c r="Y27" s="184"/>
      <c r="Z27" s="86"/>
      <c r="AA27" s="87"/>
      <c r="AB27" s="256" t="s">
        <v>12</v>
      </c>
      <c r="AC27" s="257"/>
      <c r="AD27" s="258"/>
      <c r="AE27" s="273" t="s">
        <v>69</v>
      </c>
      <c r="AF27" s="274"/>
      <c r="AG27" s="274"/>
      <c r="AH27" s="274"/>
      <c r="AI27" s="275"/>
      <c r="AJ27" s="273" t="s">
        <v>70</v>
      </c>
      <c r="AK27" s="274"/>
      <c r="AL27" s="274"/>
      <c r="AM27" s="274"/>
      <c r="AN27" s="275"/>
      <c r="AO27" s="273" t="s">
        <v>71</v>
      </c>
      <c r="AP27" s="274"/>
      <c r="AQ27" s="274"/>
      <c r="AR27" s="274"/>
      <c r="AS27" s="275"/>
      <c r="AT27" s="262" t="s">
        <v>303</v>
      </c>
      <c r="AU27" s="263"/>
      <c r="AV27" s="263"/>
      <c r="AW27" s="263"/>
      <c r="AX27" s="264"/>
    </row>
    <row r="28" spans="1:50" ht="18.75" customHeight="1">
      <c r="A28" s="204"/>
      <c r="B28" s="205"/>
      <c r="C28" s="205"/>
      <c r="D28" s="205"/>
      <c r="E28" s="205"/>
      <c r="F28" s="206"/>
      <c r="G28" s="214"/>
      <c r="H28" s="99"/>
      <c r="I28" s="99"/>
      <c r="J28" s="99"/>
      <c r="K28" s="99"/>
      <c r="L28" s="99"/>
      <c r="M28" s="99"/>
      <c r="N28" s="99"/>
      <c r="O28" s="215"/>
      <c r="P28" s="232"/>
      <c r="Q28" s="99"/>
      <c r="R28" s="99"/>
      <c r="S28" s="99"/>
      <c r="T28" s="99"/>
      <c r="U28" s="99"/>
      <c r="V28" s="99"/>
      <c r="W28" s="99"/>
      <c r="X28" s="215"/>
      <c r="Y28" s="270"/>
      <c r="Z28" s="271"/>
      <c r="AA28" s="272"/>
      <c r="AB28" s="130"/>
      <c r="AC28" s="125"/>
      <c r="AD28" s="126"/>
      <c r="AE28" s="131"/>
      <c r="AF28" s="124"/>
      <c r="AG28" s="124"/>
      <c r="AH28" s="124"/>
      <c r="AI28" s="276"/>
      <c r="AJ28" s="131"/>
      <c r="AK28" s="124"/>
      <c r="AL28" s="124"/>
      <c r="AM28" s="124"/>
      <c r="AN28" s="276"/>
      <c r="AO28" s="131"/>
      <c r="AP28" s="124"/>
      <c r="AQ28" s="124"/>
      <c r="AR28" s="124"/>
      <c r="AS28" s="276"/>
      <c r="AT28" s="67"/>
      <c r="AU28" s="101"/>
      <c r="AV28" s="101"/>
      <c r="AW28" s="99" t="s">
        <v>450</v>
      </c>
      <c r="AX28" s="100"/>
    </row>
    <row r="29" spans="1:50" ht="22.5" customHeight="1">
      <c r="A29" s="207"/>
      <c r="B29" s="205"/>
      <c r="C29" s="205"/>
      <c r="D29" s="205"/>
      <c r="E29" s="205"/>
      <c r="F29" s="206"/>
      <c r="G29" s="312"/>
      <c r="H29" s="279"/>
      <c r="I29" s="279"/>
      <c r="J29" s="279"/>
      <c r="K29" s="279"/>
      <c r="L29" s="279"/>
      <c r="M29" s="279"/>
      <c r="N29" s="279"/>
      <c r="O29" s="280"/>
      <c r="P29" s="245"/>
      <c r="Q29" s="186"/>
      <c r="R29" s="186"/>
      <c r="S29" s="186"/>
      <c r="T29" s="186"/>
      <c r="U29" s="186"/>
      <c r="V29" s="186"/>
      <c r="W29" s="186"/>
      <c r="X29" s="187"/>
      <c r="Y29" s="284" t="s">
        <v>14</v>
      </c>
      <c r="Z29" s="285"/>
      <c r="AA29" s="286"/>
      <c r="AB29" s="661"/>
      <c r="AC29" s="287"/>
      <c r="AD29" s="287"/>
      <c r="AE29" s="93"/>
      <c r="AF29" s="94"/>
      <c r="AG29" s="94"/>
      <c r="AH29" s="94"/>
      <c r="AI29" s="95"/>
      <c r="AJ29" s="93"/>
      <c r="AK29" s="94"/>
      <c r="AL29" s="94"/>
      <c r="AM29" s="94"/>
      <c r="AN29" s="95"/>
      <c r="AO29" s="93"/>
      <c r="AP29" s="94"/>
      <c r="AQ29" s="94"/>
      <c r="AR29" s="94"/>
      <c r="AS29" s="95"/>
      <c r="AT29" s="217"/>
      <c r="AU29" s="217"/>
      <c r="AV29" s="217"/>
      <c r="AW29" s="217"/>
      <c r="AX29" s="218"/>
    </row>
    <row r="30" spans="1:50" ht="22.5" customHeight="1">
      <c r="A30" s="208"/>
      <c r="B30" s="209"/>
      <c r="C30" s="209"/>
      <c r="D30" s="209"/>
      <c r="E30" s="209"/>
      <c r="F30" s="210"/>
      <c r="G30" s="281"/>
      <c r="H30" s="282"/>
      <c r="I30" s="282"/>
      <c r="J30" s="282"/>
      <c r="K30" s="282"/>
      <c r="L30" s="282"/>
      <c r="M30" s="282"/>
      <c r="N30" s="282"/>
      <c r="O30" s="283"/>
      <c r="P30" s="267"/>
      <c r="Q30" s="267"/>
      <c r="R30" s="267"/>
      <c r="S30" s="267"/>
      <c r="T30" s="267"/>
      <c r="U30" s="267"/>
      <c r="V30" s="267"/>
      <c r="W30" s="267"/>
      <c r="X30" s="268"/>
      <c r="Y30" s="166" t="s">
        <v>65</v>
      </c>
      <c r="Z30" s="112"/>
      <c r="AA30" s="162"/>
      <c r="AB30" s="326"/>
      <c r="AC30" s="277"/>
      <c r="AD30" s="27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1"/>
      <c r="B31" s="672"/>
      <c r="C31" s="672"/>
      <c r="D31" s="672"/>
      <c r="E31" s="672"/>
      <c r="F31" s="673"/>
      <c r="G31" s="313"/>
      <c r="H31" s="314"/>
      <c r="I31" s="314"/>
      <c r="J31" s="314"/>
      <c r="K31" s="314"/>
      <c r="L31" s="314"/>
      <c r="M31" s="314"/>
      <c r="N31" s="314"/>
      <c r="O31" s="315"/>
      <c r="P31" s="188"/>
      <c r="Q31" s="188"/>
      <c r="R31" s="188"/>
      <c r="S31" s="188"/>
      <c r="T31" s="188"/>
      <c r="U31" s="188"/>
      <c r="V31" s="188"/>
      <c r="W31" s="188"/>
      <c r="X31" s="189"/>
      <c r="Y31" s="111" t="s">
        <v>15</v>
      </c>
      <c r="Z31" s="112"/>
      <c r="AA31" s="162"/>
      <c r="AB31" s="683" t="s">
        <v>451</v>
      </c>
      <c r="AC31" s="255"/>
      <c r="AD31" s="255"/>
      <c r="AE31" s="93"/>
      <c r="AF31" s="94"/>
      <c r="AG31" s="94"/>
      <c r="AH31" s="94"/>
      <c r="AI31" s="95"/>
      <c r="AJ31" s="93"/>
      <c r="AK31" s="94"/>
      <c r="AL31" s="94"/>
      <c r="AM31" s="94"/>
      <c r="AN31" s="95"/>
      <c r="AO31" s="93"/>
      <c r="AP31" s="94"/>
      <c r="AQ31" s="94"/>
      <c r="AR31" s="94"/>
      <c r="AS31" s="95"/>
      <c r="AT31" s="259"/>
      <c r="AU31" s="260"/>
      <c r="AV31" s="260"/>
      <c r="AW31" s="260"/>
      <c r="AX31" s="261"/>
    </row>
    <row r="32" spans="1:50" ht="18.75" customHeight="1">
      <c r="A32" s="204" t="s">
        <v>13</v>
      </c>
      <c r="B32" s="205"/>
      <c r="C32" s="205"/>
      <c r="D32" s="205"/>
      <c r="E32" s="205"/>
      <c r="F32" s="206"/>
      <c r="G32" s="211" t="s">
        <v>319</v>
      </c>
      <c r="H32" s="212"/>
      <c r="I32" s="212"/>
      <c r="J32" s="212"/>
      <c r="K32" s="212"/>
      <c r="L32" s="212"/>
      <c r="M32" s="212"/>
      <c r="N32" s="212"/>
      <c r="O32" s="213"/>
      <c r="P32" s="231" t="s">
        <v>83</v>
      </c>
      <c r="Q32" s="212"/>
      <c r="R32" s="212"/>
      <c r="S32" s="212"/>
      <c r="T32" s="212"/>
      <c r="U32" s="212"/>
      <c r="V32" s="212"/>
      <c r="W32" s="212"/>
      <c r="X32" s="213"/>
      <c r="Y32" s="184"/>
      <c r="Z32" s="86"/>
      <c r="AA32" s="87"/>
      <c r="AB32" s="256" t="s">
        <v>12</v>
      </c>
      <c r="AC32" s="257"/>
      <c r="AD32" s="258"/>
      <c r="AE32" s="273" t="s">
        <v>69</v>
      </c>
      <c r="AF32" s="274"/>
      <c r="AG32" s="274"/>
      <c r="AH32" s="274"/>
      <c r="AI32" s="275"/>
      <c r="AJ32" s="273" t="s">
        <v>70</v>
      </c>
      <c r="AK32" s="274"/>
      <c r="AL32" s="274"/>
      <c r="AM32" s="274"/>
      <c r="AN32" s="275"/>
      <c r="AO32" s="273" t="s">
        <v>71</v>
      </c>
      <c r="AP32" s="274"/>
      <c r="AQ32" s="274"/>
      <c r="AR32" s="274"/>
      <c r="AS32" s="275"/>
      <c r="AT32" s="262" t="s">
        <v>303</v>
      </c>
      <c r="AU32" s="263"/>
      <c r="AV32" s="263"/>
      <c r="AW32" s="263"/>
      <c r="AX32" s="264"/>
    </row>
    <row r="33" spans="1:50" ht="18.75" customHeight="1">
      <c r="A33" s="204"/>
      <c r="B33" s="205"/>
      <c r="C33" s="205"/>
      <c r="D33" s="205"/>
      <c r="E33" s="205"/>
      <c r="F33" s="206"/>
      <c r="G33" s="214"/>
      <c r="H33" s="99"/>
      <c r="I33" s="99"/>
      <c r="J33" s="99"/>
      <c r="K33" s="99"/>
      <c r="L33" s="99"/>
      <c r="M33" s="99"/>
      <c r="N33" s="99"/>
      <c r="O33" s="215"/>
      <c r="P33" s="232"/>
      <c r="Q33" s="99"/>
      <c r="R33" s="99"/>
      <c r="S33" s="99"/>
      <c r="T33" s="99"/>
      <c r="U33" s="99"/>
      <c r="V33" s="99"/>
      <c r="W33" s="99"/>
      <c r="X33" s="215"/>
      <c r="Y33" s="270"/>
      <c r="Z33" s="271"/>
      <c r="AA33" s="272"/>
      <c r="AB33" s="130"/>
      <c r="AC33" s="125"/>
      <c r="AD33" s="126"/>
      <c r="AE33" s="131"/>
      <c r="AF33" s="124"/>
      <c r="AG33" s="124"/>
      <c r="AH33" s="124"/>
      <c r="AI33" s="276"/>
      <c r="AJ33" s="131"/>
      <c r="AK33" s="124"/>
      <c r="AL33" s="124"/>
      <c r="AM33" s="124"/>
      <c r="AN33" s="276"/>
      <c r="AO33" s="131"/>
      <c r="AP33" s="124"/>
      <c r="AQ33" s="124"/>
      <c r="AR33" s="124"/>
      <c r="AS33" s="276"/>
      <c r="AT33" s="67"/>
      <c r="AU33" s="101"/>
      <c r="AV33" s="101"/>
      <c r="AW33" s="99" t="s">
        <v>453</v>
      </c>
      <c r="AX33" s="100"/>
    </row>
    <row r="34" spans="1:50" ht="22.5" customHeight="1">
      <c r="A34" s="207"/>
      <c r="B34" s="205"/>
      <c r="C34" s="205"/>
      <c r="D34" s="205"/>
      <c r="E34" s="205"/>
      <c r="F34" s="206"/>
      <c r="G34" s="312"/>
      <c r="H34" s="279"/>
      <c r="I34" s="279"/>
      <c r="J34" s="279"/>
      <c r="K34" s="279"/>
      <c r="L34" s="279"/>
      <c r="M34" s="279"/>
      <c r="N34" s="279"/>
      <c r="O34" s="280"/>
      <c r="P34" s="245"/>
      <c r="Q34" s="186"/>
      <c r="R34" s="186"/>
      <c r="S34" s="186"/>
      <c r="T34" s="186"/>
      <c r="U34" s="186"/>
      <c r="V34" s="186"/>
      <c r="W34" s="186"/>
      <c r="X34" s="187"/>
      <c r="Y34" s="284" t="s">
        <v>14</v>
      </c>
      <c r="Z34" s="285"/>
      <c r="AA34" s="286"/>
      <c r="AB34" s="661"/>
      <c r="AC34" s="287"/>
      <c r="AD34" s="287"/>
      <c r="AE34" s="93"/>
      <c r="AF34" s="94"/>
      <c r="AG34" s="94"/>
      <c r="AH34" s="94"/>
      <c r="AI34" s="95"/>
      <c r="AJ34" s="93"/>
      <c r="AK34" s="94"/>
      <c r="AL34" s="94"/>
      <c r="AM34" s="94"/>
      <c r="AN34" s="95"/>
      <c r="AO34" s="93"/>
      <c r="AP34" s="94"/>
      <c r="AQ34" s="94"/>
      <c r="AR34" s="94"/>
      <c r="AS34" s="95"/>
      <c r="AT34" s="217"/>
      <c r="AU34" s="217"/>
      <c r="AV34" s="217"/>
      <c r="AW34" s="217"/>
      <c r="AX34" s="218"/>
    </row>
    <row r="35" spans="1:50" ht="22.5" customHeight="1">
      <c r="A35" s="208"/>
      <c r="B35" s="209"/>
      <c r="C35" s="209"/>
      <c r="D35" s="209"/>
      <c r="E35" s="209"/>
      <c r="F35" s="210"/>
      <c r="G35" s="281"/>
      <c r="H35" s="282"/>
      <c r="I35" s="282"/>
      <c r="J35" s="282"/>
      <c r="K35" s="282"/>
      <c r="L35" s="282"/>
      <c r="M35" s="282"/>
      <c r="N35" s="282"/>
      <c r="O35" s="283"/>
      <c r="P35" s="267"/>
      <c r="Q35" s="267"/>
      <c r="R35" s="267"/>
      <c r="S35" s="267"/>
      <c r="T35" s="267"/>
      <c r="U35" s="267"/>
      <c r="V35" s="267"/>
      <c r="W35" s="267"/>
      <c r="X35" s="268"/>
      <c r="Y35" s="166" t="s">
        <v>65</v>
      </c>
      <c r="Z35" s="112"/>
      <c r="AA35" s="162"/>
      <c r="AB35" s="326"/>
      <c r="AC35" s="277"/>
      <c r="AD35" s="27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1"/>
      <c r="B36" s="672"/>
      <c r="C36" s="672"/>
      <c r="D36" s="672"/>
      <c r="E36" s="672"/>
      <c r="F36" s="673"/>
      <c r="G36" s="313"/>
      <c r="H36" s="314"/>
      <c r="I36" s="314"/>
      <c r="J36" s="314"/>
      <c r="K36" s="314"/>
      <c r="L36" s="314"/>
      <c r="M36" s="314"/>
      <c r="N36" s="314"/>
      <c r="O36" s="315"/>
      <c r="P36" s="188"/>
      <c r="Q36" s="188"/>
      <c r="R36" s="188"/>
      <c r="S36" s="188"/>
      <c r="T36" s="188"/>
      <c r="U36" s="188"/>
      <c r="V36" s="188"/>
      <c r="W36" s="188"/>
      <c r="X36" s="189"/>
      <c r="Y36" s="111" t="s">
        <v>15</v>
      </c>
      <c r="Z36" s="112"/>
      <c r="AA36" s="162"/>
      <c r="AB36" s="683" t="s">
        <v>452</v>
      </c>
      <c r="AC36" s="255"/>
      <c r="AD36" s="255"/>
      <c r="AE36" s="93"/>
      <c r="AF36" s="94"/>
      <c r="AG36" s="94"/>
      <c r="AH36" s="94"/>
      <c r="AI36" s="95"/>
      <c r="AJ36" s="93"/>
      <c r="AK36" s="94"/>
      <c r="AL36" s="94"/>
      <c r="AM36" s="94"/>
      <c r="AN36" s="95"/>
      <c r="AO36" s="93"/>
      <c r="AP36" s="94"/>
      <c r="AQ36" s="94"/>
      <c r="AR36" s="94"/>
      <c r="AS36" s="95"/>
      <c r="AT36" s="259"/>
      <c r="AU36" s="260"/>
      <c r="AV36" s="260"/>
      <c r="AW36" s="260"/>
      <c r="AX36" s="261"/>
    </row>
    <row r="37" spans="1:50" ht="18.75" customHeight="1">
      <c r="A37" s="204" t="s">
        <v>13</v>
      </c>
      <c r="B37" s="205"/>
      <c r="C37" s="205"/>
      <c r="D37" s="205"/>
      <c r="E37" s="205"/>
      <c r="F37" s="206"/>
      <c r="G37" s="211" t="s">
        <v>319</v>
      </c>
      <c r="H37" s="212"/>
      <c r="I37" s="212"/>
      <c r="J37" s="212"/>
      <c r="K37" s="212"/>
      <c r="L37" s="212"/>
      <c r="M37" s="212"/>
      <c r="N37" s="212"/>
      <c r="O37" s="213"/>
      <c r="P37" s="231" t="s">
        <v>83</v>
      </c>
      <c r="Q37" s="212"/>
      <c r="R37" s="212"/>
      <c r="S37" s="212"/>
      <c r="T37" s="212"/>
      <c r="U37" s="212"/>
      <c r="V37" s="212"/>
      <c r="W37" s="212"/>
      <c r="X37" s="213"/>
      <c r="Y37" s="184"/>
      <c r="Z37" s="86"/>
      <c r="AA37" s="87"/>
      <c r="AB37" s="256" t="s">
        <v>12</v>
      </c>
      <c r="AC37" s="257"/>
      <c r="AD37" s="258"/>
      <c r="AE37" s="273" t="s">
        <v>69</v>
      </c>
      <c r="AF37" s="274"/>
      <c r="AG37" s="274"/>
      <c r="AH37" s="274"/>
      <c r="AI37" s="275"/>
      <c r="AJ37" s="273" t="s">
        <v>70</v>
      </c>
      <c r="AK37" s="274"/>
      <c r="AL37" s="274"/>
      <c r="AM37" s="274"/>
      <c r="AN37" s="275"/>
      <c r="AO37" s="273" t="s">
        <v>71</v>
      </c>
      <c r="AP37" s="274"/>
      <c r="AQ37" s="274"/>
      <c r="AR37" s="274"/>
      <c r="AS37" s="275"/>
      <c r="AT37" s="262" t="s">
        <v>303</v>
      </c>
      <c r="AU37" s="263"/>
      <c r="AV37" s="263"/>
      <c r="AW37" s="263"/>
      <c r="AX37" s="264"/>
    </row>
    <row r="38" spans="1:50" ht="18.75" customHeight="1">
      <c r="A38" s="204"/>
      <c r="B38" s="205"/>
      <c r="C38" s="205"/>
      <c r="D38" s="205"/>
      <c r="E38" s="205"/>
      <c r="F38" s="206"/>
      <c r="G38" s="214"/>
      <c r="H38" s="99"/>
      <c r="I38" s="99"/>
      <c r="J38" s="99"/>
      <c r="K38" s="99"/>
      <c r="L38" s="99"/>
      <c r="M38" s="99"/>
      <c r="N38" s="99"/>
      <c r="O38" s="215"/>
      <c r="P38" s="232"/>
      <c r="Q38" s="99"/>
      <c r="R38" s="99"/>
      <c r="S38" s="99"/>
      <c r="T38" s="99"/>
      <c r="U38" s="99"/>
      <c r="V38" s="99"/>
      <c r="W38" s="99"/>
      <c r="X38" s="215"/>
      <c r="Y38" s="270"/>
      <c r="Z38" s="271"/>
      <c r="AA38" s="272"/>
      <c r="AB38" s="130"/>
      <c r="AC38" s="125"/>
      <c r="AD38" s="126"/>
      <c r="AE38" s="131"/>
      <c r="AF38" s="124"/>
      <c r="AG38" s="124"/>
      <c r="AH38" s="124"/>
      <c r="AI38" s="276"/>
      <c r="AJ38" s="131"/>
      <c r="AK38" s="124"/>
      <c r="AL38" s="124"/>
      <c r="AM38" s="124"/>
      <c r="AN38" s="276"/>
      <c r="AO38" s="131"/>
      <c r="AP38" s="124"/>
      <c r="AQ38" s="124"/>
      <c r="AR38" s="124"/>
      <c r="AS38" s="276"/>
      <c r="AT38" s="67"/>
      <c r="AU38" s="101"/>
      <c r="AV38" s="101"/>
      <c r="AW38" s="99" t="s">
        <v>453</v>
      </c>
      <c r="AX38" s="100"/>
    </row>
    <row r="39" spans="1:50" ht="22.5" customHeight="1">
      <c r="A39" s="207"/>
      <c r="B39" s="205"/>
      <c r="C39" s="205"/>
      <c r="D39" s="205"/>
      <c r="E39" s="205"/>
      <c r="F39" s="206"/>
      <c r="G39" s="312"/>
      <c r="H39" s="279"/>
      <c r="I39" s="279"/>
      <c r="J39" s="279"/>
      <c r="K39" s="279"/>
      <c r="L39" s="279"/>
      <c r="M39" s="279"/>
      <c r="N39" s="279"/>
      <c r="O39" s="280"/>
      <c r="P39" s="245"/>
      <c r="Q39" s="186"/>
      <c r="R39" s="186"/>
      <c r="S39" s="186"/>
      <c r="T39" s="186"/>
      <c r="U39" s="186"/>
      <c r="V39" s="186"/>
      <c r="W39" s="186"/>
      <c r="X39" s="187"/>
      <c r="Y39" s="284" t="s">
        <v>14</v>
      </c>
      <c r="Z39" s="285"/>
      <c r="AA39" s="286"/>
      <c r="AB39" s="661"/>
      <c r="AC39" s="287"/>
      <c r="AD39" s="287"/>
      <c r="AE39" s="93"/>
      <c r="AF39" s="94"/>
      <c r="AG39" s="94"/>
      <c r="AH39" s="94"/>
      <c r="AI39" s="95"/>
      <c r="AJ39" s="93"/>
      <c r="AK39" s="94"/>
      <c r="AL39" s="94"/>
      <c r="AM39" s="94"/>
      <c r="AN39" s="95"/>
      <c r="AO39" s="93"/>
      <c r="AP39" s="94"/>
      <c r="AQ39" s="94"/>
      <c r="AR39" s="94"/>
      <c r="AS39" s="95"/>
      <c r="AT39" s="217"/>
      <c r="AU39" s="217"/>
      <c r="AV39" s="217"/>
      <c r="AW39" s="217"/>
      <c r="AX39" s="218"/>
    </row>
    <row r="40" spans="1:50" ht="22.5" customHeight="1">
      <c r="A40" s="208"/>
      <c r="B40" s="209"/>
      <c r="C40" s="209"/>
      <c r="D40" s="209"/>
      <c r="E40" s="209"/>
      <c r="F40" s="210"/>
      <c r="G40" s="281"/>
      <c r="H40" s="282"/>
      <c r="I40" s="282"/>
      <c r="J40" s="282"/>
      <c r="K40" s="282"/>
      <c r="L40" s="282"/>
      <c r="M40" s="282"/>
      <c r="N40" s="282"/>
      <c r="O40" s="283"/>
      <c r="P40" s="267"/>
      <c r="Q40" s="267"/>
      <c r="R40" s="267"/>
      <c r="S40" s="267"/>
      <c r="T40" s="267"/>
      <c r="U40" s="267"/>
      <c r="V40" s="267"/>
      <c r="W40" s="267"/>
      <c r="X40" s="268"/>
      <c r="Y40" s="166" t="s">
        <v>65</v>
      </c>
      <c r="Z40" s="112"/>
      <c r="AA40" s="162"/>
      <c r="AB40" s="326"/>
      <c r="AC40" s="277"/>
      <c r="AD40" s="27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1"/>
      <c r="B41" s="672"/>
      <c r="C41" s="672"/>
      <c r="D41" s="672"/>
      <c r="E41" s="672"/>
      <c r="F41" s="673"/>
      <c r="G41" s="313"/>
      <c r="H41" s="314"/>
      <c r="I41" s="314"/>
      <c r="J41" s="314"/>
      <c r="K41" s="314"/>
      <c r="L41" s="314"/>
      <c r="M41" s="314"/>
      <c r="N41" s="314"/>
      <c r="O41" s="315"/>
      <c r="P41" s="188"/>
      <c r="Q41" s="188"/>
      <c r="R41" s="188"/>
      <c r="S41" s="188"/>
      <c r="T41" s="188"/>
      <c r="U41" s="188"/>
      <c r="V41" s="188"/>
      <c r="W41" s="188"/>
      <c r="X41" s="189"/>
      <c r="Y41" s="111" t="s">
        <v>15</v>
      </c>
      <c r="Z41" s="112"/>
      <c r="AA41" s="162"/>
      <c r="AB41" s="683" t="s">
        <v>452</v>
      </c>
      <c r="AC41" s="255"/>
      <c r="AD41" s="255"/>
      <c r="AE41" s="93"/>
      <c r="AF41" s="94"/>
      <c r="AG41" s="94"/>
      <c r="AH41" s="94"/>
      <c r="AI41" s="95"/>
      <c r="AJ41" s="93"/>
      <c r="AK41" s="94"/>
      <c r="AL41" s="94"/>
      <c r="AM41" s="94"/>
      <c r="AN41" s="95"/>
      <c r="AO41" s="93"/>
      <c r="AP41" s="94"/>
      <c r="AQ41" s="94"/>
      <c r="AR41" s="94"/>
      <c r="AS41" s="95"/>
      <c r="AT41" s="259"/>
      <c r="AU41" s="260"/>
      <c r="AV41" s="260"/>
      <c r="AW41" s="260"/>
      <c r="AX41" s="261"/>
    </row>
    <row r="42" spans="1:50" ht="18.75" customHeight="1">
      <c r="A42" s="204" t="s">
        <v>13</v>
      </c>
      <c r="B42" s="205"/>
      <c r="C42" s="205"/>
      <c r="D42" s="205"/>
      <c r="E42" s="205"/>
      <c r="F42" s="206"/>
      <c r="G42" s="211" t="s">
        <v>319</v>
      </c>
      <c r="H42" s="212"/>
      <c r="I42" s="212"/>
      <c r="J42" s="212"/>
      <c r="K42" s="212"/>
      <c r="L42" s="212"/>
      <c r="M42" s="212"/>
      <c r="N42" s="212"/>
      <c r="O42" s="213"/>
      <c r="P42" s="231" t="s">
        <v>83</v>
      </c>
      <c r="Q42" s="212"/>
      <c r="R42" s="212"/>
      <c r="S42" s="212"/>
      <c r="T42" s="212"/>
      <c r="U42" s="212"/>
      <c r="V42" s="212"/>
      <c r="W42" s="212"/>
      <c r="X42" s="213"/>
      <c r="Y42" s="184"/>
      <c r="Z42" s="86"/>
      <c r="AA42" s="87"/>
      <c r="AB42" s="256" t="s">
        <v>12</v>
      </c>
      <c r="AC42" s="257"/>
      <c r="AD42" s="258"/>
      <c r="AE42" s="273" t="s">
        <v>69</v>
      </c>
      <c r="AF42" s="274"/>
      <c r="AG42" s="274"/>
      <c r="AH42" s="274"/>
      <c r="AI42" s="275"/>
      <c r="AJ42" s="273" t="s">
        <v>70</v>
      </c>
      <c r="AK42" s="274"/>
      <c r="AL42" s="274"/>
      <c r="AM42" s="274"/>
      <c r="AN42" s="275"/>
      <c r="AO42" s="273" t="s">
        <v>71</v>
      </c>
      <c r="AP42" s="274"/>
      <c r="AQ42" s="274"/>
      <c r="AR42" s="274"/>
      <c r="AS42" s="275"/>
      <c r="AT42" s="262" t="s">
        <v>303</v>
      </c>
      <c r="AU42" s="263"/>
      <c r="AV42" s="263"/>
      <c r="AW42" s="263"/>
      <c r="AX42" s="264"/>
    </row>
    <row r="43" spans="1:50" ht="18.75" customHeight="1">
      <c r="A43" s="204"/>
      <c r="B43" s="205"/>
      <c r="C43" s="205"/>
      <c r="D43" s="205"/>
      <c r="E43" s="205"/>
      <c r="F43" s="206"/>
      <c r="G43" s="214"/>
      <c r="H43" s="99"/>
      <c r="I43" s="99"/>
      <c r="J43" s="99"/>
      <c r="K43" s="99"/>
      <c r="L43" s="99"/>
      <c r="M43" s="99"/>
      <c r="N43" s="99"/>
      <c r="O43" s="215"/>
      <c r="P43" s="232"/>
      <c r="Q43" s="99"/>
      <c r="R43" s="99"/>
      <c r="S43" s="99"/>
      <c r="T43" s="99"/>
      <c r="U43" s="99"/>
      <c r="V43" s="99"/>
      <c r="W43" s="99"/>
      <c r="X43" s="215"/>
      <c r="Y43" s="270"/>
      <c r="Z43" s="271"/>
      <c r="AA43" s="272"/>
      <c r="AB43" s="130"/>
      <c r="AC43" s="125"/>
      <c r="AD43" s="126"/>
      <c r="AE43" s="131"/>
      <c r="AF43" s="124"/>
      <c r="AG43" s="124"/>
      <c r="AH43" s="124"/>
      <c r="AI43" s="276"/>
      <c r="AJ43" s="131"/>
      <c r="AK43" s="124"/>
      <c r="AL43" s="124"/>
      <c r="AM43" s="124"/>
      <c r="AN43" s="276"/>
      <c r="AO43" s="131"/>
      <c r="AP43" s="124"/>
      <c r="AQ43" s="124"/>
      <c r="AR43" s="124"/>
      <c r="AS43" s="276"/>
      <c r="AT43" s="67"/>
      <c r="AU43" s="101"/>
      <c r="AV43" s="101"/>
      <c r="AW43" s="99" t="s">
        <v>453</v>
      </c>
      <c r="AX43" s="100"/>
    </row>
    <row r="44" spans="1:50" ht="22.5" customHeight="1">
      <c r="A44" s="207"/>
      <c r="B44" s="205"/>
      <c r="C44" s="205"/>
      <c r="D44" s="205"/>
      <c r="E44" s="205"/>
      <c r="F44" s="206"/>
      <c r="G44" s="312"/>
      <c r="H44" s="279"/>
      <c r="I44" s="279"/>
      <c r="J44" s="279"/>
      <c r="K44" s="279"/>
      <c r="L44" s="279"/>
      <c r="M44" s="279"/>
      <c r="N44" s="279"/>
      <c r="O44" s="280"/>
      <c r="P44" s="245"/>
      <c r="Q44" s="186"/>
      <c r="R44" s="186"/>
      <c r="S44" s="186"/>
      <c r="T44" s="186"/>
      <c r="U44" s="186"/>
      <c r="V44" s="186"/>
      <c r="W44" s="186"/>
      <c r="X44" s="187"/>
      <c r="Y44" s="284" t="s">
        <v>14</v>
      </c>
      <c r="Z44" s="285"/>
      <c r="AA44" s="286"/>
      <c r="AB44" s="661"/>
      <c r="AC44" s="287"/>
      <c r="AD44" s="287"/>
      <c r="AE44" s="93"/>
      <c r="AF44" s="94"/>
      <c r="AG44" s="94"/>
      <c r="AH44" s="94"/>
      <c r="AI44" s="95"/>
      <c r="AJ44" s="93"/>
      <c r="AK44" s="94"/>
      <c r="AL44" s="94"/>
      <c r="AM44" s="94"/>
      <c r="AN44" s="95"/>
      <c r="AO44" s="93"/>
      <c r="AP44" s="94"/>
      <c r="AQ44" s="94"/>
      <c r="AR44" s="94"/>
      <c r="AS44" s="95"/>
      <c r="AT44" s="217"/>
      <c r="AU44" s="217"/>
      <c r="AV44" s="217"/>
      <c r="AW44" s="217"/>
      <c r="AX44" s="218"/>
    </row>
    <row r="45" spans="1:50" ht="22.5"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166" t="s">
        <v>65</v>
      </c>
      <c r="Z45" s="112"/>
      <c r="AA45" s="162"/>
      <c r="AB45" s="326"/>
      <c r="AC45" s="277"/>
      <c r="AD45" s="27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1"/>
      <c r="B46" s="672"/>
      <c r="C46" s="672"/>
      <c r="D46" s="672"/>
      <c r="E46" s="672"/>
      <c r="F46" s="673"/>
      <c r="G46" s="313"/>
      <c r="H46" s="314"/>
      <c r="I46" s="314"/>
      <c r="J46" s="314"/>
      <c r="K46" s="314"/>
      <c r="L46" s="314"/>
      <c r="M46" s="314"/>
      <c r="N46" s="314"/>
      <c r="O46" s="315"/>
      <c r="P46" s="188"/>
      <c r="Q46" s="188"/>
      <c r="R46" s="188"/>
      <c r="S46" s="188"/>
      <c r="T46" s="188"/>
      <c r="U46" s="188"/>
      <c r="V46" s="188"/>
      <c r="W46" s="188"/>
      <c r="X46" s="189"/>
      <c r="Y46" s="111" t="s">
        <v>15</v>
      </c>
      <c r="Z46" s="112"/>
      <c r="AA46" s="162"/>
      <c r="AB46" s="683" t="s">
        <v>452</v>
      </c>
      <c r="AC46" s="255"/>
      <c r="AD46" s="255"/>
      <c r="AE46" s="93"/>
      <c r="AF46" s="94"/>
      <c r="AG46" s="94"/>
      <c r="AH46" s="94"/>
      <c r="AI46" s="95"/>
      <c r="AJ46" s="93"/>
      <c r="AK46" s="94"/>
      <c r="AL46" s="94"/>
      <c r="AM46" s="94"/>
      <c r="AN46" s="95"/>
      <c r="AO46" s="93"/>
      <c r="AP46" s="94"/>
      <c r="AQ46" s="94"/>
      <c r="AR46" s="94"/>
      <c r="AS46" s="95"/>
      <c r="AT46" s="259"/>
      <c r="AU46" s="260"/>
      <c r="AV46" s="260"/>
      <c r="AW46" s="260"/>
      <c r="AX46" s="261"/>
    </row>
    <row r="47" spans="1:50" ht="18.75" customHeight="1">
      <c r="A47" s="204" t="s">
        <v>13</v>
      </c>
      <c r="B47" s="205"/>
      <c r="C47" s="205"/>
      <c r="D47" s="205"/>
      <c r="E47" s="205"/>
      <c r="F47" s="206"/>
      <c r="G47" s="211" t="s">
        <v>319</v>
      </c>
      <c r="H47" s="212"/>
      <c r="I47" s="212"/>
      <c r="J47" s="212"/>
      <c r="K47" s="212"/>
      <c r="L47" s="212"/>
      <c r="M47" s="212"/>
      <c r="N47" s="212"/>
      <c r="O47" s="213"/>
      <c r="P47" s="231" t="s">
        <v>83</v>
      </c>
      <c r="Q47" s="212"/>
      <c r="R47" s="212"/>
      <c r="S47" s="212"/>
      <c r="T47" s="212"/>
      <c r="U47" s="212"/>
      <c r="V47" s="212"/>
      <c r="W47" s="212"/>
      <c r="X47" s="213"/>
      <c r="Y47" s="184"/>
      <c r="Z47" s="86"/>
      <c r="AA47" s="87"/>
      <c r="AB47" s="256" t="s">
        <v>12</v>
      </c>
      <c r="AC47" s="257"/>
      <c r="AD47" s="258"/>
      <c r="AE47" s="273" t="s">
        <v>69</v>
      </c>
      <c r="AF47" s="274"/>
      <c r="AG47" s="274"/>
      <c r="AH47" s="274"/>
      <c r="AI47" s="275"/>
      <c r="AJ47" s="273" t="s">
        <v>70</v>
      </c>
      <c r="AK47" s="274"/>
      <c r="AL47" s="274"/>
      <c r="AM47" s="274"/>
      <c r="AN47" s="275"/>
      <c r="AO47" s="273" t="s">
        <v>71</v>
      </c>
      <c r="AP47" s="274"/>
      <c r="AQ47" s="274"/>
      <c r="AR47" s="274"/>
      <c r="AS47" s="275"/>
      <c r="AT47" s="262" t="s">
        <v>303</v>
      </c>
      <c r="AU47" s="263"/>
      <c r="AV47" s="263"/>
      <c r="AW47" s="263"/>
      <c r="AX47" s="264"/>
    </row>
    <row r="48" spans="1:50" ht="18.75" customHeight="1">
      <c r="A48" s="204"/>
      <c r="B48" s="205"/>
      <c r="C48" s="205"/>
      <c r="D48" s="205"/>
      <c r="E48" s="205"/>
      <c r="F48" s="206"/>
      <c r="G48" s="214"/>
      <c r="H48" s="99"/>
      <c r="I48" s="99"/>
      <c r="J48" s="99"/>
      <c r="K48" s="99"/>
      <c r="L48" s="99"/>
      <c r="M48" s="99"/>
      <c r="N48" s="99"/>
      <c r="O48" s="215"/>
      <c r="P48" s="232"/>
      <c r="Q48" s="99"/>
      <c r="R48" s="99"/>
      <c r="S48" s="99"/>
      <c r="T48" s="99"/>
      <c r="U48" s="99"/>
      <c r="V48" s="99"/>
      <c r="W48" s="99"/>
      <c r="X48" s="215"/>
      <c r="Y48" s="270"/>
      <c r="Z48" s="271"/>
      <c r="AA48" s="272"/>
      <c r="AB48" s="130"/>
      <c r="AC48" s="125"/>
      <c r="AD48" s="126"/>
      <c r="AE48" s="131"/>
      <c r="AF48" s="124"/>
      <c r="AG48" s="124"/>
      <c r="AH48" s="124"/>
      <c r="AI48" s="276"/>
      <c r="AJ48" s="131"/>
      <c r="AK48" s="124"/>
      <c r="AL48" s="124"/>
      <c r="AM48" s="124"/>
      <c r="AN48" s="276"/>
      <c r="AO48" s="131"/>
      <c r="AP48" s="124"/>
      <c r="AQ48" s="124"/>
      <c r="AR48" s="124"/>
      <c r="AS48" s="276"/>
      <c r="AT48" s="67"/>
      <c r="AU48" s="101"/>
      <c r="AV48" s="101"/>
      <c r="AW48" s="99" t="s">
        <v>450</v>
      </c>
      <c r="AX48" s="100"/>
    </row>
    <row r="49" spans="1:50" ht="22.5" customHeight="1">
      <c r="A49" s="207"/>
      <c r="B49" s="205"/>
      <c r="C49" s="205"/>
      <c r="D49" s="205"/>
      <c r="E49" s="205"/>
      <c r="F49" s="206"/>
      <c r="G49" s="312"/>
      <c r="H49" s="279"/>
      <c r="I49" s="279"/>
      <c r="J49" s="279"/>
      <c r="K49" s="279"/>
      <c r="L49" s="279"/>
      <c r="M49" s="279"/>
      <c r="N49" s="279"/>
      <c r="O49" s="280"/>
      <c r="P49" s="245"/>
      <c r="Q49" s="186"/>
      <c r="R49" s="186"/>
      <c r="S49" s="186"/>
      <c r="T49" s="186"/>
      <c r="U49" s="186"/>
      <c r="V49" s="186"/>
      <c r="W49" s="186"/>
      <c r="X49" s="187"/>
      <c r="Y49" s="284" t="s">
        <v>14</v>
      </c>
      <c r="Z49" s="285"/>
      <c r="AA49" s="286"/>
      <c r="AB49" s="661"/>
      <c r="AC49" s="287"/>
      <c r="AD49" s="287"/>
      <c r="AE49" s="93"/>
      <c r="AF49" s="94"/>
      <c r="AG49" s="94"/>
      <c r="AH49" s="94"/>
      <c r="AI49" s="95"/>
      <c r="AJ49" s="93"/>
      <c r="AK49" s="94"/>
      <c r="AL49" s="94"/>
      <c r="AM49" s="94"/>
      <c r="AN49" s="95"/>
      <c r="AO49" s="93"/>
      <c r="AP49" s="94"/>
      <c r="AQ49" s="94"/>
      <c r="AR49" s="94"/>
      <c r="AS49" s="95"/>
      <c r="AT49" s="217"/>
      <c r="AU49" s="217"/>
      <c r="AV49" s="217"/>
      <c r="AW49" s="217"/>
      <c r="AX49" s="218"/>
    </row>
    <row r="50" spans="1:50" ht="22.5" customHeight="1">
      <c r="A50" s="208"/>
      <c r="B50" s="209"/>
      <c r="C50" s="209"/>
      <c r="D50" s="209"/>
      <c r="E50" s="209"/>
      <c r="F50" s="210"/>
      <c r="G50" s="281"/>
      <c r="H50" s="282"/>
      <c r="I50" s="282"/>
      <c r="J50" s="282"/>
      <c r="K50" s="282"/>
      <c r="L50" s="282"/>
      <c r="M50" s="282"/>
      <c r="N50" s="282"/>
      <c r="O50" s="283"/>
      <c r="P50" s="267"/>
      <c r="Q50" s="267"/>
      <c r="R50" s="267"/>
      <c r="S50" s="267"/>
      <c r="T50" s="267"/>
      <c r="U50" s="267"/>
      <c r="V50" s="267"/>
      <c r="W50" s="267"/>
      <c r="X50" s="268"/>
      <c r="Y50" s="166" t="s">
        <v>65</v>
      </c>
      <c r="Z50" s="112"/>
      <c r="AA50" s="162"/>
      <c r="AB50" s="326"/>
      <c r="AC50" s="277"/>
      <c r="AD50" s="27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1"/>
      <c r="B51" s="672"/>
      <c r="C51" s="672"/>
      <c r="D51" s="672"/>
      <c r="E51" s="672"/>
      <c r="F51" s="673"/>
      <c r="G51" s="313"/>
      <c r="H51" s="314"/>
      <c r="I51" s="314"/>
      <c r="J51" s="314"/>
      <c r="K51" s="314"/>
      <c r="L51" s="314"/>
      <c r="M51" s="314"/>
      <c r="N51" s="314"/>
      <c r="O51" s="315"/>
      <c r="P51" s="188"/>
      <c r="Q51" s="188"/>
      <c r="R51" s="188"/>
      <c r="S51" s="188"/>
      <c r="T51" s="188"/>
      <c r="U51" s="188"/>
      <c r="V51" s="188"/>
      <c r="W51" s="188"/>
      <c r="X51" s="189"/>
      <c r="Y51" s="111" t="s">
        <v>15</v>
      </c>
      <c r="Z51" s="112"/>
      <c r="AA51" s="162"/>
      <c r="AB51" s="692" t="s">
        <v>451</v>
      </c>
      <c r="AC51" s="693"/>
      <c r="AD51" s="693"/>
      <c r="AE51" s="93"/>
      <c r="AF51" s="94"/>
      <c r="AG51" s="94"/>
      <c r="AH51" s="94"/>
      <c r="AI51" s="95"/>
      <c r="AJ51" s="93"/>
      <c r="AK51" s="94"/>
      <c r="AL51" s="94"/>
      <c r="AM51" s="94"/>
      <c r="AN51" s="95"/>
      <c r="AO51" s="93"/>
      <c r="AP51" s="94"/>
      <c r="AQ51" s="94"/>
      <c r="AR51" s="94"/>
      <c r="AS51" s="95"/>
      <c r="AT51" s="259"/>
      <c r="AU51" s="260"/>
      <c r="AV51" s="260"/>
      <c r="AW51" s="260"/>
      <c r="AX51" s="26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4" t="s">
        <v>34</v>
      </c>
      <c r="B2" s="695"/>
      <c r="C2" s="695"/>
      <c r="D2" s="695"/>
      <c r="E2" s="695"/>
      <c r="F2" s="696"/>
      <c r="G2" s="378" t="s">
        <v>366</v>
      </c>
      <c r="H2" s="379"/>
      <c r="I2" s="379"/>
      <c r="J2" s="379"/>
      <c r="K2" s="379"/>
      <c r="L2" s="379"/>
      <c r="M2" s="379"/>
      <c r="N2" s="379"/>
      <c r="O2" s="379"/>
      <c r="P2" s="379"/>
      <c r="Q2" s="379"/>
      <c r="R2" s="379"/>
      <c r="S2" s="379"/>
      <c r="T2" s="379"/>
      <c r="U2" s="379"/>
      <c r="V2" s="379"/>
      <c r="W2" s="379"/>
      <c r="X2" s="379"/>
      <c r="Y2" s="379"/>
      <c r="Z2" s="379"/>
      <c r="AA2" s="379"/>
      <c r="AB2" s="380"/>
      <c r="AC2" s="378" t="s">
        <v>449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697"/>
      <c r="B3" s="698"/>
      <c r="C3" s="698"/>
      <c r="D3" s="698"/>
      <c r="E3" s="698"/>
      <c r="F3" s="699"/>
      <c r="G3" s="382" t="s">
        <v>19</v>
      </c>
      <c r="H3" s="383"/>
      <c r="I3" s="383"/>
      <c r="J3" s="383"/>
      <c r="K3" s="383"/>
      <c r="L3" s="384" t="s">
        <v>20</v>
      </c>
      <c r="M3" s="383"/>
      <c r="N3" s="383"/>
      <c r="O3" s="383"/>
      <c r="P3" s="383"/>
      <c r="Q3" s="383"/>
      <c r="R3" s="383"/>
      <c r="S3" s="383"/>
      <c r="T3" s="383"/>
      <c r="U3" s="383"/>
      <c r="V3" s="383"/>
      <c r="W3" s="383"/>
      <c r="X3" s="385"/>
      <c r="Y3" s="386" t="s">
        <v>21</v>
      </c>
      <c r="Z3" s="387"/>
      <c r="AA3" s="387"/>
      <c r="AB3" s="388"/>
      <c r="AC3" s="382" t="s">
        <v>19</v>
      </c>
      <c r="AD3" s="383"/>
      <c r="AE3" s="383"/>
      <c r="AF3" s="383"/>
      <c r="AG3" s="383"/>
      <c r="AH3" s="384" t="s">
        <v>20</v>
      </c>
      <c r="AI3" s="383"/>
      <c r="AJ3" s="383"/>
      <c r="AK3" s="383"/>
      <c r="AL3" s="383"/>
      <c r="AM3" s="383"/>
      <c r="AN3" s="383"/>
      <c r="AO3" s="383"/>
      <c r="AP3" s="383"/>
      <c r="AQ3" s="383"/>
      <c r="AR3" s="383"/>
      <c r="AS3" s="383"/>
      <c r="AT3" s="385"/>
      <c r="AU3" s="386" t="s">
        <v>21</v>
      </c>
      <c r="AV3" s="387"/>
      <c r="AW3" s="387"/>
      <c r="AX3" s="389"/>
    </row>
    <row r="4" spans="1:50" ht="24.75" customHeight="1">
      <c r="A4" s="697"/>
      <c r="B4" s="698"/>
      <c r="C4" s="698"/>
      <c r="D4" s="698"/>
      <c r="E4" s="698"/>
      <c r="F4" s="699"/>
      <c r="G4" s="390"/>
      <c r="H4" s="391"/>
      <c r="I4" s="391"/>
      <c r="J4" s="391"/>
      <c r="K4" s="392"/>
      <c r="L4" s="393"/>
      <c r="M4" s="394"/>
      <c r="N4" s="394"/>
      <c r="O4" s="394"/>
      <c r="P4" s="394"/>
      <c r="Q4" s="394"/>
      <c r="R4" s="394"/>
      <c r="S4" s="394"/>
      <c r="T4" s="394"/>
      <c r="U4" s="394"/>
      <c r="V4" s="394"/>
      <c r="W4" s="394"/>
      <c r="X4" s="395"/>
      <c r="Y4" s="396"/>
      <c r="Z4" s="397"/>
      <c r="AA4" s="397"/>
      <c r="AB4" s="399"/>
      <c r="AC4" s="390"/>
      <c r="AD4" s="391"/>
      <c r="AE4" s="391"/>
      <c r="AF4" s="391"/>
      <c r="AG4" s="392"/>
      <c r="AH4" s="393"/>
      <c r="AI4" s="394"/>
      <c r="AJ4" s="394"/>
      <c r="AK4" s="394"/>
      <c r="AL4" s="394"/>
      <c r="AM4" s="394"/>
      <c r="AN4" s="394"/>
      <c r="AO4" s="394"/>
      <c r="AP4" s="394"/>
      <c r="AQ4" s="394"/>
      <c r="AR4" s="394"/>
      <c r="AS4" s="394"/>
      <c r="AT4" s="395"/>
      <c r="AU4" s="396"/>
      <c r="AV4" s="397"/>
      <c r="AW4" s="397"/>
      <c r="AX4" s="398"/>
    </row>
    <row r="5" spans="1:50" ht="24.75" customHeight="1">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7"/>
      <c r="B15" s="698"/>
      <c r="C15" s="698"/>
      <c r="D15" s="698"/>
      <c r="E15" s="698"/>
      <c r="F15" s="699"/>
      <c r="G15" s="378" t="s">
        <v>367</v>
      </c>
      <c r="H15" s="379"/>
      <c r="I15" s="379"/>
      <c r="J15" s="379"/>
      <c r="K15" s="379"/>
      <c r="L15" s="379"/>
      <c r="M15" s="379"/>
      <c r="N15" s="379"/>
      <c r="O15" s="379"/>
      <c r="P15" s="379"/>
      <c r="Q15" s="379"/>
      <c r="R15" s="379"/>
      <c r="S15" s="379"/>
      <c r="T15" s="379"/>
      <c r="U15" s="379"/>
      <c r="V15" s="379"/>
      <c r="W15" s="379"/>
      <c r="X15" s="379"/>
      <c r="Y15" s="379"/>
      <c r="Z15" s="379"/>
      <c r="AA15" s="379"/>
      <c r="AB15" s="380"/>
      <c r="AC15" s="378" t="s">
        <v>368</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697"/>
      <c r="B16" s="698"/>
      <c r="C16" s="698"/>
      <c r="D16" s="698"/>
      <c r="E16" s="698"/>
      <c r="F16" s="699"/>
      <c r="G16" s="382" t="s">
        <v>19</v>
      </c>
      <c r="H16" s="383"/>
      <c r="I16" s="383"/>
      <c r="J16" s="383"/>
      <c r="K16" s="383"/>
      <c r="L16" s="384" t="s">
        <v>20</v>
      </c>
      <c r="M16" s="383"/>
      <c r="N16" s="383"/>
      <c r="O16" s="383"/>
      <c r="P16" s="383"/>
      <c r="Q16" s="383"/>
      <c r="R16" s="383"/>
      <c r="S16" s="383"/>
      <c r="T16" s="383"/>
      <c r="U16" s="383"/>
      <c r="V16" s="383"/>
      <c r="W16" s="383"/>
      <c r="X16" s="385"/>
      <c r="Y16" s="386" t="s">
        <v>21</v>
      </c>
      <c r="Z16" s="387"/>
      <c r="AA16" s="387"/>
      <c r="AB16" s="388"/>
      <c r="AC16" s="382" t="s">
        <v>19</v>
      </c>
      <c r="AD16" s="383"/>
      <c r="AE16" s="383"/>
      <c r="AF16" s="383"/>
      <c r="AG16" s="383"/>
      <c r="AH16" s="384" t="s">
        <v>20</v>
      </c>
      <c r="AI16" s="383"/>
      <c r="AJ16" s="383"/>
      <c r="AK16" s="383"/>
      <c r="AL16" s="383"/>
      <c r="AM16" s="383"/>
      <c r="AN16" s="383"/>
      <c r="AO16" s="383"/>
      <c r="AP16" s="383"/>
      <c r="AQ16" s="383"/>
      <c r="AR16" s="383"/>
      <c r="AS16" s="383"/>
      <c r="AT16" s="385"/>
      <c r="AU16" s="386" t="s">
        <v>21</v>
      </c>
      <c r="AV16" s="387"/>
      <c r="AW16" s="387"/>
      <c r="AX16" s="389"/>
    </row>
    <row r="17" spans="1:50" ht="24.75" customHeight="1">
      <c r="A17" s="697"/>
      <c r="B17" s="698"/>
      <c r="C17" s="698"/>
      <c r="D17" s="698"/>
      <c r="E17" s="698"/>
      <c r="F17" s="699"/>
      <c r="G17" s="390"/>
      <c r="H17" s="391"/>
      <c r="I17" s="391"/>
      <c r="J17" s="391"/>
      <c r="K17" s="392"/>
      <c r="L17" s="393"/>
      <c r="M17" s="394"/>
      <c r="N17" s="394"/>
      <c r="O17" s="394"/>
      <c r="P17" s="394"/>
      <c r="Q17" s="394"/>
      <c r="R17" s="394"/>
      <c r="S17" s="394"/>
      <c r="T17" s="394"/>
      <c r="U17" s="394"/>
      <c r="V17" s="394"/>
      <c r="W17" s="394"/>
      <c r="X17" s="395"/>
      <c r="Y17" s="396"/>
      <c r="Z17" s="397"/>
      <c r="AA17" s="397"/>
      <c r="AB17" s="399"/>
      <c r="AC17" s="390"/>
      <c r="AD17" s="391"/>
      <c r="AE17" s="391"/>
      <c r="AF17" s="391"/>
      <c r="AG17" s="392"/>
      <c r="AH17" s="393"/>
      <c r="AI17" s="394"/>
      <c r="AJ17" s="394"/>
      <c r="AK17" s="394"/>
      <c r="AL17" s="394"/>
      <c r="AM17" s="394"/>
      <c r="AN17" s="394"/>
      <c r="AO17" s="394"/>
      <c r="AP17" s="394"/>
      <c r="AQ17" s="394"/>
      <c r="AR17" s="394"/>
      <c r="AS17" s="394"/>
      <c r="AT17" s="395"/>
      <c r="AU17" s="396"/>
      <c r="AV17" s="397"/>
      <c r="AW17" s="397"/>
      <c r="AX17" s="398"/>
    </row>
    <row r="18" spans="1:50" ht="24.75" customHeight="1">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7"/>
      <c r="B28" s="698"/>
      <c r="C28" s="698"/>
      <c r="D28" s="698"/>
      <c r="E28" s="698"/>
      <c r="F28" s="699"/>
      <c r="G28" s="378" t="s">
        <v>369</v>
      </c>
      <c r="H28" s="379"/>
      <c r="I28" s="379"/>
      <c r="J28" s="379"/>
      <c r="K28" s="379"/>
      <c r="L28" s="379"/>
      <c r="M28" s="379"/>
      <c r="N28" s="379"/>
      <c r="O28" s="379"/>
      <c r="P28" s="379"/>
      <c r="Q28" s="379"/>
      <c r="R28" s="379"/>
      <c r="S28" s="379"/>
      <c r="T28" s="379"/>
      <c r="U28" s="379"/>
      <c r="V28" s="379"/>
      <c r="W28" s="379"/>
      <c r="X28" s="379"/>
      <c r="Y28" s="379"/>
      <c r="Z28" s="379"/>
      <c r="AA28" s="379"/>
      <c r="AB28" s="380"/>
      <c r="AC28" s="378" t="s">
        <v>370</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697"/>
      <c r="B29" s="698"/>
      <c r="C29" s="698"/>
      <c r="D29" s="698"/>
      <c r="E29" s="698"/>
      <c r="F29" s="699"/>
      <c r="G29" s="382" t="s">
        <v>19</v>
      </c>
      <c r="H29" s="383"/>
      <c r="I29" s="383"/>
      <c r="J29" s="383"/>
      <c r="K29" s="383"/>
      <c r="L29" s="384" t="s">
        <v>20</v>
      </c>
      <c r="M29" s="383"/>
      <c r="N29" s="383"/>
      <c r="O29" s="383"/>
      <c r="P29" s="383"/>
      <c r="Q29" s="383"/>
      <c r="R29" s="383"/>
      <c r="S29" s="383"/>
      <c r="T29" s="383"/>
      <c r="U29" s="383"/>
      <c r="V29" s="383"/>
      <c r="W29" s="383"/>
      <c r="X29" s="385"/>
      <c r="Y29" s="386" t="s">
        <v>21</v>
      </c>
      <c r="Z29" s="387"/>
      <c r="AA29" s="387"/>
      <c r="AB29" s="388"/>
      <c r="AC29" s="382" t="s">
        <v>19</v>
      </c>
      <c r="AD29" s="383"/>
      <c r="AE29" s="383"/>
      <c r="AF29" s="383"/>
      <c r="AG29" s="383"/>
      <c r="AH29" s="384" t="s">
        <v>20</v>
      </c>
      <c r="AI29" s="383"/>
      <c r="AJ29" s="383"/>
      <c r="AK29" s="383"/>
      <c r="AL29" s="383"/>
      <c r="AM29" s="383"/>
      <c r="AN29" s="383"/>
      <c r="AO29" s="383"/>
      <c r="AP29" s="383"/>
      <c r="AQ29" s="383"/>
      <c r="AR29" s="383"/>
      <c r="AS29" s="383"/>
      <c r="AT29" s="385"/>
      <c r="AU29" s="386" t="s">
        <v>21</v>
      </c>
      <c r="AV29" s="387"/>
      <c r="AW29" s="387"/>
      <c r="AX29" s="389"/>
    </row>
    <row r="30" spans="1:50" ht="24.75" customHeight="1">
      <c r="A30" s="697"/>
      <c r="B30" s="698"/>
      <c r="C30" s="698"/>
      <c r="D30" s="698"/>
      <c r="E30" s="698"/>
      <c r="F30" s="699"/>
      <c r="G30" s="390"/>
      <c r="H30" s="391"/>
      <c r="I30" s="391"/>
      <c r="J30" s="391"/>
      <c r="K30" s="392"/>
      <c r="L30" s="393"/>
      <c r="M30" s="394"/>
      <c r="N30" s="394"/>
      <c r="O30" s="394"/>
      <c r="P30" s="394"/>
      <c r="Q30" s="394"/>
      <c r="R30" s="394"/>
      <c r="S30" s="394"/>
      <c r="T30" s="394"/>
      <c r="U30" s="394"/>
      <c r="V30" s="394"/>
      <c r="W30" s="394"/>
      <c r="X30" s="395"/>
      <c r="Y30" s="396"/>
      <c r="Z30" s="397"/>
      <c r="AA30" s="397"/>
      <c r="AB30" s="399"/>
      <c r="AC30" s="390"/>
      <c r="AD30" s="391"/>
      <c r="AE30" s="391"/>
      <c r="AF30" s="391"/>
      <c r="AG30" s="392"/>
      <c r="AH30" s="393"/>
      <c r="AI30" s="394"/>
      <c r="AJ30" s="394"/>
      <c r="AK30" s="394"/>
      <c r="AL30" s="394"/>
      <c r="AM30" s="394"/>
      <c r="AN30" s="394"/>
      <c r="AO30" s="394"/>
      <c r="AP30" s="394"/>
      <c r="AQ30" s="394"/>
      <c r="AR30" s="394"/>
      <c r="AS30" s="394"/>
      <c r="AT30" s="395"/>
      <c r="AU30" s="396"/>
      <c r="AV30" s="397"/>
      <c r="AW30" s="397"/>
      <c r="AX30" s="398"/>
    </row>
    <row r="31" spans="1:50" ht="24.75" customHeight="1">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7"/>
      <c r="B41" s="698"/>
      <c r="C41" s="698"/>
      <c r="D41" s="698"/>
      <c r="E41" s="698"/>
      <c r="F41" s="699"/>
      <c r="G41" s="378" t="s">
        <v>371</v>
      </c>
      <c r="H41" s="379"/>
      <c r="I41" s="379"/>
      <c r="J41" s="379"/>
      <c r="K41" s="379"/>
      <c r="L41" s="379"/>
      <c r="M41" s="379"/>
      <c r="N41" s="379"/>
      <c r="O41" s="379"/>
      <c r="P41" s="379"/>
      <c r="Q41" s="379"/>
      <c r="R41" s="379"/>
      <c r="S41" s="379"/>
      <c r="T41" s="379"/>
      <c r="U41" s="379"/>
      <c r="V41" s="379"/>
      <c r="W41" s="379"/>
      <c r="X41" s="379"/>
      <c r="Y41" s="379"/>
      <c r="Z41" s="379"/>
      <c r="AA41" s="379"/>
      <c r="AB41" s="380"/>
      <c r="AC41" s="378" t="s">
        <v>372</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697"/>
      <c r="B42" s="698"/>
      <c r="C42" s="698"/>
      <c r="D42" s="698"/>
      <c r="E42" s="698"/>
      <c r="F42" s="699"/>
      <c r="G42" s="382" t="s">
        <v>19</v>
      </c>
      <c r="H42" s="383"/>
      <c r="I42" s="383"/>
      <c r="J42" s="383"/>
      <c r="K42" s="383"/>
      <c r="L42" s="384" t="s">
        <v>20</v>
      </c>
      <c r="M42" s="383"/>
      <c r="N42" s="383"/>
      <c r="O42" s="383"/>
      <c r="P42" s="383"/>
      <c r="Q42" s="383"/>
      <c r="R42" s="383"/>
      <c r="S42" s="383"/>
      <c r="T42" s="383"/>
      <c r="U42" s="383"/>
      <c r="V42" s="383"/>
      <c r="W42" s="383"/>
      <c r="X42" s="385"/>
      <c r="Y42" s="386" t="s">
        <v>21</v>
      </c>
      <c r="Z42" s="387"/>
      <c r="AA42" s="387"/>
      <c r="AB42" s="388"/>
      <c r="AC42" s="382" t="s">
        <v>19</v>
      </c>
      <c r="AD42" s="383"/>
      <c r="AE42" s="383"/>
      <c r="AF42" s="383"/>
      <c r="AG42" s="383"/>
      <c r="AH42" s="384" t="s">
        <v>20</v>
      </c>
      <c r="AI42" s="383"/>
      <c r="AJ42" s="383"/>
      <c r="AK42" s="383"/>
      <c r="AL42" s="383"/>
      <c r="AM42" s="383"/>
      <c r="AN42" s="383"/>
      <c r="AO42" s="383"/>
      <c r="AP42" s="383"/>
      <c r="AQ42" s="383"/>
      <c r="AR42" s="383"/>
      <c r="AS42" s="383"/>
      <c r="AT42" s="385"/>
      <c r="AU42" s="386" t="s">
        <v>21</v>
      </c>
      <c r="AV42" s="387"/>
      <c r="AW42" s="387"/>
      <c r="AX42" s="389"/>
    </row>
    <row r="43" spans="1:50" ht="24.75" customHeight="1">
      <c r="A43" s="697"/>
      <c r="B43" s="698"/>
      <c r="C43" s="698"/>
      <c r="D43" s="698"/>
      <c r="E43" s="698"/>
      <c r="F43" s="699"/>
      <c r="G43" s="390"/>
      <c r="H43" s="391"/>
      <c r="I43" s="391"/>
      <c r="J43" s="391"/>
      <c r="K43" s="392"/>
      <c r="L43" s="393"/>
      <c r="M43" s="394"/>
      <c r="N43" s="394"/>
      <c r="O43" s="394"/>
      <c r="P43" s="394"/>
      <c r="Q43" s="394"/>
      <c r="R43" s="394"/>
      <c r="S43" s="394"/>
      <c r="T43" s="394"/>
      <c r="U43" s="394"/>
      <c r="V43" s="394"/>
      <c r="W43" s="394"/>
      <c r="X43" s="395"/>
      <c r="Y43" s="396"/>
      <c r="Z43" s="397"/>
      <c r="AA43" s="397"/>
      <c r="AB43" s="399"/>
      <c r="AC43" s="390"/>
      <c r="AD43" s="391"/>
      <c r="AE43" s="391"/>
      <c r="AF43" s="391"/>
      <c r="AG43" s="392"/>
      <c r="AH43" s="393"/>
      <c r="AI43" s="394"/>
      <c r="AJ43" s="394"/>
      <c r="AK43" s="394"/>
      <c r="AL43" s="394"/>
      <c r="AM43" s="394"/>
      <c r="AN43" s="394"/>
      <c r="AO43" s="394"/>
      <c r="AP43" s="394"/>
      <c r="AQ43" s="394"/>
      <c r="AR43" s="394"/>
      <c r="AS43" s="394"/>
      <c r="AT43" s="395"/>
      <c r="AU43" s="396"/>
      <c r="AV43" s="397"/>
      <c r="AW43" s="397"/>
      <c r="AX43" s="398"/>
    </row>
    <row r="44" spans="1:50" ht="24.75" customHeight="1">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row r="55" spans="1:50" ht="30" customHeight="1">
      <c r="A55" s="694" t="s">
        <v>34</v>
      </c>
      <c r="B55" s="695"/>
      <c r="C55" s="695"/>
      <c r="D55" s="695"/>
      <c r="E55" s="695"/>
      <c r="F55" s="696"/>
      <c r="G55" s="378" t="s">
        <v>373</v>
      </c>
      <c r="H55" s="379"/>
      <c r="I55" s="379"/>
      <c r="J55" s="379"/>
      <c r="K55" s="379"/>
      <c r="L55" s="379"/>
      <c r="M55" s="379"/>
      <c r="N55" s="379"/>
      <c r="O55" s="379"/>
      <c r="P55" s="379"/>
      <c r="Q55" s="379"/>
      <c r="R55" s="379"/>
      <c r="S55" s="379"/>
      <c r="T55" s="379"/>
      <c r="U55" s="379"/>
      <c r="V55" s="379"/>
      <c r="W55" s="379"/>
      <c r="X55" s="379"/>
      <c r="Y55" s="379"/>
      <c r="Z55" s="379"/>
      <c r="AA55" s="379"/>
      <c r="AB55" s="380"/>
      <c r="AC55" s="378" t="s">
        <v>374</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c r="A56" s="697"/>
      <c r="B56" s="698"/>
      <c r="C56" s="698"/>
      <c r="D56" s="698"/>
      <c r="E56" s="698"/>
      <c r="F56" s="699"/>
      <c r="G56" s="382" t="s">
        <v>19</v>
      </c>
      <c r="H56" s="383"/>
      <c r="I56" s="383"/>
      <c r="J56" s="383"/>
      <c r="K56" s="383"/>
      <c r="L56" s="384" t="s">
        <v>20</v>
      </c>
      <c r="M56" s="383"/>
      <c r="N56" s="383"/>
      <c r="O56" s="383"/>
      <c r="P56" s="383"/>
      <c r="Q56" s="383"/>
      <c r="R56" s="383"/>
      <c r="S56" s="383"/>
      <c r="T56" s="383"/>
      <c r="U56" s="383"/>
      <c r="V56" s="383"/>
      <c r="W56" s="383"/>
      <c r="X56" s="385"/>
      <c r="Y56" s="386" t="s">
        <v>21</v>
      </c>
      <c r="Z56" s="387"/>
      <c r="AA56" s="387"/>
      <c r="AB56" s="388"/>
      <c r="AC56" s="382" t="s">
        <v>19</v>
      </c>
      <c r="AD56" s="383"/>
      <c r="AE56" s="383"/>
      <c r="AF56" s="383"/>
      <c r="AG56" s="383"/>
      <c r="AH56" s="384" t="s">
        <v>20</v>
      </c>
      <c r="AI56" s="383"/>
      <c r="AJ56" s="383"/>
      <c r="AK56" s="383"/>
      <c r="AL56" s="383"/>
      <c r="AM56" s="383"/>
      <c r="AN56" s="383"/>
      <c r="AO56" s="383"/>
      <c r="AP56" s="383"/>
      <c r="AQ56" s="383"/>
      <c r="AR56" s="383"/>
      <c r="AS56" s="383"/>
      <c r="AT56" s="385"/>
      <c r="AU56" s="386" t="s">
        <v>21</v>
      </c>
      <c r="AV56" s="387"/>
      <c r="AW56" s="387"/>
      <c r="AX56" s="389"/>
    </row>
    <row r="57" spans="1:50" ht="24.75" customHeight="1">
      <c r="A57" s="697"/>
      <c r="B57" s="698"/>
      <c r="C57" s="698"/>
      <c r="D57" s="698"/>
      <c r="E57" s="698"/>
      <c r="F57" s="699"/>
      <c r="G57" s="390"/>
      <c r="H57" s="391"/>
      <c r="I57" s="391"/>
      <c r="J57" s="391"/>
      <c r="K57" s="392"/>
      <c r="L57" s="393"/>
      <c r="M57" s="394"/>
      <c r="N57" s="394"/>
      <c r="O57" s="394"/>
      <c r="P57" s="394"/>
      <c r="Q57" s="394"/>
      <c r="R57" s="394"/>
      <c r="S57" s="394"/>
      <c r="T57" s="394"/>
      <c r="U57" s="394"/>
      <c r="V57" s="394"/>
      <c r="W57" s="394"/>
      <c r="X57" s="395"/>
      <c r="Y57" s="396"/>
      <c r="Z57" s="397"/>
      <c r="AA57" s="397"/>
      <c r="AB57" s="399"/>
      <c r="AC57" s="390"/>
      <c r="AD57" s="391"/>
      <c r="AE57" s="391"/>
      <c r="AF57" s="391"/>
      <c r="AG57" s="392"/>
      <c r="AH57" s="393"/>
      <c r="AI57" s="394"/>
      <c r="AJ57" s="394"/>
      <c r="AK57" s="394"/>
      <c r="AL57" s="394"/>
      <c r="AM57" s="394"/>
      <c r="AN57" s="394"/>
      <c r="AO57" s="394"/>
      <c r="AP57" s="394"/>
      <c r="AQ57" s="394"/>
      <c r="AR57" s="394"/>
      <c r="AS57" s="394"/>
      <c r="AT57" s="395"/>
      <c r="AU57" s="396"/>
      <c r="AV57" s="397"/>
      <c r="AW57" s="397"/>
      <c r="AX57" s="398"/>
    </row>
    <row r="58" spans="1:50" ht="24.75" customHeight="1">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7"/>
      <c r="B68" s="698"/>
      <c r="C68" s="698"/>
      <c r="D68" s="698"/>
      <c r="E68" s="698"/>
      <c r="F68" s="699"/>
      <c r="G68" s="378" t="s">
        <v>375</v>
      </c>
      <c r="H68" s="379"/>
      <c r="I68" s="379"/>
      <c r="J68" s="379"/>
      <c r="K68" s="379"/>
      <c r="L68" s="379"/>
      <c r="M68" s="379"/>
      <c r="N68" s="379"/>
      <c r="O68" s="379"/>
      <c r="P68" s="379"/>
      <c r="Q68" s="379"/>
      <c r="R68" s="379"/>
      <c r="S68" s="379"/>
      <c r="T68" s="379"/>
      <c r="U68" s="379"/>
      <c r="V68" s="379"/>
      <c r="W68" s="379"/>
      <c r="X68" s="379"/>
      <c r="Y68" s="379"/>
      <c r="Z68" s="379"/>
      <c r="AA68" s="379"/>
      <c r="AB68" s="380"/>
      <c r="AC68" s="378" t="s">
        <v>376</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c r="A69" s="697"/>
      <c r="B69" s="698"/>
      <c r="C69" s="698"/>
      <c r="D69" s="698"/>
      <c r="E69" s="698"/>
      <c r="F69" s="699"/>
      <c r="G69" s="382" t="s">
        <v>19</v>
      </c>
      <c r="H69" s="383"/>
      <c r="I69" s="383"/>
      <c r="J69" s="383"/>
      <c r="K69" s="383"/>
      <c r="L69" s="384" t="s">
        <v>20</v>
      </c>
      <c r="M69" s="383"/>
      <c r="N69" s="383"/>
      <c r="O69" s="383"/>
      <c r="P69" s="383"/>
      <c r="Q69" s="383"/>
      <c r="R69" s="383"/>
      <c r="S69" s="383"/>
      <c r="T69" s="383"/>
      <c r="U69" s="383"/>
      <c r="V69" s="383"/>
      <c r="W69" s="383"/>
      <c r="X69" s="385"/>
      <c r="Y69" s="386" t="s">
        <v>21</v>
      </c>
      <c r="Z69" s="387"/>
      <c r="AA69" s="387"/>
      <c r="AB69" s="388"/>
      <c r="AC69" s="382" t="s">
        <v>19</v>
      </c>
      <c r="AD69" s="383"/>
      <c r="AE69" s="383"/>
      <c r="AF69" s="383"/>
      <c r="AG69" s="383"/>
      <c r="AH69" s="384" t="s">
        <v>20</v>
      </c>
      <c r="AI69" s="383"/>
      <c r="AJ69" s="383"/>
      <c r="AK69" s="383"/>
      <c r="AL69" s="383"/>
      <c r="AM69" s="383"/>
      <c r="AN69" s="383"/>
      <c r="AO69" s="383"/>
      <c r="AP69" s="383"/>
      <c r="AQ69" s="383"/>
      <c r="AR69" s="383"/>
      <c r="AS69" s="383"/>
      <c r="AT69" s="385"/>
      <c r="AU69" s="386" t="s">
        <v>21</v>
      </c>
      <c r="AV69" s="387"/>
      <c r="AW69" s="387"/>
      <c r="AX69" s="389"/>
    </row>
    <row r="70" spans="1:50" ht="24.75" customHeight="1">
      <c r="A70" s="697"/>
      <c r="B70" s="698"/>
      <c r="C70" s="698"/>
      <c r="D70" s="698"/>
      <c r="E70" s="698"/>
      <c r="F70" s="699"/>
      <c r="G70" s="390"/>
      <c r="H70" s="391"/>
      <c r="I70" s="391"/>
      <c r="J70" s="391"/>
      <c r="K70" s="392"/>
      <c r="L70" s="393"/>
      <c r="M70" s="394"/>
      <c r="N70" s="394"/>
      <c r="O70" s="394"/>
      <c r="P70" s="394"/>
      <c r="Q70" s="394"/>
      <c r="R70" s="394"/>
      <c r="S70" s="394"/>
      <c r="T70" s="394"/>
      <c r="U70" s="394"/>
      <c r="V70" s="394"/>
      <c r="W70" s="394"/>
      <c r="X70" s="395"/>
      <c r="Y70" s="396"/>
      <c r="Z70" s="397"/>
      <c r="AA70" s="397"/>
      <c r="AB70" s="399"/>
      <c r="AC70" s="390"/>
      <c r="AD70" s="391"/>
      <c r="AE70" s="391"/>
      <c r="AF70" s="391"/>
      <c r="AG70" s="392"/>
      <c r="AH70" s="393"/>
      <c r="AI70" s="394"/>
      <c r="AJ70" s="394"/>
      <c r="AK70" s="394"/>
      <c r="AL70" s="394"/>
      <c r="AM70" s="394"/>
      <c r="AN70" s="394"/>
      <c r="AO70" s="394"/>
      <c r="AP70" s="394"/>
      <c r="AQ70" s="394"/>
      <c r="AR70" s="394"/>
      <c r="AS70" s="394"/>
      <c r="AT70" s="395"/>
      <c r="AU70" s="396"/>
      <c r="AV70" s="397"/>
      <c r="AW70" s="397"/>
      <c r="AX70" s="398"/>
    </row>
    <row r="71" spans="1:50" ht="24.75" customHeight="1">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7"/>
      <c r="B81" s="698"/>
      <c r="C81" s="698"/>
      <c r="D81" s="698"/>
      <c r="E81" s="698"/>
      <c r="F81" s="699"/>
      <c r="G81" s="378" t="s">
        <v>377</v>
      </c>
      <c r="H81" s="379"/>
      <c r="I81" s="379"/>
      <c r="J81" s="379"/>
      <c r="K81" s="379"/>
      <c r="L81" s="379"/>
      <c r="M81" s="379"/>
      <c r="N81" s="379"/>
      <c r="O81" s="379"/>
      <c r="P81" s="379"/>
      <c r="Q81" s="379"/>
      <c r="R81" s="379"/>
      <c r="S81" s="379"/>
      <c r="T81" s="379"/>
      <c r="U81" s="379"/>
      <c r="V81" s="379"/>
      <c r="W81" s="379"/>
      <c r="X81" s="379"/>
      <c r="Y81" s="379"/>
      <c r="Z81" s="379"/>
      <c r="AA81" s="379"/>
      <c r="AB81" s="380"/>
      <c r="AC81" s="378" t="s">
        <v>378</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c r="A82" s="697"/>
      <c r="B82" s="698"/>
      <c r="C82" s="698"/>
      <c r="D82" s="698"/>
      <c r="E82" s="698"/>
      <c r="F82" s="699"/>
      <c r="G82" s="382" t="s">
        <v>19</v>
      </c>
      <c r="H82" s="383"/>
      <c r="I82" s="383"/>
      <c r="J82" s="383"/>
      <c r="K82" s="383"/>
      <c r="L82" s="384" t="s">
        <v>20</v>
      </c>
      <c r="M82" s="383"/>
      <c r="N82" s="383"/>
      <c r="O82" s="383"/>
      <c r="P82" s="383"/>
      <c r="Q82" s="383"/>
      <c r="R82" s="383"/>
      <c r="S82" s="383"/>
      <c r="T82" s="383"/>
      <c r="U82" s="383"/>
      <c r="V82" s="383"/>
      <c r="W82" s="383"/>
      <c r="X82" s="385"/>
      <c r="Y82" s="386" t="s">
        <v>21</v>
      </c>
      <c r="Z82" s="387"/>
      <c r="AA82" s="387"/>
      <c r="AB82" s="388"/>
      <c r="AC82" s="382" t="s">
        <v>19</v>
      </c>
      <c r="AD82" s="383"/>
      <c r="AE82" s="383"/>
      <c r="AF82" s="383"/>
      <c r="AG82" s="383"/>
      <c r="AH82" s="384" t="s">
        <v>20</v>
      </c>
      <c r="AI82" s="383"/>
      <c r="AJ82" s="383"/>
      <c r="AK82" s="383"/>
      <c r="AL82" s="383"/>
      <c r="AM82" s="383"/>
      <c r="AN82" s="383"/>
      <c r="AO82" s="383"/>
      <c r="AP82" s="383"/>
      <c r="AQ82" s="383"/>
      <c r="AR82" s="383"/>
      <c r="AS82" s="383"/>
      <c r="AT82" s="385"/>
      <c r="AU82" s="386" t="s">
        <v>21</v>
      </c>
      <c r="AV82" s="387"/>
      <c r="AW82" s="387"/>
      <c r="AX82" s="389"/>
    </row>
    <row r="83" spans="1:50" ht="24.75" customHeight="1">
      <c r="A83" s="697"/>
      <c r="B83" s="698"/>
      <c r="C83" s="698"/>
      <c r="D83" s="698"/>
      <c r="E83" s="698"/>
      <c r="F83" s="699"/>
      <c r="G83" s="390"/>
      <c r="H83" s="391"/>
      <c r="I83" s="391"/>
      <c r="J83" s="391"/>
      <c r="K83" s="392"/>
      <c r="L83" s="393"/>
      <c r="M83" s="394"/>
      <c r="N83" s="394"/>
      <c r="O83" s="394"/>
      <c r="P83" s="394"/>
      <c r="Q83" s="394"/>
      <c r="R83" s="394"/>
      <c r="S83" s="394"/>
      <c r="T83" s="394"/>
      <c r="U83" s="394"/>
      <c r="V83" s="394"/>
      <c r="W83" s="394"/>
      <c r="X83" s="395"/>
      <c r="Y83" s="396"/>
      <c r="Z83" s="397"/>
      <c r="AA83" s="397"/>
      <c r="AB83" s="399"/>
      <c r="AC83" s="390"/>
      <c r="AD83" s="391"/>
      <c r="AE83" s="391"/>
      <c r="AF83" s="391"/>
      <c r="AG83" s="392"/>
      <c r="AH83" s="393"/>
      <c r="AI83" s="394"/>
      <c r="AJ83" s="394"/>
      <c r="AK83" s="394"/>
      <c r="AL83" s="394"/>
      <c r="AM83" s="394"/>
      <c r="AN83" s="394"/>
      <c r="AO83" s="394"/>
      <c r="AP83" s="394"/>
      <c r="AQ83" s="394"/>
      <c r="AR83" s="394"/>
      <c r="AS83" s="394"/>
      <c r="AT83" s="395"/>
      <c r="AU83" s="396"/>
      <c r="AV83" s="397"/>
      <c r="AW83" s="397"/>
      <c r="AX83" s="398"/>
    </row>
    <row r="84" spans="1:50" ht="24.75" customHeight="1">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7"/>
      <c r="B94" s="698"/>
      <c r="C94" s="698"/>
      <c r="D94" s="698"/>
      <c r="E94" s="698"/>
      <c r="F94" s="699"/>
      <c r="G94" s="378" t="s">
        <v>379</v>
      </c>
      <c r="H94" s="379"/>
      <c r="I94" s="379"/>
      <c r="J94" s="379"/>
      <c r="K94" s="379"/>
      <c r="L94" s="379"/>
      <c r="M94" s="379"/>
      <c r="N94" s="379"/>
      <c r="O94" s="379"/>
      <c r="P94" s="379"/>
      <c r="Q94" s="379"/>
      <c r="R94" s="379"/>
      <c r="S94" s="379"/>
      <c r="T94" s="379"/>
      <c r="U94" s="379"/>
      <c r="V94" s="379"/>
      <c r="W94" s="379"/>
      <c r="X94" s="379"/>
      <c r="Y94" s="379"/>
      <c r="Z94" s="379"/>
      <c r="AA94" s="379"/>
      <c r="AB94" s="380"/>
      <c r="AC94" s="378" t="s">
        <v>380</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c r="A95" s="697"/>
      <c r="B95" s="698"/>
      <c r="C95" s="698"/>
      <c r="D95" s="698"/>
      <c r="E95" s="698"/>
      <c r="F95" s="699"/>
      <c r="G95" s="382" t="s">
        <v>19</v>
      </c>
      <c r="H95" s="383"/>
      <c r="I95" s="383"/>
      <c r="J95" s="383"/>
      <c r="K95" s="383"/>
      <c r="L95" s="384" t="s">
        <v>20</v>
      </c>
      <c r="M95" s="383"/>
      <c r="N95" s="383"/>
      <c r="O95" s="383"/>
      <c r="P95" s="383"/>
      <c r="Q95" s="383"/>
      <c r="R95" s="383"/>
      <c r="S95" s="383"/>
      <c r="T95" s="383"/>
      <c r="U95" s="383"/>
      <c r="V95" s="383"/>
      <c r="W95" s="383"/>
      <c r="X95" s="385"/>
      <c r="Y95" s="386" t="s">
        <v>21</v>
      </c>
      <c r="Z95" s="387"/>
      <c r="AA95" s="387"/>
      <c r="AB95" s="388"/>
      <c r="AC95" s="382" t="s">
        <v>19</v>
      </c>
      <c r="AD95" s="383"/>
      <c r="AE95" s="383"/>
      <c r="AF95" s="383"/>
      <c r="AG95" s="383"/>
      <c r="AH95" s="384" t="s">
        <v>20</v>
      </c>
      <c r="AI95" s="383"/>
      <c r="AJ95" s="383"/>
      <c r="AK95" s="383"/>
      <c r="AL95" s="383"/>
      <c r="AM95" s="383"/>
      <c r="AN95" s="383"/>
      <c r="AO95" s="383"/>
      <c r="AP95" s="383"/>
      <c r="AQ95" s="383"/>
      <c r="AR95" s="383"/>
      <c r="AS95" s="383"/>
      <c r="AT95" s="385"/>
      <c r="AU95" s="386" t="s">
        <v>21</v>
      </c>
      <c r="AV95" s="387"/>
      <c r="AW95" s="387"/>
      <c r="AX95" s="389"/>
    </row>
    <row r="96" spans="1:50" ht="24.75" customHeight="1">
      <c r="A96" s="697"/>
      <c r="B96" s="698"/>
      <c r="C96" s="698"/>
      <c r="D96" s="698"/>
      <c r="E96" s="698"/>
      <c r="F96" s="699"/>
      <c r="G96" s="390"/>
      <c r="H96" s="391"/>
      <c r="I96" s="391"/>
      <c r="J96" s="391"/>
      <c r="K96" s="392"/>
      <c r="L96" s="393"/>
      <c r="M96" s="394"/>
      <c r="N96" s="394"/>
      <c r="O96" s="394"/>
      <c r="P96" s="394"/>
      <c r="Q96" s="394"/>
      <c r="R96" s="394"/>
      <c r="S96" s="394"/>
      <c r="T96" s="394"/>
      <c r="U96" s="394"/>
      <c r="V96" s="394"/>
      <c r="W96" s="394"/>
      <c r="X96" s="395"/>
      <c r="Y96" s="396"/>
      <c r="Z96" s="397"/>
      <c r="AA96" s="397"/>
      <c r="AB96" s="399"/>
      <c r="AC96" s="390"/>
      <c r="AD96" s="391"/>
      <c r="AE96" s="391"/>
      <c r="AF96" s="391"/>
      <c r="AG96" s="392"/>
      <c r="AH96" s="393"/>
      <c r="AI96" s="394"/>
      <c r="AJ96" s="394"/>
      <c r="AK96" s="394"/>
      <c r="AL96" s="394"/>
      <c r="AM96" s="394"/>
      <c r="AN96" s="394"/>
      <c r="AO96" s="394"/>
      <c r="AP96" s="394"/>
      <c r="AQ96" s="394"/>
      <c r="AR96" s="394"/>
      <c r="AS96" s="394"/>
      <c r="AT96" s="395"/>
      <c r="AU96" s="396"/>
      <c r="AV96" s="397"/>
      <c r="AW96" s="397"/>
      <c r="AX96" s="398"/>
    </row>
    <row r="97" spans="1:50" ht="24.75" customHeight="1">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row r="108" spans="1:50" ht="30" customHeight="1">
      <c r="A108" s="694" t="s">
        <v>34</v>
      </c>
      <c r="B108" s="695"/>
      <c r="C108" s="695"/>
      <c r="D108" s="695"/>
      <c r="E108" s="695"/>
      <c r="F108" s="696"/>
      <c r="G108" s="378" t="s">
        <v>381</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382</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c r="A109" s="697"/>
      <c r="B109" s="698"/>
      <c r="C109" s="698"/>
      <c r="D109" s="698"/>
      <c r="E109" s="698"/>
      <c r="F109" s="699"/>
      <c r="G109" s="382" t="s">
        <v>19</v>
      </c>
      <c r="H109" s="383"/>
      <c r="I109" s="383"/>
      <c r="J109" s="383"/>
      <c r="K109" s="383"/>
      <c r="L109" s="384" t="s">
        <v>20</v>
      </c>
      <c r="M109" s="383"/>
      <c r="N109" s="383"/>
      <c r="O109" s="383"/>
      <c r="P109" s="383"/>
      <c r="Q109" s="383"/>
      <c r="R109" s="383"/>
      <c r="S109" s="383"/>
      <c r="T109" s="383"/>
      <c r="U109" s="383"/>
      <c r="V109" s="383"/>
      <c r="W109" s="383"/>
      <c r="X109" s="385"/>
      <c r="Y109" s="386" t="s">
        <v>21</v>
      </c>
      <c r="Z109" s="387"/>
      <c r="AA109" s="387"/>
      <c r="AB109" s="388"/>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86" t="s">
        <v>21</v>
      </c>
      <c r="AV109" s="387"/>
      <c r="AW109" s="387"/>
      <c r="AX109" s="389"/>
    </row>
    <row r="110" spans="1:50" ht="24.75" customHeight="1">
      <c r="A110" s="697"/>
      <c r="B110" s="698"/>
      <c r="C110" s="698"/>
      <c r="D110" s="698"/>
      <c r="E110" s="698"/>
      <c r="F110" s="699"/>
      <c r="G110" s="390"/>
      <c r="H110" s="391"/>
      <c r="I110" s="391"/>
      <c r="J110" s="391"/>
      <c r="K110" s="392"/>
      <c r="L110" s="393"/>
      <c r="M110" s="394"/>
      <c r="N110" s="394"/>
      <c r="O110" s="394"/>
      <c r="P110" s="394"/>
      <c r="Q110" s="394"/>
      <c r="R110" s="394"/>
      <c r="S110" s="394"/>
      <c r="T110" s="394"/>
      <c r="U110" s="394"/>
      <c r="V110" s="394"/>
      <c r="W110" s="394"/>
      <c r="X110" s="395"/>
      <c r="Y110" s="396"/>
      <c r="Z110" s="397"/>
      <c r="AA110" s="397"/>
      <c r="AB110" s="399"/>
      <c r="AC110" s="390"/>
      <c r="AD110" s="391"/>
      <c r="AE110" s="391"/>
      <c r="AF110" s="391"/>
      <c r="AG110" s="392"/>
      <c r="AH110" s="393"/>
      <c r="AI110" s="394"/>
      <c r="AJ110" s="394"/>
      <c r="AK110" s="394"/>
      <c r="AL110" s="394"/>
      <c r="AM110" s="394"/>
      <c r="AN110" s="394"/>
      <c r="AO110" s="394"/>
      <c r="AP110" s="394"/>
      <c r="AQ110" s="394"/>
      <c r="AR110" s="394"/>
      <c r="AS110" s="394"/>
      <c r="AT110" s="395"/>
      <c r="AU110" s="396"/>
      <c r="AV110" s="397"/>
      <c r="AW110" s="397"/>
      <c r="AX110" s="398"/>
    </row>
    <row r="111" spans="1:50" ht="24.75" customHeight="1">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7"/>
      <c r="B121" s="698"/>
      <c r="C121" s="698"/>
      <c r="D121" s="698"/>
      <c r="E121" s="698"/>
      <c r="F121" s="699"/>
      <c r="G121" s="378" t="s">
        <v>403</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383</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c r="A122" s="697"/>
      <c r="B122" s="698"/>
      <c r="C122" s="698"/>
      <c r="D122" s="698"/>
      <c r="E122" s="698"/>
      <c r="F122" s="699"/>
      <c r="G122" s="382" t="s">
        <v>19</v>
      </c>
      <c r="H122" s="383"/>
      <c r="I122" s="383"/>
      <c r="J122" s="383"/>
      <c r="K122" s="383"/>
      <c r="L122" s="384" t="s">
        <v>20</v>
      </c>
      <c r="M122" s="383"/>
      <c r="N122" s="383"/>
      <c r="O122" s="383"/>
      <c r="P122" s="383"/>
      <c r="Q122" s="383"/>
      <c r="R122" s="383"/>
      <c r="S122" s="383"/>
      <c r="T122" s="383"/>
      <c r="U122" s="383"/>
      <c r="V122" s="383"/>
      <c r="W122" s="383"/>
      <c r="X122" s="385"/>
      <c r="Y122" s="386" t="s">
        <v>21</v>
      </c>
      <c r="Z122" s="387"/>
      <c r="AA122" s="387"/>
      <c r="AB122" s="388"/>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86" t="s">
        <v>21</v>
      </c>
      <c r="AV122" s="387"/>
      <c r="AW122" s="387"/>
      <c r="AX122" s="389"/>
    </row>
    <row r="123" spans="1:50" ht="24.75" customHeight="1">
      <c r="A123" s="697"/>
      <c r="B123" s="698"/>
      <c r="C123" s="698"/>
      <c r="D123" s="698"/>
      <c r="E123" s="698"/>
      <c r="F123" s="699"/>
      <c r="G123" s="390"/>
      <c r="H123" s="391"/>
      <c r="I123" s="391"/>
      <c r="J123" s="391"/>
      <c r="K123" s="392"/>
      <c r="L123" s="393"/>
      <c r="M123" s="394"/>
      <c r="N123" s="394"/>
      <c r="O123" s="394"/>
      <c r="P123" s="394"/>
      <c r="Q123" s="394"/>
      <c r="R123" s="394"/>
      <c r="S123" s="394"/>
      <c r="T123" s="394"/>
      <c r="U123" s="394"/>
      <c r="V123" s="394"/>
      <c r="W123" s="394"/>
      <c r="X123" s="395"/>
      <c r="Y123" s="396"/>
      <c r="Z123" s="397"/>
      <c r="AA123" s="397"/>
      <c r="AB123" s="399"/>
      <c r="AC123" s="390"/>
      <c r="AD123" s="391"/>
      <c r="AE123" s="391"/>
      <c r="AF123" s="391"/>
      <c r="AG123" s="392"/>
      <c r="AH123" s="393"/>
      <c r="AI123" s="394"/>
      <c r="AJ123" s="394"/>
      <c r="AK123" s="394"/>
      <c r="AL123" s="394"/>
      <c r="AM123" s="394"/>
      <c r="AN123" s="394"/>
      <c r="AO123" s="394"/>
      <c r="AP123" s="394"/>
      <c r="AQ123" s="394"/>
      <c r="AR123" s="394"/>
      <c r="AS123" s="394"/>
      <c r="AT123" s="395"/>
      <c r="AU123" s="396"/>
      <c r="AV123" s="397"/>
      <c r="AW123" s="397"/>
      <c r="AX123" s="398"/>
    </row>
    <row r="124" spans="1:50" ht="24.75" customHeight="1">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7"/>
      <c r="B134" s="698"/>
      <c r="C134" s="698"/>
      <c r="D134" s="698"/>
      <c r="E134" s="698"/>
      <c r="F134" s="699"/>
      <c r="G134" s="378" t="s">
        <v>384</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385</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c r="A135" s="697"/>
      <c r="B135" s="698"/>
      <c r="C135" s="698"/>
      <c r="D135" s="698"/>
      <c r="E135" s="698"/>
      <c r="F135" s="699"/>
      <c r="G135" s="382" t="s">
        <v>19</v>
      </c>
      <c r="H135" s="383"/>
      <c r="I135" s="383"/>
      <c r="J135" s="383"/>
      <c r="K135" s="383"/>
      <c r="L135" s="384" t="s">
        <v>20</v>
      </c>
      <c r="M135" s="383"/>
      <c r="N135" s="383"/>
      <c r="O135" s="383"/>
      <c r="P135" s="383"/>
      <c r="Q135" s="383"/>
      <c r="R135" s="383"/>
      <c r="S135" s="383"/>
      <c r="T135" s="383"/>
      <c r="U135" s="383"/>
      <c r="V135" s="383"/>
      <c r="W135" s="383"/>
      <c r="X135" s="385"/>
      <c r="Y135" s="386" t="s">
        <v>21</v>
      </c>
      <c r="Z135" s="387"/>
      <c r="AA135" s="387"/>
      <c r="AB135" s="388"/>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86" t="s">
        <v>21</v>
      </c>
      <c r="AV135" s="387"/>
      <c r="AW135" s="387"/>
      <c r="AX135" s="389"/>
    </row>
    <row r="136" spans="1:50" ht="24.75" customHeight="1">
      <c r="A136" s="697"/>
      <c r="B136" s="698"/>
      <c r="C136" s="698"/>
      <c r="D136" s="698"/>
      <c r="E136" s="698"/>
      <c r="F136" s="699"/>
      <c r="G136" s="390"/>
      <c r="H136" s="391"/>
      <c r="I136" s="391"/>
      <c r="J136" s="391"/>
      <c r="K136" s="392"/>
      <c r="L136" s="393"/>
      <c r="M136" s="394"/>
      <c r="N136" s="394"/>
      <c r="O136" s="394"/>
      <c r="P136" s="394"/>
      <c r="Q136" s="394"/>
      <c r="R136" s="394"/>
      <c r="S136" s="394"/>
      <c r="T136" s="394"/>
      <c r="U136" s="394"/>
      <c r="V136" s="394"/>
      <c r="W136" s="394"/>
      <c r="X136" s="395"/>
      <c r="Y136" s="396"/>
      <c r="Z136" s="397"/>
      <c r="AA136" s="397"/>
      <c r="AB136" s="399"/>
      <c r="AC136" s="390"/>
      <c r="AD136" s="391"/>
      <c r="AE136" s="391"/>
      <c r="AF136" s="391"/>
      <c r="AG136" s="392"/>
      <c r="AH136" s="393"/>
      <c r="AI136" s="394"/>
      <c r="AJ136" s="394"/>
      <c r="AK136" s="394"/>
      <c r="AL136" s="394"/>
      <c r="AM136" s="394"/>
      <c r="AN136" s="394"/>
      <c r="AO136" s="394"/>
      <c r="AP136" s="394"/>
      <c r="AQ136" s="394"/>
      <c r="AR136" s="394"/>
      <c r="AS136" s="394"/>
      <c r="AT136" s="395"/>
      <c r="AU136" s="396"/>
      <c r="AV136" s="397"/>
      <c r="AW136" s="397"/>
      <c r="AX136" s="398"/>
    </row>
    <row r="137" spans="1:50" ht="24.75" customHeight="1">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7"/>
      <c r="B147" s="698"/>
      <c r="C147" s="698"/>
      <c r="D147" s="698"/>
      <c r="E147" s="698"/>
      <c r="F147" s="699"/>
      <c r="G147" s="378" t="s">
        <v>386</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387</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c r="A148" s="697"/>
      <c r="B148" s="698"/>
      <c r="C148" s="698"/>
      <c r="D148" s="698"/>
      <c r="E148" s="698"/>
      <c r="F148" s="699"/>
      <c r="G148" s="382" t="s">
        <v>19</v>
      </c>
      <c r="H148" s="383"/>
      <c r="I148" s="383"/>
      <c r="J148" s="383"/>
      <c r="K148" s="383"/>
      <c r="L148" s="384" t="s">
        <v>20</v>
      </c>
      <c r="M148" s="383"/>
      <c r="N148" s="383"/>
      <c r="O148" s="383"/>
      <c r="P148" s="383"/>
      <c r="Q148" s="383"/>
      <c r="R148" s="383"/>
      <c r="S148" s="383"/>
      <c r="T148" s="383"/>
      <c r="U148" s="383"/>
      <c r="V148" s="383"/>
      <c r="W148" s="383"/>
      <c r="X148" s="385"/>
      <c r="Y148" s="386" t="s">
        <v>21</v>
      </c>
      <c r="Z148" s="387"/>
      <c r="AA148" s="387"/>
      <c r="AB148" s="388"/>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86" t="s">
        <v>21</v>
      </c>
      <c r="AV148" s="387"/>
      <c r="AW148" s="387"/>
      <c r="AX148" s="389"/>
    </row>
    <row r="149" spans="1:50" ht="24.75" customHeight="1">
      <c r="A149" s="697"/>
      <c r="B149" s="698"/>
      <c r="C149" s="698"/>
      <c r="D149" s="698"/>
      <c r="E149" s="698"/>
      <c r="F149" s="699"/>
      <c r="G149" s="390"/>
      <c r="H149" s="391"/>
      <c r="I149" s="391"/>
      <c r="J149" s="391"/>
      <c r="K149" s="392"/>
      <c r="L149" s="393"/>
      <c r="M149" s="394"/>
      <c r="N149" s="394"/>
      <c r="O149" s="394"/>
      <c r="P149" s="394"/>
      <c r="Q149" s="394"/>
      <c r="R149" s="394"/>
      <c r="S149" s="394"/>
      <c r="T149" s="394"/>
      <c r="U149" s="394"/>
      <c r="V149" s="394"/>
      <c r="W149" s="394"/>
      <c r="X149" s="395"/>
      <c r="Y149" s="396"/>
      <c r="Z149" s="397"/>
      <c r="AA149" s="397"/>
      <c r="AB149" s="399"/>
      <c r="AC149" s="390"/>
      <c r="AD149" s="391"/>
      <c r="AE149" s="391"/>
      <c r="AF149" s="391"/>
      <c r="AG149" s="392"/>
      <c r="AH149" s="393"/>
      <c r="AI149" s="394"/>
      <c r="AJ149" s="394"/>
      <c r="AK149" s="394"/>
      <c r="AL149" s="394"/>
      <c r="AM149" s="394"/>
      <c r="AN149" s="394"/>
      <c r="AO149" s="394"/>
      <c r="AP149" s="394"/>
      <c r="AQ149" s="394"/>
      <c r="AR149" s="394"/>
      <c r="AS149" s="394"/>
      <c r="AT149" s="395"/>
      <c r="AU149" s="396"/>
      <c r="AV149" s="397"/>
      <c r="AW149" s="397"/>
      <c r="AX149" s="398"/>
    </row>
    <row r="150" spans="1:50" ht="24.75" customHeight="1">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row r="161" spans="1:50" ht="30" customHeight="1">
      <c r="A161" s="694" t="s">
        <v>34</v>
      </c>
      <c r="B161" s="695"/>
      <c r="C161" s="695"/>
      <c r="D161" s="695"/>
      <c r="E161" s="695"/>
      <c r="F161" s="696"/>
      <c r="G161" s="378" t="s">
        <v>388</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389</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c r="A162" s="697"/>
      <c r="B162" s="698"/>
      <c r="C162" s="698"/>
      <c r="D162" s="698"/>
      <c r="E162" s="698"/>
      <c r="F162" s="699"/>
      <c r="G162" s="382" t="s">
        <v>19</v>
      </c>
      <c r="H162" s="383"/>
      <c r="I162" s="383"/>
      <c r="J162" s="383"/>
      <c r="K162" s="383"/>
      <c r="L162" s="384" t="s">
        <v>20</v>
      </c>
      <c r="M162" s="383"/>
      <c r="N162" s="383"/>
      <c r="O162" s="383"/>
      <c r="P162" s="383"/>
      <c r="Q162" s="383"/>
      <c r="R162" s="383"/>
      <c r="S162" s="383"/>
      <c r="T162" s="383"/>
      <c r="U162" s="383"/>
      <c r="V162" s="383"/>
      <c r="W162" s="383"/>
      <c r="X162" s="385"/>
      <c r="Y162" s="386" t="s">
        <v>21</v>
      </c>
      <c r="Z162" s="387"/>
      <c r="AA162" s="387"/>
      <c r="AB162" s="388"/>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86" t="s">
        <v>21</v>
      </c>
      <c r="AV162" s="387"/>
      <c r="AW162" s="387"/>
      <c r="AX162" s="389"/>
    </row>
    <row r="163" spans="1:50" ht="24.75" customHeight="1">
      <c r="A163" s="697"/>
      <c r="B163" s="698"/>
      <c r="C163" s="698"/>
      <c r="D163" s="698"/>
      <c r="E163" s="698"/>
      <c r="F163" s="699"/>
      <c r="G163" s="390"/>
      <c r="H163" s="391"/>
      <c r="I163" s="391"/>
      <c r="J163" s="391"/>
      <c r="K163" s="392"/>
      <c r="L163" s="393"/>
      <c r="M163" s="394"/>
      <c r="N163" s="394"/>
      <c r="O163" s="394"/>
      <c r="P163" s="394"/>
      <c r="Q163" s="394"/>
      <c r="R163" s="394"/>
      <c r="S163" s="394"/>
      <c r="T163" s="394"/>
      <c r="U163" s="394"/>
      <c r="V163" s="394"/>
      <c r="W163" s="394"/>
      <c r="X163" s="395"/>
      <c r="Y163" s="396"/>
      <c r="Z163" s="397"/>
      <c r="AA163" s="397"/>
      <c r="AB163" s="399"/>
      <c r="AC163" s="390"/>
      <c r="AD163" s="391"/>
      <c r="AE163" s="391"/>
      <c r="AF163" s="391"/>
      <c r="AG163" s="392"/>
      <c r="AH163" s="393"/>
      <c r="AI163" s="394"/>
      <c r="AJ163" s="394"/>
      <c r="AK163" s="394"/>
      <c r="AL163" s="394"/>
      <c r="AM163" s="394"/>
      <c r="AN163" s="394"/>
      <c r="AO163" s="394"/>
      <c r="AP163" s="394"/>
      <c r="AQ163" s="394"/>
      <c r="AR163" s="394"/>
      <c r="AS163" s="394"/>
      <c r="AT163" s="395"/>
      <c r="AU163" s="396"/>
      <c r="AV163" s="397"/>
      <c r="AW163" s="397"/>
      <c r="AX163" s="398"/>
    </row>
    <row r="164" spans="1:50" ht="24.75" customHeight="1">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7"/>
      <c r="B174" s="698"/>
      <c r="C174" s="698"/>
      <c r="D174" s="698"/>
      <c r="E174" s="698"/>
      <c r="F174" s="699"/>
      <c r="G174" s="378" t="s">
        <v>390</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391</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c r="A175" s="697"/>
      <c r="B175" s="698"/>
      <c r="C175" s="698"/>
      <c r="D175" s="698"/>
      <c r="E175" s="698"/>
      <c r="F175" s="699"/>
      <c r="G175" s="382" t="s">
        <v>19</v>
      </c>
      <c r="H175" s="383"/>
      <c r="I175" s="383"/>
      <c r="J175" s="383"/>
      <c r="K175" s="383"/>
      <c r="L175" s="384" t="s">
        <v>20</v>
      </c>
      <c r="M175" s="383"/>
      <c r="N175" s="383"/>
      <c r="O175" s="383"/>
      <c r="P175" s="383"/>
      <c r="Q175" s="383"/>
      <c r="R175" s="383"/>
      <c r="S175" s="383"/>
      <c r="T175" s="383"/>
      <c r="U175" s="383"/>
      <c r="V175" s="383"/>
      <c r="W175" s="383"/>
      <c r="X175" s="385"/>
      <c r="Y175" s="386" t="s">
        <v>21</v>
      </c>
      <c r="Z175" s="387"/>
      <c r="AA175" s="387"/>
      <c r="AB175" s="388"/>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86" t="s">
        <v>21</v>
      </c>
      <c r="AV175" s="387"/>
      <c r="AW175" s="387"/>
      <c r="AX175" s="389"/>
    </row>
    <row r="176" spans="1:50" ht="24.75" customHeight="1">
      <c r="A176" s="697"/>
      <c r="B176" s="698"/>
      <c r="C176" s="698"/>
      <c r="D176" s="698"/>
      <c r="E176" s="698"/>
      <c r="F176" s="699"/>
      <c r="G176" s="390"/>
      <c r="H176" s="391"/>
      <c r="I176" s="391"/>
      <c r="J176" s="391"/>
      <c r="K176" s="392"/>
      <c r="L176" s="393"/>
      <c r="M176" s="394"/>
      <c r="N176" s="394"/>
      <c r="O176" s="394"/>
      <c r="P176" s="394"/>
      <c r="Q176" s="394"/>
      <c r="R176" s="394"/>
      <c r="S176" s="394"/>
      <c r="T176" s="394"/>
      <c r="U176" s="394"/>
      <c r="V176" s="394"/>
      <c r="W176" s="394"/>
      <c r="X176" s="395"/>
      <c r="Y176" s="396"/>
      <c r="Z176" s="397"/>
      <c r="AA176" s="397"/>
      <c r="AB176" s="399"/>
      <c r="AC176" s="390"/>
      <c r="AD176" s="391"/>
      <c r="AE176" s="391"/>
      <c r="AF176" s="391"/>
      <c r="AG176" s="392"/>
      <c r="AH176" s="393"/>
      <c r="AI176" s="394"/>
      <c r="AJ176" s="394"/>
      <c r="AK176" s="394"/>
      <c r="AL176" s="394"/>
      <c r="AM176" s="394"/>
      <c r="AN176" s="394"/>
      <c r="AO176" s="394"/>
      <c r="AP176" s="394"/>
      <c r="AQ176" s="394"/>
      <c r="AR176" s="394"/>
      <c r="AS176" s="394"/>
      <c r="AT176" s="395"/>
      <c r="AU176" s="396"/>
      <c r="AV176" s="397"/>
      <c r="AW176" s="397"/>
      <c r="AX176" s="398"/>
    </row>
    <row r="177" spans="1:50" ht="24.75" customHeight="1">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7"/>
      <c r="B187" s="698"/>
      <c r="C187" s="698"/>
      <c r="D187" s="698"/>
      <c r="E187" s="698"/>
      <c r="F187" s="699"/>
      <c r="G187" s="378" t="s">
        <v>392</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393</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c r="A188" s="697"/>
      <c r="B188" s="698"/>
      <c r="C188" s="698"/>
      <c r="D188" s="698"/>
      <c r="E188" s="698"/>
      <c r="F188" s="699"/>
      <c r="G188" s="382" t="s">
        <v>19</v>
      </c>
      <c r="H188" s="383"/>
      <c r="I188" s="383"/>
      <c r="J188" s="383"/>
      <c r="K188" s="383"/>
      <c r="L188" s="384" t="s">
        <v>20</v>
      </c>
      <c r="M188" s="383"/>
      <c r="N188" s="383"/>
      <c r="O188" s="383"/>
      <c r="P188" s="383"/>
      <c r="Q188" s="383"/>
      <c r="R188" s="383"/>
      <c r="S188" s="383"/>
      <c r="T188" s="383"/>
      <c r="U188" s="383"/>
      <c r="V188" s="383"/>
      <c r="W188" s="383"/>
      <c r="X188" s="385"/>
      <c r="Y188" s="386" t="s">
        <v>21</v>
      </c>
      <c r="Z188" s="387"/>
      <c r="AA188" s="387"/>
      <c r="AB188" s="388"/>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86" t="s">
        <v>21</v>
      </c>
      <c r="AV188" s="387"/>
      <c r="AW188" s="387"/>
      <c r="AX188" s="389"/>
    </row>
    <row r="189" spans="1:50" ht="24.75" customHeight="1">
      <c r="A189" s="697"/>
      <c r="B189" s="698"/>
      <c r="C189" s="698"/>
      <c r="D189" s="698"/>
      <c r="E189" s="698"/>
      <c r="F189" s="699"/>
      <c r="G189" s="390"/>
      <c r="H189" s="391"/>
      <c r="I189" s="391"/>
      <c r="J189" s="391"/>
      <c r="K189" s="392"/>
      <c r="L189" s="393"/>
      <c r="M189" s="394"/>
      <c r="N189" s="394"/>
      <c r="O189" s="394"/>
      <c r="P189" s="394"/>
      <c r="Q189" s="394"/>
      <c r="R189" s="394"/>
      <c r="S189" s="394"/>
      <c r="T189" s="394"/>
      <c r="U189" s="394"/>
      <c r="V189" s="394"/>
      <c r="W189" s="394"/>
      <c r="X189" s="395"/>
      <c r="Y189" s="396"/>
      <c r="Z189" s="397"/>
      <c r="AA189" s="397"/>
      <c r="AB189" s="399"/>
      <c r="AC189" s="390"/>
      <c r="AD189" s="391"/>
      <c r="AE189" s="391"/>
      <c r="AF189" s="391"/>
      <c r="AG189" s="392"/>
      <c r="AH189" s="393"/>
      <c r="AI189" s="394"/>
      <c r="AJ189" s="394"/>
      <c r="AK189" s="394"/>
      <c r="AL189" s="394"/>
      <c r="AM189" s="394"/>
      <c r="AN189" s="394"/>
      <c r="AO189" s="394"/>
      <c r="AP189" s="394"/>
      <c r="AQ189" s="394"/>
      <c r="AR189" s="394"/>
      <c r="AS189" s="394"/>
      <c r="AT189" s="395"/>
      <c r="AU189" s="396"/>
      <c r="AV189" s="397"/>
      <c r="AW189" s="397"/>
      <c r="AX189" s="398"/>
    </row>
    <row r="190" spans="1:50" ht="24.75" customHeight="1">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7"/>
      <c r="B200" s="698"/>
      <c r="C200" s="698"/>
      <c r="D200" s="698"/>
      <c r="E200" s="698"/>
      <c r="F200" s="699"/>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394</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c r="A201" s="697"/>
      <c r="B201" s="698"/>
      <c r="C201" s="698"/>
      <c r="D201" s="698"/>
      <c r="E201" s="698"/>
      <c r="F201" s="699"/>
      <c r="G201" s="382" t="s">
        <v>19</v>
      </c>
      <c r="H201" s="383"/>
      <c r="I201" s="383"/>
      <c r="J201" s="383"/>
      <c r="K201" s="383"/>
      <c r="L201" s="384" t="s">
        <v>20</v>
      </c>
      <c r="M201" s="383"/>
      <c r="N201" s="383"/>
      <c r="O201" s="383"/>
      <c r="P201" s="383"/>
      <c r="Q201" s="383"/>
      <c r="R201" s="383"/>
      <c r="S201" s="383"/>
      <c r="T201" s="383"/>
      <c r="U201" s="383"/>
      <c r="V201" s="383"/>
      <c r="W201" s="383"/>
      <c r="X201" s="385"/>
      <c r="Y201" s="386" t="s">
        <v>21</v>
      </c>
      <c r="Z201" s="387"/>
      <c r="AA201" s="387"/>
      <c r="AB201" s="388"/>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86" t="s">
        <v>21</v>
      </c>
      <c r="AV201" s="387"/>
      <c r="AW201" s="387"/>
      <c r="AX201" s="389"/>
    </row>
    <row r="202" spans="1:50" ht="24.75" customHeight="1">
      <c r="A202" s="697"/>
      <c r="B202" s="698"/>
      <c r="C202" s="698"/>
      <c r="D202" s="698"/>
      <c r="E202" s="698"/>
      <c r="F202" s="699"/>
      <c r="G202" s="390"/>
      <c r="H202" s="391"/>
      <c r="I202" s="391"/>
      <c r="J202" s="391"/>
      <c r="K202" s="392"/>
      <c r="L202" s="393"/>
      <c r="M202" s="394"/>
      <c r="N202" s="394"/>
      <c r="O202" s="394"/>
      <c r="P202" s="394"/>
      <c r="Q202" s="394"/>
      <c r="R202" s="394"/>
      <c r="S202" s="394"/>
      <c r="T202" s="394"/>
      <c r="U202" s="394"/>
      <c r="V202" s="394"/>
      <c r="W202" s="394"/>
      <c r="X202" s="395"/>
      <c r="Y202" s="396"/>
      <c r="Z202" s="397"/>
      <c r="AA202" s="397"/>
      <c r="AB202" s="399"/>
      <c r="AC202" s="390"/>
      <c r="AD202" s="391"/>
      <c r="AE202" s="391"/>
      <c r="AF202" s="391"/>
      <c r="AG202" s="392"/>
      <c r="AH202" s="393"/>
      <c r="AI202" s="394"/>
      <c r="AJ202" s="394"/>
      <c r="AK202" s="394"/>
      <c r="AL202" s="394"/>
      <c r="AM202" s="394"/>
      <c r="AN202" s="394"/>
      <c r="AO202" s="394"/>
      <c r="AP202" s="394"/>
      <c r="AQ202" s="394"/>
      <c r="AR202" s="394"/>
      <c r="AS202" s="394"/>
      <c r="AT202" s="395"/>
      <c r="AU202" s="396"/>
      <c r="AV202" s="397"/>
      <c r="AW202" s="397"/>
      <c r="AX202" s="398"/>
    </row>
    <row r="203" spans="1:50" ht="24.75" customHeight="1">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row r="214" spans="1:50" ht="30" customHeight="1">
      <c r="A214" s="712" t="s">
        <v>34</v>
      </c>
      <c r="B214" s="713"/>
      <c r="C214" s="713"/>
      <c r="D214" s="713"/>
      <c r="E214" s="713"/>
      <c r="F214" s="714"/>
      <c r="G214" s="378" t="s">
        <v>395</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396</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c r="A215" s="697"/>
      <c r="B215" s="698"/>
      <c r="C215" s="698"/>
      <c r="D215" s="698"/>
      <c r="E215" s="698"/>
      <c r="F215" s="699"/>
      <c r="G215" s="382" t="s">
        <v>19</v>
      </c>
      <c r="H215" s="383"/>
      <c r="I215" s="383"/>
      <c r="J215" s="383"/>
      <c r="K215" s="383"/>
      <c r="L215" s="384" t="s">
        <v>20</v>
      </c>
      <c r="M215" s="383"/>
      <c r="N215" s="383"/>
      <c r="O215" s="383"/>
      <c r="P215" s="383"/>
      <c r="Q215" s="383"/>
      <c r="R215" s="383"/>
      <c r="S215" s="383"/>
      <c r="T215" s="383"/>
      <c r="U215" s="383"/>
      <c r="V215" s="383"/>
      <c r="W215" s="383"/>
      <c r="X215" s="385"/>
      <c r="Y215" s="386" t="s">
        <v>21</v>
      </c>
      <c r="Z215" s="387"/>
      <c r="AA215" s="387"/>
      <c r="AB215" s="388"/>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86" t="s">
        <v>21</v>
      </c>
      <c r="AV215" s="387"/>
      <c r="AW215" s="387"/>
      <c r="AX215" s="389"/>
    </row>
    <row r="216" spans="1:50" ht="24.75" customHeight="1">
      <c r="A216" s="697"/>
      <c r="B216" s="698"/>
      <c r="C216" s="698"/>
      <c r="D216" s="698"/>
      <c r="E216" s="698"/>
      <c r="F216" s="699"/>
      <c r="G216" s="390"/>
      <c r="H216" s="391"/>
      <c r="I216" s="391"/>
      <c r="J216" s="391"/>
      <c r="K216" s="392"/>
      <c r="L216" s="393"/>
      <c r="M216" s="394"/>
      <c r="N216" s="394"/>
      <c r="O216" s="394"/>
      <c r="P216" s="394"/>
      <c r="Q216" s="394"/>
      <c r="R216" s="394"/>
      <c r="S216" s="394"/>
      <c r="T216" s="394"/>
      <c r="U216" s="394"/>
      <c r="V216" s="394"/>
      <c r="W216" s="394"/>
      <c r="X216" s="395"/>
      <c r="Y216" s="396"/>
      <c r="Z216" s="397"/>
      <c r="AA216" s="397"/>
      <c r="AB216" s="399"/>
      <c r="AC216" s="390"/>
      <c r="AD216" s="391"/>
      <c r="AE216" s="391"/>
      <c r="AF216" s="391"/>
      <c r="AG216" s="392"/>
      <c r="AH216" s="393"/>
      <c r="AI216" s="394"/>
      <c r="AJ216" s="394"/>
      <c r="AK216" s="394"/>
      <c r="AL216" s="394"/>
      <c r="AM216" s="394"/>
      <c r="AN216" s="394"/>
      <c r="AO216" s="394"/>
      <c r="AP216" s="394"/>
      <c r="AQ216" s="394"/>
      <c r="AR216" s="394"/>
      <c r="AS216" s="394"/>
      <c r="AT216" s="395"/>
      <c r="AU216" s="396"/>
      <c r="AV216" s="397"/>
      <c r="AW216" s="397"/>
      <c r="AX216" s="398"/>
    </row>
    <row r="217" spans="1:50" ht="24.75" customHeight="1">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7"/>
      <c r="B227" s="698"/>
      <c r="C227" s="698"/>
      <c r="D227" s="698"/>
      <c r="E227" s="698"/>
      <c r="F227" s="699"/>
      <c r="G227" s="378" t="s">
        <v>397</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398</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c r="A228" s="697"/>
      <c r="B228" s="698"/>
      <c r="C228" s="698"/>
      <c r="D228" s="698"/>
      <c r="E228" s="698"/>
      <c r="F228" s="699"/>
      <c r="G228" s="382" t="s">
        <v>19</v>
      </c>
      <c r="H228" s="383"/>
      <c r="I228" s="383"/>
      <c r="J228" s="383"/>
      <c r="K228" s="383"/>
      <c r="L228" s="384" t="s">
        <v>20</v>
      </c>
      <c r="M228" s="383"/>
      <c r="N228" s="383"/>
      <c r="O228" s="383"/>
      <c r="P228" s="383"/>
      <c r="Q228" s="383"/>
      <c r="R228" s="383"/>
      <c r="S228" s="383"/>
      <c r="T228" s="383"/>
      <c r="U228" s="383"/>
      <c r="V228" s="383"/>
      <c r="W228" s="383"/>
      <c r="X228" s="385"/>
      <c r="Y228" s="386" t="s">
        <v>21</v>
      </c>
      <c r="Z228" s="387"/>
      <c r="AA228" s="387"/>
      <c r="AB228" s="388"/>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86" t="s">
        <v>21</v>
      </c>
      <c r="AV228" s="387"/>
      <c r="AW228" s="387"/>
      <c r="AX228" s="389"/>
    </row>
    <row r="229" spans="1:50" ht="24.75" customHeight="1">
      <c r="A229" s="697"/>
      <c r="B229" s="698"/>
      <c r="C229" s="698"/>
      <c r="D229" s="698"/>
      <c r="E229" s="698"/>
      <c r="F229" s="699"/>
      <c r="G229" s="390"/>
      <c r="H229" s="391"/>
      <c r="I229" s="391"/>
      <c r="J229" s="391"/>
      <c r="K229" s="392"/>
      <c r="L229" s="393"/>
      <c r="M229" s="394"/>
      <c r="N229" s="394"/>
      <c r="O229" s="394"/>
      <c r="P229" s="394"/>
      <c r="Q229" s="394"/>
      <c r="R229" s="394"/>
      <c r="S229" s="394"/>
      <c r="T229" s="394"/>
      <c r="U229" s="394"/>
      <c r="V229" s="394"/>
      <c r="W229" s="394"/>
      <c r="X229" s="395"/>
      <c r="Y229" s="396"/>
      <c r="Z229" s="397"/>
      <c r="AA229" s="397"/>
      <c r="AB229" s="399"/>
      <c r="AC229" s="390"/>
      <c r="AD229" s="391"/>
      <c r="AE229" s="391"/>
      <c r="AF229" s="391"/>
      <c r="AG229" s="392"/>
      <c r="AH229" s="393"/>
      <c r="AI229" s="394"/>
      <c r="AJ229" s="394"/>
      <c r="AK229" s="394"/>
      <c r="AL229" s="394"/>
      <c r="AM229" s="394"/>
      <c r="AN229" s="394"/>
      <c r="AO229" s="394"/>
      <c r="AP229" s="394"/>
      <c r="AQ229" s="394"/>
      <c r="AR229" s="394"/>
      <c r="AS229" s="394"/>
      <c r="AT229" s="395"/>
      <c r="AU229" s="396"/>
      <c r="AV229" s="397"/>
      <c r="AW229" s="397"/>
      <c r="AX229" s="398"/>
    </row>
    <row r="230" spans="1:50" ht="24.75" customHeight="1">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7"/>
      <c r="B240" s="698"/>
      <c r="C240" s="698"/>
      <c r="D240" s="698"/>
      <c r="E240" s="698"/>
      <c r="F240" s="699"/>
      <c r="G240" s="378" t="s">
        <v>399</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400</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c r="A241" s="697"/>
      <c r="B241" s="698"/>
      <c r="C241" s="698"/>
      <c r="D241" s="698"/>
      <c r="E241" s="698"/>
      <c r="F241" s="699"/>
      <c r="G241" s="382" t="s">
        <v>19</v>
      </c>
      <c r="H241" s="383"/>
      <c r="I241" s="383"/>
      <c r="J241" s="383"/>
      <c r="K241" s="383"/>
      <c r="L241" s="384" t="s">
        <v>20</v>
      </c>
      <c r="M241" s="383"/>
      <c r="N241" s="383"/>
      <c r="O241" s="383"/>
      <c r="P241" s="383"/>
      <c r="Q241" s="383"/>
      <c r="R241" s="383"/>
      <c r="S241" s="383"/>
      <c r="T241" s="383"/>
      <c r="U241" s="383"/>
      <c r="V241" s="383"/>
      <c r="W241" s="383"/>
      <c r="X241" s="385"/>
      <c r="Y241" s="386" t="s">
        <v>21</v>
      </c>
      <c r="Z241" s="387"/>
      <c r="AA241" s="387"/>
      <c r="AB241" s="388"/>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86" t="s">
        <v>21</v>
      </c>
      <c r="AV241" s="387"/>
      <c r="AW241" s="387"/>
      <c r="AX241" s="389"/>
    </row>
    <row r="242" spans="1:50" ht="24.75" customHeight="1">
      <c r="A242" s="697"/>
      <c r="B242" s="698"/>
      <c r="C242" s="698"/>
      <c r="D242" s="698"/>
      <c r="E242" s="698"/>
      <c r="F242" s="699"/>
      <c r="G242" s="390"/>
      <c r="H242" s="391"/>
      <c r="I242" s="391"/>
      <c r="J242" s="391"/>
      <c r="K242" s="392"/>
      <c r="L242" s="393"/>
      <c r="M242" s="394"/>
      <c r="N242" s="394"/>
      <c r="O242" s="394"/>
      <c r="P242" s="394"/>
      <c r="Q242" s="394"/>
      <c r="R242" s="394"/>
      <c r="S242" s="394"/>
      <c r="T242" s="394"/>
      <c r="U242" s="394"/>
      <c r="V242" s="394"/>
      <c r="W242" s="394"/>
      <c r="X242" s="395"/>
      <c r="Y242" s="396"/>
      <c r="Z242" s="397"/>
      <c r="AA242" s="397"/>
      <c r="AB242" s="399"/>
      <c r="AC242" s="390"/>
      <c r="AD242" s="391"/>
      <c r="AE242" s="391"/>
      <c r="AF242" s="391"/>
      <c r="AG242" s="392"/>
      <c r="AH242" s="393"/>
      <c r="AI242" s="394"/>
      <c r="AJ242" s="394"/>
      <c r="AK242" s="394"/>
      <c r="AL242" s="394"/>
      <c r="AM242" s="394"/>
      <c r="AN242" s="394"/>
      <c r="AO242" s="394"/>
      <c r="AP242" s="394"/>
      <c r="AQ242" s="394"/>
      <c r="AR242" s="394"/>
      <c r="AS242" s="394"/>
      <c r="AT242" s="395"/>
      <c r="AU242" s="396"/>
      <c r="AV242" s="397"/>
      <c r="AW242" s="397"/>
      <c r="AX242" s="398"/>
    </row>
    <row r="243" spans="1:50" ht="24.75" customHeight="1">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7"/>
      <c r="B253" s="698"/>
      <c r="C253" s="698"/>
      <c r="D253" s="698"/>
      <c r="E253" s="698"/>
      <c r="F253" s="699"/>
      <c r="G253" s="378" t="s">
        <v>401</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402</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c r="A254" s="697"/>
      <c r="B254" s="698"/>
      <c r="C254" s="698"/>
      <c r="D254" s="698"/>
      <c r="E254" s="698"/>
      <c r="F254" s="699"/>
      <c r="G254" s="382" t="s">
        <v>19</v>
      </c>
      <c r="H254" s="383"/>
      <c r="I254" s="383"/>
      <c r="J254" s="383"/>
      <c r="K254" s="383"/>
      <c r="L254" s="384" t="s">
        <v>20</v>
      </c>
      <c r="M254" s="383"/>
      <c r="N254" s="383"/>
      <c r="O254" s="383"/>
      <c r="P254" s="383"/>
      <c r="Q254" s="383"/>
      <c r="R254" s="383"/>
      <c r="S254" s="383"/>
      <c r="T254" s="383"/>
      <c r="U254" s="383"/>
      <c r="V254" s="383"/>
      <c r="W254" s="383"/>
      <c r="X254" s="385"/>
      <c r="Y254" s="386" t="s">
        <v>21</v>
      </c>
      <c r="Z254" s="387"/>
      <c r="AA254" s="387"/>
      <c r="AB254" s="388"/>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86" t="s">
        <v>21</v>
      </c>
      <c r="AV254" s="387"/>
      <c r="AW254" s="387"/>
      <c r="AX254" s="389"/>
    </row>
    <row r="255" spans="1:50" ht="24.75" customHeight="1">
      <c r="A255" s="697"/>
      <c r="B255" s="698"/>
      <c r="C255" s="698"/>
      <c r="D255" s="698"/>
      <c r="E255" s="698"/>
      <c r="F255" s="699"/>
      <c r="G255" s="390"/>
      <c r="H255" s="391"/>
      <c r="I255" s="391"/>
      <c r="J255" s="391"/>
      <c r="K255" s="392"/>
      <c r="L255" s="393"/>
      <c r="M255" s="394"/>
      <c r="N255" s="394"/>
      <c r="O255" s="394"/>
      <c r="P255" s="394"/>
      <c r="Q255" s="394"/>
      <c r="R255" s="394"/>
      <c r="S255" s="394"/>
      <c r="T255" s="394"/>
      <c r="U255" s="394"/>
      <c r="V255" s="394"/>
      <c r="W255" s="394"/>
      <c r="X255" s="395"/>
      <c r="Y255" s="396"/>
      <c r="Z255" s="397"/>
      <c r="AA255" s="397"/>
      <c r="AB255" s="399"/>
      <c r="AC255" s="390"/>
      <c r="AD255" s="391"/>
      <c r="AE255" s="391"/>
      <c r="AF255" s="391"/>
      <c r="AG255" s="392"/>
      <c r="AH255" s="393"/>
      <c r="AI255" s="394"/>
      <c r="AJ255" s="394"/>
      <c r="AK255" s="394"/>
      <c r="AL255" s="394"/>
      <c r="AM255" s="394"/>
      <c r="AN255" s="394"/>
      <c r="AO255" s="394"/>
      <c r="AP255" s="394"/>
      <c r="AQ255" s="394"/>
      <c r="AR255" s="394"/>
      <c r="AS255" s="394"/>
      <c r="AT255" s="395"/>
      <c r="AU255" s="396"/>
      <c r="AV255" s="397"/>
      <c r="AW255" s="397"/>
      <c r="AX255" s="398"/>
    </row>
    <row r="256" spans="1:50" ht="24.75" customHeight="1">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3"/>
      <c r="B3" s="103"/>
      <c r="C3" s="109" t="s">
        <v>31</v>
      </c>
      <c r="D3" s="109"/>
      <c r="E3" s="109"/>
      <c r="F3" s="109"/>
      <c r="G3" s="109"/>
      <c r="H3" s="109"/>
      <c r="I3" s="109"/>
      <c r="J3" s="109"/>
      <c r="K3" s="109"/>
      <c r="L3" s="109"/>
      <c r="M3" s="109" t="s">
        <v>32</v>
      </c>
      <c r="N3" s="109"/>
      <c r="O3" s="109"/>
      <c r="P3" s="109"/>
      <c r="Q3" s="109"/>
      <c r="R3" s="109"/>
      <c r="S3" s="109"/>
      <c r="T3" s="109"/>
      <c r="U3" s="109"/>
      <c r="V3" s="109"/>
      <c r="W3" s="109"/>
      <c r="X3" s="109"/>
      <c r="Y3" s="109"/>
      <c r="Z3" s="109"/>
      <c r="AA3" s="109"/>
      <c r="AB3" s="109"/>
      <c r="AC3" s="109"/>
      <c r="AD3" s="109"/>
      <c r="AE3" s="109"/>
      <c r="AF3" s="109"/>
      <c r="AG3" s="109"/>
      <c r="AH3" s="109"/>
      <c r="AI3" s="109"/>
      <c r="AJ3" s="109"/>
      <c r="AK3" s="110" t="s">
        <v>33</v>
      </c>
      <c r="AL3" s="109"/>
      <c r="AM3" s="109"/>
      <c r="AN3" s="109"/>
      <c r="AO3" s="109"/>
      <c r="AP3" s="109"/>
      <c r="AQ3" s="109" t="s">
        <v>23</v>
      </c>
      <c r="AR3" s="109"/>
      <c r="AS3" s="109"/>
      <c r="AT3" s="109"/>
      <c r="AU3" s="111" t="s">
        <v>24</v>
      </c>
      <c r="AV3" s="112"/>
      <c r="AW3" s="112"/>
      <c r="AX3" s="113"/>
    </row>
    <row r="4" spans="1:50" ht="24" customHeight="1">
      <c r="A4" s="103">
        <v>1</v>
      </c>
      <c r="B4" s="103">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4" customHeight="1">
      <c r="A5" s="103">
        <v>2</v>
      </c>
      <c r="B5" s="103">
        <v>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c r="A6" s="103">
        <v>3</v>
      </c>
      <c r="B6" s="103">
        <v>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24" customHeight="1">
      <c r="A7" s="103">
        <v>4</v>
      </c>
      <c r="B7" s="103">
        <v>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c r="A8" s="103">
        <v>5</v>
      </c>
      <c r="B8" s="103">
        <v>1</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c r="A9" s="103">
        <v>6</v>
      </c>
      <c r="B9" s="103">
        <v>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c r="A10" s="103">
        <v>7</v>
      </c>
      <c r="B10" s="103">
        <v>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24" customHeight="1">
      <c r="A11" s="103">
        <v>8</v>
      </c>
      <c r="B11" s="103">
        <v>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24" customHeight="1">
      <c r="A12" s="103">
        <v>9</v>
      </c>
      <c r="B12" s="103">
        <v>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4" customHeight="1">
      <c r="A13" s="103">
        <v>10</v>
      </c>
      <c r="B13" s="103">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24" customHeight="1">
      <c r="A14" s="103">
        <v>11</v>
      </c>
      <c r="B14" s="103">
        <v>1</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3"/>
      <c r="B36" s="103"/>
      <c r="C36" s="109" t="s">
        <v>31</v>
      </c>
      <c r="D36" s="109"/>
      <c r="E36" s="109"/>
      <c r="F36" s="109"/>
      <c r="G36" s="109"/>
      <c r="H36" s="109"/>
      <c r="I36" s="109"/>
      <c r="J36" s="109"/>
      <c r="K36" s="109"/>
      <c r="L36" s="109"/>
      <c r="M36" s="109" t="s">
        <v>32</v>
      </c>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10" t="s">
        <v>33</v>
      </c>
      <c r="AL36" s="109"/>
      <c r="AM36" s="109"/>
      <c r="AN36" s="109"/>
      <c r="AO36" s="109"/>
      <c r="AP36" s="109"/>
      <c r="AQ36" s="109" t="s">
        <v>23</v>
      </c>
      <c r="AR36" s="109"/>
      <c r="AS36" s="109"/>
      <c r="AT36" s="109"/>
      <c r="AU36" s="111" t="s">
        <v>24</v>
      </c>
      <c r="AV36" s="112"/>
      <c r="AW36" s="112"/>
      <c r="AX36" s="113"/>
    </row>
    <row r="37" spans="1:50" ht="24" customHeight="1">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3"/>
      <c r="B69" s="103"/>
      <c r="C69" s="109" t="s">
        <v>31</v>
      </c>
      <c r="D69" s="109"/>
      <c r="E69" s="109"/>
      <c r="F69" s="109"/>
      <c r="G69" s="109"/>
      <c r="H69" s="109"/>
      <c r="I69" s="109"/>
      <c r="J69" s="109"/>
      <c r="K69" s="109"/>
      <c r="L69" s="109"/>
      <c r="M69" s="109" t="s">
        <v>32</v>
      </c>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10" t="s">
        <v>33</v>
      </c>
      <c r="AL69" s="109"/>
      <c r="AM69" s="109"/>
      <c r="AN69" s="109"/>
      <c r="AO69" s="109"/>
      <c r="AP69" s="109"/>
      <c r="AQ69" s="109" t="s">
        <v>23</v>
      </c>
      <c r="AR69" s="109"/>
      <c r="AS69" s="109"/>
      <c r="AT69" s="109"/>
      <c r="AU69" s="111" t="s">
        <v>24</v>
      </c>
      <c r="AV69" s="112"/>
      <c r="AW69" s="112"/>
      <c r="AX69" s="113"/>
    </row>
    <row r="70" spans="1:50" ht="24" customHeight="1">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3"/>
      <c r="B102" s="103"/>
      <c r="C102" s="109" t="s">
        <v>31</v>
      </c>
      <c r="D102" s="109"/>
      <c r="E102" s="109"/>
      <c r="F102" s="109"/>
      <c r="G102" s="109"/>
      <c r="H102" s="109"/>
      <c r="I102" s="109"/>
      <c r="J102" s="109"/>
      <c r="K102" s="109"/>
      <c r="L102" s="109"/>
      <c r="M102" s="109" t="s">
        <v>32</v>
      </c>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10" t="s">
        <v>33</v>
      </c>
      <c r="AL102" s="109"/>
      <c r="AM102" s="109"/>
      <c r="AN102" s="109"/>
      <c r="AO102" s="109"/>
      <c r="AP102" s="109"/>
      <c r="AQ102" s="109" t="s">
        <v>23</v>
      </c>
      <c r="AR102" s="109"/>
      <c r="AS102" s="109"/>
      <c r="AT102" s="109"/>
      <c r="AU102" s="111" t="s">
        <v>24</v>
      </c>
      <c r="AV102" s="112"/>
      <c r="AW102" s="112"/>
      <c r="AX102" s="113"/>
    </row>
    <row r="103" spans="1:50" ht="24" customHeight="1">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3"/>
      <c r="B135" s="103"/>
      <c r="C135" s="109" t="s">
        <v>404</v>
      </c>
      <c r="D135" s="109"/>
      <c r="E135" s="109"/>
      <c r="F135" s="109"/>
      <c r="G135" s="109"/>
      <c r="H135" s="109"/>
      <c r="I135" s="109"/>
      <c r="J135" s="109"/>
      <c r="K135" s="109"/>
      <c r="L135" s="109"/>
      <c r="M135" s="109" t="s">
        <v>405</v>
      </c>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10" t="s">
        <v>406</v>
      </c>
      <c r="AL135" s="109"/>
      <c r="AM135" s="109"/>
      <c r="AN135" s="109"/>
      <c r="AO135" s="109"/>
      <c r="AP135" s="109"/>
      <c r="AQ135" s="109" t="s">
        <v>23</v>
      </c>
      <c r="AR135" s="109"/>
      <c r="AS135" s="109"/>
      <c r="AT135" s="109"/>
      <c r="AU135" s="111" t="s">
        <v>24</v>
      </c>
      <c r="AV135" s="112"/>
      <c r="AW135" s="112"/>
      <c r="AX135" s="113"/>
    </row>
    <row r="136" spans="1:50" ht="24" customHeight="1">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3"/>
      <c r="B168" s="103"/>
      <c r="C168" s="109" t="s">
        <v>404</v>
      </c>
      <c r="D168" s="109"/>
      <c r="E168" s="109"/>
      <c r="F168" s="109"/>
      <c r="G168" s="109"/>
      <c r="H168" s="109"/>
      <c r="I168" s="109"/>
      <c r="J168" s="109"/>
      <c r="K168" s="109"/>
      <c r="L168" s="109"/>
      <c r="M168" s="109" t="s">
        <v>405</v>
      </c>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10" t="s">
        <v>406</v>
      </c>
      <c r="AL168" s="109"/>
      <c r="AM168" s="109"/>
      <c r="AN168" s="109"/>
      <c r="AO168" s="109"/>
      <c r="AP168" s="109"/>
      <c r="AQ168" s="109" t="s">
        <v>23</v>
      </c>
      <c r="AR168" s="109"/>
      <c r="AS168" s="109"/>
      <c r="AT168" s="109"/>
      <c r="AU168" s="111" t="s">
        <v>24</v>
      </c>
      <c r="AV168" s="112"/>
      <c r="AW168" s="112"/>
      <c r="AX168" s="113"/>
    </row>
    <row r="169" spans="1:50" ht="24" customHeight="1">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3"/>
      <c r="B201" s="103"/>
      <c r="C201" s="109" t="s">
        <v>404</v>
      </c>
      <c r="D201" s="109"/>
      <c r="E201" s="109"/>
      <c r="F201" s="109"/>
      <c r="G201" s="109"/>
      <c r="H201" s="109"/>
      <c r="I201" s="109"/>
      <c r="J201" s="109"/>
      <c r="K201" s="109"/>
      <c r="L201" s="109"/>
      <c r="M201" s="109" t="s">
        <v>405</v>
      </c>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10" t="s">
        <v>406</v>
      </c>
      <c r="AL201" s="109"/>
      <c r="AM201" s="109"/>
      <c r="AN201" s="109"/>
      <c r="AO201" s="109"/>
      <c r="AP201" s="109"/>
      <c r="AQ201" s="109" t="s">
        <v>23</v>
      </c>
      <c r="AR201" s="109"/>
      <c r="AS201" s="109"/>
      <c r="AT201" s="109"/>
      <c r="AU201" s="111" t="s">
        <v>24</v>
      </c>
      <c r="AV201" s="112"/>
      <c r="AW201" s="112"/>
      <c r="AX201" s="113"/>
    </row>
    <row r="202" spans="1:50" ht="24" customHeight="1">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3"/>
      <c r="B234" s="103"/>
      <c r="C234" s="109" t="s">
        <v>413</v>
      </c>
      <c r="D234" s="109"/>
      <c r="E234" s="109"/>
      <c r="F234" s="109"/>
      <c r="G234" s="109"/>
      <c r="H234" s="109"/>
      <c r="I234" s="109"/>
      <c r="J234" s="109"/>
      <c r="K234" s="109"/>
      <c r="L234" s="109"/>
      <c r="M234" s="109" t="s">
        <v>414</v>
      </c>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10" t="s">
        <v>415</v>
      </c>
      <c r="AL234" s="109"/>
      <c r="AM234" s="109"/>
      <c r="AN234" s="109"/>
      <c r="AO234" s="109"/>
      <c r="AP234" s="109"/>
      <c r="AQ234" s="109" t="s">
        <v>23</v>
      </c>
      <c r="AR234" s="109"/>
      <c r="AS234" s="109"/>
      <c r="AT234" s="109"/>
      <c r="AU234" s="111" t="s">
        <v>24</v>
      </c>
      <c r="AV234" s="112"/>
      <c r="AW234" s="112"/>
      <c r="AX234" s="113"/>
    </row>
    <row r="235" spans="1:50" ht="24" customHeight="1">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3"/>
      <c r="B267" s="103"/>
      <c r="C267" s="109" t="s">
        <v>404</v>
      </c>
      <c r="D267" s="109"/>
      <c r="E267" s="109"/>
      <c r="F267" s="109"/>
      <c r="G267" s="109"/>
      <c r="H267" s="109"/>
      <c r="I267" s="109"/>
      <c r="J267" s="109"/>
      <c r="K267" s="109"/>
      <c r="L267" s="109"/>
      <c r="M267" s="109" t="s">
        <v>405</v>
      </c>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10" t="s">
        <v>406</v>
      </c>
      <c r="AL267" s="109"/>
      <c r="AM267" s="109"/>
      <c r="AN267" s="109"/>
      <c r="AO267" s="109"/>
      <c r="AP267" s="109"/>
      <c r="AQ267" s="109" t="s">
        <v>23</v>
      </c>
      <c r="AR267" s="109"/>
      <c r="AS267" s="109"/>
      <c r="AT267" s="109"/>
      <c r="AU267" s="111" t="s">
        <v>24</v>
      </c>
      <c r="AV267" s="112"/>
      <c r="AW267" s="112"/>
      <c r="AX267" s="113"/>
    </row>
    <row r="268" spans="1:50" ht="24" customHeight="1">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3"/>
      <c r="B300" s="103"/>
      <c r="C300" s="109" t="s">
        <v>31</v>
      </c>
      <c r="D300" s="109"/>
      <c r="E300" s="109"/>
      <c r="F300" s="109"/>
      <c r="G300" s="109"/>
      <c r="H300" s="109"/>
      <c r="I300" s="109"/>
      <c r="J300" s="109"/>
      <c r="K300" s="109"/>
      <c r="L300" s="109"/>
      <c r="M300" s="109" t="s">
        <v>32</v>
      </c>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10" t="s">
        <v>33</v>
      </c>
      <c r="AL300" s="109"/>
      <c r="AM300" s="109"/>
      <c r="AN300" s="109"/>
      <c r="AO300" s="109"/>
      <c r="AP300" s="109"/>
      <c r="AQ300" s="109" t="s">
        <v>23</v>
      </c>
      <c r="AR300" s="109"/>
      <c r="AS300" s="109"/>
      <c r="AT300" s="109"/>
      <c r="AU300" s="111" t="s">
        <v>24</v>
      </c>
      <c r="AV300" s="112"/>
      <c r="AW300" s="112"/>
      <c r="AX300" s="113"/>
    </row>
    <row r="301" spans="1:50" ht="24" customHeight="1">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3"/>
      <c r="B333" s="103"/>
      <c r="C333" s="109" t="s">
        <v>404</v>
      </c>
      <c r="D333" s="109"/>
      <c r="E333" s="109"/>
      <c r="F333" s="109"/>
      <c r="G333" s="109"/>
      <c r="H333" s="109"/>
      <c r="I333" s="109"/>
      <c r="J333" s="109"/>
      <c r="K333" s="109"/>
      <c r="L333" s="109"/>
      <c r="M333" s="109" t="s">
        <v>405</v>
      </c>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10" t="s">
        <v>406</v>
      </c>
      <c r="AL333" s="109"/>
      <c r="AM333" s="109"/>
      <c r="AN333" s="109"/>
      <c r="AO333" s="109"/>
      <c r="AP333" s="109"/>
      <c r="AQ333" s="109" t="s">
        <v>23</v>
      </c>
      <c r="AR333" s="109"/>
      <c r="AS333" s="109"/>
      <c r="AT333" s="109"/>
      <c r="AU333" s="111" t="s">
        <v>24</v>
      </c>
      <c r="AV333" s="112"/>
      <c r="AW333" s="112"/>
      <c r="AX333" s="113"/>
    </row>
    <row r="334" spans="1:50" ht="24" customHeight="1">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3"/>
      <c r="B366" s="103"/>
      <c r="C366" s="109" t="s">
        <v>31</v>
      </c>
      <c r="D366" s="109"/>
      <c r="E366" s="109"/>
      <c r="F366" s="109"/>
      <c r="G366" s="109"/>
      <c r="H366" s="109"/>
      <c r="I366" s="109"/>
      <c r="J366" s="109"/>
      <c r="K366" s="109"/>
      <c r="L366" s="109"/>
      <c r="M366" s="109" t="s">
        <v>32</v>
      </c>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10" t="s">
        <v>33</v>
      </c>
      <c r="AL366" s="109"/>
      <c r="AM366" s="109"/>
      <c r="AN366" s="109"/>
      <c r="AO366" s="109"/>
      <c r="AP366" s="109"/>
      <c r="AQ366" s="109" t="s">
        <v>23</v>
      </c>
      <c r="AR366" s="109"/>
      <c r="AS366" s="109"/>
      <c r="AT366" s="109"/>
      <c r="AU366" s="111" t="s">
        <v>24</v>
      </c>
      <c r="AV366" s="112"/>
      <c r="AW366" s="112"/>
      <c r="AX366" s="113"/>
    </row>
    <row r="367" spans="1:50" ht="24" customHeight="1">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3"/>
      <c r="B399" s="103"/>
      <c r="C399" s="109" t="s">
        <v>404</v>
      </c>
      <c r="D399" s="109"/>
      <c r="E399" s="109"/>
      <c r="F399" s="109"/>
      <c r="G399" s="109"/>
      <c r="H399" s="109"/>
      <c r="I399" s="109"/>
      <c r="J399" s="109"/>
      <c r="K399" s="109"/>
      <c r="L399" s="109"/>
      <c r="M399" s="109" t="s">
        <v>405</v>
      </c>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10" t="s">
        <v>406</v>
      </c>
      <c r="AL399" s="109"/>
      <c r="AM399" s="109"/>
      <c r="AN399" s="109"/>
      <c r="AO399" s="109"/>
      <c r="AP399" s="109"/>
      <c r="AQ399" s="109" t="s">
        <v>23</v>
      </c>
      <c r="AR399" s="109"/>
      <c r="AS399" s="109"/>
      <c r="AT399" s="109"/>
      <c r="AU399" s="111" t="s">
        <v>24</v>
      </c>
      <c r="AV399" s="112"/>
      <c r="AW399" s="112"/>
      <c r="AX399" s="113"/>
    </row>
    <row r="400" spans="1:50" ht="24" customHeight="1">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3"/>
      <c r="B432" s="103"/>
      <c r="C432" s="109" t="s">
        <v>31</v>
      </c>
      <c r="D432" s="109"/>
      <c r="E432" s="109"/>
      <c r="F432" s="109"/>
      <c r="G432" s="109"/>
      <c r="H432" s="109"/>
      <c r="I432" s="109"/>
      <c r="J432" s="109"/>
      <c r="K432" s="109"/>
      <c r="L432" s="109"/>
      <c r="M432" s="109" t="s">
        <v>32</v>
      </c>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10" t="s">
        <v>33</v>
      </c>
      <c r="AL432" s="109"/>
      <c r="AM432" s="109"/>
      <c r="AN432" s="109"/>
      <c r="AO432" s="109"/>
      <c r="AP432" s="109"/>
      <c r="AQ432" s="109" t="s">
        <v>23</v>
      </c>
      <c r="AR432" s="109"/>
      <c r="AS432" s="109"/>
      <c r="AT432" s="109"/>
      <c r="AU432" s="111" t="s">
        <v>24</v>
      </c>
      <c r="AV432" s="112"/>
      <c r="AW432" s="112"/>
      <c r="AX432" s="113"/>
    </row>
    <row r="433" spans="1:50" ht="24" customHeight="1">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3"/>
      <c r="B465" s="103"/>
      <c r="C465" s="109" t="s">
        <v>31</v>
      </c>
      <c r="D465" s="109"/>
      <c r="E465" s="109"/>
      <c r="F465" s="109"/>
      <c r="G465" s="109"/>
      <c r="H465" s="109"/>
      <c r="I465" s="109"/>
      <c r="J465" s="109"/>
      <c r="K465" s="109"/>
      <c r="L465" s="109"/>
      <c r="M465" s="109" t="s">
        <v>32</v>
      </c>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10" t="s">
        <v>33</v>
      </c>
      <c r="AL465" s="109"/>
      <c r="AM465" s="109"/>
      <c r="AN465" s="109"/>
      <c r="AO465" s="109"/>
      <c r="AP465" s="109"/>
      <c r="AQ465" s="109" t="s">
        <v>23</v>
      </c>
      <c r="AR465" s="109"/>
      <c r="AS465" s="109"/>
      <c r="AT465" s="109"/>
      <c r="AU465" s="111" t="s">
        <v>24</v>
      </c>
      <c r="AV465" s="112"/>
      <c r="AW465" s="112"/>
      <c r="AX465" s="113"/>
    </row>
    <row r="466" spans="1:50" ht="24" customHeight="1">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3"/>
      <c r="B498" s="103"/>
      <c r="C498" s="109" t="s">
        <v>31</v>
      </c>
      <c r="D498" s="109"/>
      <c r="E498" s="109"/>
      <c r="F498" s="109"/>
      <c r="G498" s="109"/>
      <c r="H498" s="109"/>
      <c r="I498" s="109"/>
      <c r="J498" s="109"/>
      <c r="K498" s="109"/>
      <c r="L498" s="109"/>
      <c r="M498" s="109" t="s">
        <v>32</v>
      </c>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10" t="s">
        <v>33</v>
      </c>
      <c r="AL498" s="109"/>
      <c r="AM498" s="109"/>
      <c r="AN498" s="109"/>
      <c r="AO498" s="109"/>
      <c r="AP498" s="109"/>
      <c r="AQ498" s="109" t="s">
        <v>23</v>
      </c>
      <c r="AR498" s="109"/>
      <c r="AS498" s="109"/>
      <c r="AT498" s="109"/>
      <c r="AU498" s="111" t="s">
        <v>24</v>
      </c>
      <c r="AV498" s="112"/>
      <c r="AW498" s="112"/>
      <c r="AX498" s="113"/>
    </row>
    <row r="499" spans="1:50" ht="24" customHeight="1">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3"/>
      <c r="B531" s="103"/>
      <c r="C531" s="109" t="s">
        <v>404</v>
      </c>
      <c r="D531" s="109"/>
      <c r="E531" s="109"/>
      <c r="F531" s="109"/>
      <c r="G531" s="109"/>
      <c r="H531" s="109"/>
      <c r="I531" s="109"/>
      <c r="J531" s="109"/>
      <c r="K531" s="109"/>
      <c r="L531" s="109"/>
      <c r="M531" s="109" t="s">
        <v>405</v>
      </c>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10" t="s">
        <v>406</v>
      </c>
      <c r="AL531" s="109"/>
      <c r="AM531" s="109"/>
      <c r="AN531" s="109"/>
      <c r="AO531" s="109"/>
      <c r="AP531" s="109"/>
      <c r="AQ531" s="109" t="s">
        <v>23</v>
      </c>
      <c r="AR531" s="109"/>
      <c r="AS531" s="109"/>
      <c r="AT531" s="109"/>
      <c r="AU531" s="111" t="s">
        <v>24</v>
      </c>
      <c r="AV531" s="112"/>
      <c r="AW531" s="112"/>
      <c r="AX531" s="113"/>
    </row>
    <row r="532" spans="1:50" ht="24" customHeight="1">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3"/>
      <c r="B564" s="103"/>
      <c r="C564" s="109" t="s">
        <v>31</v>
      </c>
      <c r="D564" s="109"/>
      <c r="E564" s="109"/>
      <c r="F564" s="109"/>
      <c r="G564" s="109"/>
      <c r="H564" s="109"/>
      <c r="I564" s="109"/>
      <c r="J564" s="109"/>
      <c r="K564" s="109"/>
      <c r="L564" s="109"/>
      <c r="M564" s="109" t="s">
        <v>32</v>
      </c>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10" t="s">
        <v>33</v>
      </c>
      <c r="AL564" s="109"/>
      <c r="AM564" s="109"/>
      <c r="AN564" s="109"/>
      <c r="AO564" s="109"/>
      <c r="AP564" s="109"/>
      <c r="AQ564" s="109" t="s">
        <v>23</v>
      </c>
      <c r="AR564" s="109"/>
      <c r="AS564" s="109"/>
      <c r="AT564" s="109"/>
      <c r="AU564" s="111" t="s">
        <v>24</v>
      </c>
      <c r="AV564" s="112"/>
      <c r="AW564" s="112"/>
      <c r="AX564" s="113"/>
    </row>
    <row r="565" spans="1:50" ht="24" customHeight="1">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3"/>
      <c r="B597" s="103"/>
      <c r="C597" s="109" t="s">
        <v>404</v>
      </c>
      <c r="D597" s="109"/>
      <c r="E597" s="109"/>
      <c r="F597" s="109"/>
      <c r="G597" s="109"/>
      <c r="H597" s="109"/>
      <c r="I597" s="109"/>
      <c r="J597" s="109"/>
      <c r="K597" s="109"/>
      <c r="L597" s="109"/>
      <c r="M597" s="109" t="s">
        <v>405</v>
      </c>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10" t="s">
        <v>406</v>
      </c>
      <c r="AL597" s="109"/>
      <c r="AM597" s="109"/>
      <c r="AN597" s="109"/>
      <c r="AO597" s="109"/>
      <c r="AP597" s="109"/>
      <c r="AQ597" s="109" t="s">
        <v>23</v>
      </c>
      <c r="AR597" s="109"/>
      <c r="AS597" s="109"/>
      <c r="AT597" s="109"/>
      <c r="AU597" s="111" t="s">
        <v>24</v>
      </c>
      <c r="AV597" s="112"/>
      <c r="AW597" s="112"/>
      <c r="AX597" s="113"/>
    </row>
    <row r="598" spans="1:50" ht="24" customHeight="1">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3"/>
      <c r="B630" s="103"/>
      <c r="C630" s="109" t="s">
        <v>31</v>
      </c>
      <c r="D630" s="109"/>
      <c r="E630" s="109"/>
      <c r="F630" s="109"/>
      <c r="G630" s="109"/>
      <c r="H630" s="109"/>
      <c r="I630" s="109"/>
      <c r="J630" s="109"/>
      <c r="K630" s="109"/>
      <c r="L630" s="109"/>
      <c r="M630" s="109" t="s">
        <v>32</v>
      </c>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10" t="s">
        <v>33</v>
      </c>
      <c r="AL630" s="109"/>
      <c r="AM630" s="109"/>
      <c r="AN630" s="109"/>
      <c r="AO630" s="109"/>
      <c r="AP630" s="109"/>
      <c r="AQ630" s="109" t="s">
        <v>23</v>
      </c>
      <c r="AR630" s="109"/>
      <c r="AS630" s="109"/>
      <c r="AT630" s="109"/>
      <c r="AU630" s="111" t="s">
        <v>24</v>
      </c>
      <c r="AV630" s="112"/>
      <c r="AW630" s="112"/>
      <c r="AX630" s="113"/>
    </row>
    <row r="631" spans="1:50" ht="24" customHeight="1">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3"/>
      <c r="B663" s="103"/>
      <c r="C663" s="109" t="s">
        <v>404</v>
      </c>
      <c r="D663" s="109"/>
      <c r="E663" s="109"/>
      <c r="F663" s="109"/>
      <c r="G663" s="109"/>
      <c r="H663" s="109"/>
      <c r="I663" s="109"/>
      <c r="J663" s="109"/>
      <c r="K663" s="109"/>
      <c r="L663" s="109"/>
      <c r="M663" s="109" t="s">
        <v>405</v>
      </c>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10" t="s">
        <v>406</v>
      </c>
      <c r="AL663" s="109"/>
      <c r="AM663" s="109"/>
      <c r="AN663" s="109"/>
      <c r="AO663" s="109"/>
      <c r="AP663" s="109"/>
      <c r="AQ663" s="109" t="s">
        <v>23</v>
      </c>
      <c r="AR663" s="109"/>
      <c r="AS663" s="109"/>
      <c r="AT663" s="109"/>
      <c r="AU663" s="111" t="s">
        <v>24</v>
      </c>
      <c r="AV663" s="112"/>
      <c r="AW663" s="112"/>
      <c r="AX663" s="113"/>
    </row>
    <row r="664" spans="1:50" ht="24" customHeight="1">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3"/>
      <c r="B696" s="103"/>
      <c r="C696" s="109" t="s">
        <v>404</v>
      </c>
      <c r="D696" s="109"/>
      <c r="E696" s="109"/>
      <c r="F696" s="109"/>
      <c r="G696" s="109"/>
      <c r="H696" s="109"/>
      <c r="I696" s="109"/>
      <c r="J696" s="109"/>
      <c r="K696" s="109"/>
      <c r="L696" s="109"/>
      <c r="M696" s="109" t="s">
        <v>405</v>
      </c>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10" t="s">
        <v>406</v>
      </c>
      <c r="AL696" s="109"/>
      <c r="AM696" s="109"/>
      <c r="AN696" s="109"/>
      <c r="AO696" s="109"/>
      <c r="AP696" s="109"/>
      <c r="AQ696" s="109" t="s">
        <v>23</v>
      </c>
      <c r="AR696" s="109"/>
      <c r="AS696" s="109"/>
      <c r="AT696" s="109"/>
      <c r="AU696" s="111" t="s">
        <v>24</v>
      </c>
      <c r="AV696" s="112"/>
      <c r="AW696" s="112"/>
      <c r="AX696" s="113"/>
    </row>
    <row r="697" spans="1:50" ht="24" customHeight="1">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3"/>
      <c r="B729" s="103"/>
      <c r="C729" s="109" t="s">
        <v>31</v>
      </c>
      <c r="D729" s="109"/>
      <c r="E729" s="109"/>
      <c r="F729" s="109"/>
      <c r="G729" s="109"/>
      <c r="H729" s="109"/>
      <c r="I729" s="109"/>
      <c r="J729" s="109"/>
      <c r="K729" s="109"/>
      <c r="L729" s="109"/>
      <c r="M729" s="109" t="s">
        <v>32</v>
      </c>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10" t="s">
        <v>33</v>
      </c>
      <c r="AL729" s="109"/>
      <c r="AM729" s="109"/>
      <c r="AN729" s="109"/>
      <c r="AO729" s="109"/>
      <c r="AP729" s="109"/>
      <c r="AQ729" s="109" t="s">
        <v>23</v>
      </c>
      <c r="AR729" s="109"/>
      <c r="AS729" s="109"/>
      <c r="AT729" s="109"/>
      <c r="AU729" s="111" t="s">
        <v>24</v>
      </c>
      <c r="AV729" s="112"/>
      <c r="AW729" s="112"/>
      <c r="AX729" s="113"/>
    </row>
    <row r="730" spans="1:50" ht="24" customHeight="1">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3"/>
      <c r="B762" s="103"/>
      <c r="C762" s="109" t="s">
        <v>404</v>
      </c>
      <c r="D762" s="109"/>
      <c r="E762" s="109"/>
      <c r="F762" s="109"/>
      <c r="G762" s="109"/>
      <c r="H762" s="109"/>
      <c r="I762" s="109"/>
      <c r="J762" s="109"/>
      <c r="K762" s="109"/>
      <c r="L762" s="109"/>
      <c r="M762" s="109" t="s">
        <v>405</v>
      </c>
      <c r="N762" s="109"/>
      <c r="O762" s="109"/>
      <c r="P762" s="109"/>
      <c r="Q762" s="109"/>
      <c r="R762" s="109"/>
      <c r="S762" s="109"/>
      <c r="T762" s="109"/>
      <c r="U762" s="109"/>
      <c r="V762" s="109"/>
      <c r="W762" s="109"/>
      <c r="X762" s="109"/>
      <c r="Y762" s="109"/>
      <c r="Z762" s="109"/>
      <c r="AA762" s="109"/>
      <c r="AB762" s="109"/>
      <c r="AC762" s="109"/>
      <c r="AD762" s="109"/>
      <c r="AE762" s="109"/>
      <c r="AF762" s="109"/>
      <c r="AG762" s="109"/>
      <c r="AH762" s="109"/>
      <c r="AI762" s="109"/>
      <c r="AJ762" s="109"/>
      <c r="AK762" s="110" t="s">
        <v>406</v>
      </c>
      <c r="AL762" s="109"/>
      <c r="AM762" s="109"/>
      <c r="AN762" s="109"/>
      <c r="AO762" s="109"/>
      <c r="AP762" s="109"/>
      <c r="AQ762" s="109" t="s">
        <v>23</v>
      </c>
      <c r="AR762" s="109"/>
      <c r="AS762" s="109"/>
      <c r="AT762" s="109"/>
      <c r="AU762" s="111" t="s">
        <v>24</v>
      </c>
      <c r="AV762" s="112"/>
      <c r="AW762" s="112"/>
      <c r="AX762" s="113"/>
    </row>
    <row r="763" spans="1:50" ht="24" customHeight="1">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3"/>
      <c r="B795" s="103"/>
      <c r="C795" s="109" t="s">
        <v>31</v>
      </c>
      <c r="D795" s="109"/>
      <c r="E795" s="109"/>
      <c r="F795" s="109"/>
      <c r="G795" s="109"/>
      <c r="H795" s="109"/>
      <c r="I795" s="109"/>
      <c r="J795" s="109"/>
      <c r="K795" s="109"/>
      <c r="L795" s="109"/>
      <c r="M795" s="109" t="s">
        <v>32</v>
      </c>
      <c r="N795" s="109"/>
      <c r="O795" s="109"/>
      <c r="P795" s="109"/>
      <c r="Q795" s="109"/>
      <c r="R795" s="109"/>
      <c r="S795" s="109"/>
      <c r="T795" s="109"/>
      <c r="U795" s="109"/>
      <c r="V795" s="109"/>
      <c r="W795" s="109"/>
      <c r="X795" s="109"/>
      <c r="Y795" s="109"/>
      <c r="Z795" s="109"/>
      <c r="AA795" s="109"/>
      <c r="AB795" s="109"/>
      <c r="AC795" s="109"/>
      <c r="AD795" s="109"/>
      <c r="AE795" s="109"/>
      <c r="AF795" s="109"/>
      <c r="AG795" s="109"/>
      <c r="AH795" s="109"/>
      <c r="AI795" s="109"/>
      <c r="AJ795" s="109"/>
      <c r="AK795" s="110" t="s">
        <v>33</v>
      </c>
      <c r="AL795" s="109"/>
      <c r="AM795" s="109"/>
      <c r="AN795" s="109"/>
      <c r="AO795" s="109"/>
      <c r="AP795" s="109"/>
      <c r="AQ795" s="109" t="s">
        <v>23</v>
      </c>
      <c r="AR795" s="109"/>
      <c r="AS795" s="109"/>
      <c r="AT795" s="109"/>
      <c r="AU795" s="111" t="s">
        <v>24</v>
      </c>
      <c r="AV795" s="112"/>
      <c r="AW795" s="112"/>
      <c r="AX795" s="113"/>
    </row>
    <row r="796" spans="1:50" ht="24" customHeight="1">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3"/>
      <c r="B828" s="103"/>
      <c r="C828" s="109" t="s">
        <v>31</v>
      </c>
      <c r="D828" s="109"/>
      <c r="E828" s="109"/>
      <c r="F828" s="109"/>
      <c r="G828" s="109"/>
      <c r="H828" s="109"/>
      <c r="I828" s="109"/>
      <c r="J828" s="109"/>
      <c r="K828" s="109"/>
      <c r="L828" s="109"/>
      <c r="M828" s="109" t="s">
        <v>32</v>
      </c>
      <c r="N828" s="109"/>
      <c r="O828" s="109"/>
      <c r="P828" s="109"/>
      <c r="Q828" s="109"/>
      <c r="R828" s="109"/>
      <c r="S828" s="109"/>
      <c r="T828" s="109"/>
      <c r="U828" s="109"/>
      <c r="V828" s="109"/>
      <c r="W828" s="109"/>
      <c r="X828" s="109"/>
      <c r="Y828" s="109"/>
      <c r="Z828" s="109"/>
      <c r="AA828" s="109"/>
      <c r="AB828" s="109"/>
      <c r="AC828" s="109"/>
      <c r="AD828" s="109"/>
      <c r="AE828" s="109"/>
      <c r="AF828" s="109"/>
      <c r="AG828" s="109"/>
      <c r="AH828" s="109"/>
      <c r="AI828" s="109"/>
      <c r="AJ828" s="109"/>
      <c r="AK828" s="110" t="s">
        <v>33</v>
      </c>
      <c r="AL828" s="109"/>
      <c r="AM828" s="109"/>
      <c r="AN828" s="109"/>
      <c r="AO828" s="109"/>
      <c r="AP828" s="109"/>
      <c r="AQ828" s="109" t="s">
        <v>23</v>
      </c>
      <c r="AR828" s="109"/>
      <c r="AS828" s="109"/>
      <c r="AT828" s="109"/>
      <c r="AU828" s="111" t="s">
        <v>24</v>
      </c>
      <c r="AV828" s="112"/>
      <c r="AW828" s="112"/>
      <c r="AX828" s="113"/>
    </row>
    <row r="829" spans="1:50" ht="24" customHeight="1">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3"/>
      <c r="B861" s="103"/>
      <c r="C861" s="109" t="s">
        <v>404</v>
      </c>
      <c r="D861" s="109"/>
      <c r="E861" s="109"/>
      <c r="F861" s="109"/>
      <c r="G861" s="109"/>
      <c r="H861" s="109"/>
      <c r="I861" s="109"/>
      <c r="J861" s="109"/>
      <c r="K861" s="109"/>
      <c r="L861" s="109"/>
      <c r="M861" s="109" t="s">
        <v>405</v>
      </c>
      <c r="N861" s="109"/>
      <c r="O861" s="109"/>
      <c r="P861" s="109"/>
      <c r="Q861" s="109"/>
      <c r="R861" s="109"/>
      <c r="S861" s="109"/>
      <c r="T861" s="109"/>
      <c r="U861" s="109"/>
      <c r="V861" s="109"/>
      <c r="W861" s="109"/>
      <c r="X861" s="109"/>
      <c r="Y861" s="109"/>
      <c r="Z861" s="109"/>
      <c r="AA861" s="109"/>
      <c r="AB861" s="109"/>
      <c r="AC861" s="109"/>
      <c r="AD861" s="109"/>
      <c r="AE861" s="109"/>
      <c r="AF861" s="109"/>
      <c r="AG861" s="109"/>
      <c r="AH861" s="109"/>
      <c r="AI861" s="109"/>
      <c r="AJ861" s="109"/>
      <c r="AK861" s="110" t="s">
        <v>406</v>
      </c>
      <c r="AL861" s="109"/>
      <c r="AM861" s="109"/>
      <c r="AN861" s="109"/>
      <c r="AO861" s="109"/>
      <c r="AP861" s="109"/>
      <c r="AQ861" s="109" t="s">
        <v>23</v>
      </c>
      <c r="AR861" s="109"/>
      <c r="AS861" s="109"/>
      <c r="AT861" s="109"/>
      <c r="AU861" s="111" t="s">
        <v>24</v>
      </c>
      <c r="AV861" s="112"/>
      <c r="AW861" s="112"/>
      <c r="AX861" s="113"/>
    </row>
    <row r="862" spans="1:50" ht="24" customHeight="1">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3"/>
      <c r="B894" s="103"/>
      <c r="C894" s="109" t="s">
        <v>404</v>
      </c>
      <c r="D894" s="109"/>
      <c r="E894" s="109"/>
      <c r="F894" s="109"/>
      <c r="G894" s="109"/>
      <c r="H894" s="109"/>
      <c r="I894" s="109"/>
      <c r="J894" s="109"/>
      <c r="K894" s="109"/>
      <c r="L894" s="109"/>
      <c r="M894" s="109" t="s">
        <v>405</v>
      </c>
      <c r="N894" s="109"/>
      <c r="O894" s="109"/>
      <c r="P894" s="109"/>
      <c r="Q894" s="109"/>
      <c r="R894" s="109"/>
      <c r="S894" s="109"/>
      <c r="T894" s="109"/>
      <c r="U894" s="109"/>
      <c r="V894" s="109"/>
      <c r="W894" s="109"/>
      <c r="X894" s="109"/>
      <c r="Y894" s="109"/>
      <c r="Z894" s="109"/>
      <c r="AA894" s="109"/>
      <c r="AB894" s="109"/>
      <c r="AC894" s="109"/>
      <c r="AD894" s="109"/>
      <c r="AE894" s="109"/>
      <c r="AF894" s="109"/>
      <c r="AG894" s="109"/>
      <c r="AH894" s="109"/>
      <c r="AI894" s="109"/>
      <c r="AJ894" s="109"/>
      <c r="AK894" s="110" t="s">
        <v>406</v>
      </c>
      <c r="AL894" s="109"/>
      <c r="AM894" s="109"/>
      <c r="AN894" s="109"/>
      <c r="AO894" s="109"/>
      <c r="AP894" s="109"/>
      <c r="AQ894" s="109" t="s">
        <v>23</v>
      </c>
      <c r="AR894" s="109"/>
      <c r="AS894" s="109"/>
      <c r="AT894" s="109"/>
      <c r="AU894" s="111" t="s">
        <v>24</v>
      </c>
      <c r="AV894" s="112"/>
      <c r="AW894" s="112"/>
      <c r="AX894" s="113"/>
    </row>
    <row r="895" spans="1:50" ht="24" customHeight="1">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3"/>
      <c r="B927" s="103"/>
      <c r="C927" s="109" t="s">
        <v>31</v>
      </c>
      <c r="D927" s="109"/>
      <c r="E927" s="109"/>
      <c r="F927" s="109"/>
      <c r="G927" s="109"/>
      <c r="H927" s="109"/>
      <c r="I927" s="109"/>
      <c r="J927" s="109"/>
      <c r="K927" s="109"/>
      <c r="L927" s="109"/>
      <c r="M927" s="109" t="s">
        <v>32</v>
      </c>
      <c r="N927" s="109"/>
      <c r="O927" s="109"/>
      <c r="P927" s="109"/>
      <c r="Q927" s="109"/>
      <c r="R927" s="109"/>
      <c r="S927" s="109"/>
      <c r="T927" s="109"/>
      <c r="U927" s="109"/>
      <c r="V927" s="109"/>
      <c r="W927" s="109"/>
      <c r="X927" s="109"/>
      <c r="Y927" s="109"/>
      <c r="Z927" s="109"/>
      <c r="AA927" s="109"/>
      <c r="AB927" s="109"/>
      <c r="AC927" s="109"/>
      <c r="AD927" s="109"/>
      <c r="AE927" s="109"/>
      <c r="AF927" s="109"/>
      <c r="AG927" s="109"/>
      <c r="AH927" s="109"/>
      <c r="AI927" s="109"/>
      <c r="AJ927" s="109"/>
      <c r="AK927" s="110" t="s">
        <v>33</v>
      </c>
      <c r="AL927" s="109"/>
      <c r="AM927" s="109"/>
      <c r="AN927" s="109"/>
      <c r="AO927" s="109"/>
      <c r="AP927" s="109"/>
      <c r="AQ927" s="109" t="s">
        <v>23</v>
      </c>
      <c r="AR927" s="109"/>
      <c r="AS927" s="109"/>
      <c r="AT927" s="109"/>
      <c r="AU927" s="111" t="s">
        <v>24</v>
      </c>
      <c r="AV927" s="112"/>
      <c r="AW927" s="112"/>
      <c r="AX927" s="113"/>
    </row>
    <row r="928" spans="1:50" ht="24" customHeight="1">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3"/>
      <c r="B960" s="103"/>
      <c r="C960" s="109" t="s">
        <v>31</v>
      </c>
      <c r="D960" s="109"/>
      <c r="E960" s="109"/>
      <c r="F960" s="109"/>
      <c r="G960" s="109"/>
      <c r="H960" s="109"/>
      <c r="I960" s="109"/>
      <c r="J960" s="109"/>
      <c r="K960" s="109"/>
      <c r="L960" s="109"/>
      <c r="M960" s="109" t="s">
        <v>32</v>
      </c>
      <c r="N960" s="109"/>
      <c r="O960" s="109"/>
      <c r="P960" s="109"/>
      <c r="Q960" s="109"/>
      <c r="R960" s="109"/>
      <c r="S960" s="109"/>
      <c r="T960" s="109"/>
      <c r="U960" s="109"/>
      <c r="V960" s="109"/>
      <c r="W960" s="109"/>
      <c r="X960" s="109"/>
      <c r="Y960" s="109"/>
      <c r="Z960" s="109"/>
      <c r="AA960" s="109"/>
      <c r="AB960" s="109"/>
      <c r="AC960" s="109"/>
      <c r="AD960" s="109"/>
      <c r="AE960" s="109"/>
      <c r="AF960" s="109"/>
      <c r="AG960" s="109"/>
      <c r="AH960" s="109"/>
      <c r="AI960" s="109"/>
      <c r="AJ960" s="109"/>
      <c r="AK960" s="110" t="s">
        <v>33</v>
      </c>
      <c r="AL960" s="109"/>
      <c r="AM960" s="109"/>
      <c r="AN960" s="109"/>
      <c r="AO960" s="109"/>
      <c r="AP960" s="109"/>
      <c r="AQ960" s="109" t="s">
        <v>23</v>
      </c>
      <c r="AR960" s="109"/>
      <c r="AS960" s="109"/>
      <c r="AT960" s="109"/>
      <c r="AU960" s="111" t="s">
        <v>24</v>
      </c>
      <c r="AV960" s="112"/>
      <c r="AW960" s="112"/>
      <c r="AX960" s="113"/>
    </row>
    <row r="961" spans="1:50" ht="24" customHeight="1">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3"/>
      <c r="B993" s="103"/>
      <c r="C993" s="109" t="s">
        <v>31</v>
      </c>
      <c r="D993" s="109"/>
      <c r="E993" s="109"/>
      <c r="F993" s="109"/>
      <c r="G993" s="109"/>
      <c r="H993" s="109"/>
      <c r="I993" s="109"/>
      <c r="J993" s="109"/>
      <c r="K993" s="109"/>
      <c r="L993" s="109"/>
      <c r="M993" s="109" t="s">
        <v>32</v>
      </c>
      <c r="N993" s="109"/>
      <c r="O993" s="109"/>
      <c r="P993" s="109"/>
      <c r="Q993" s="109"/>
      <c r="R993" s="109"/>
      <c r="S993" s="109"/>
      <c r="T993" s="109"/>
      <c r="U993" s="109"/>
      <c r="V993" s="109"/>
      <c r="W993" s="109"/>
      <c r="X993" s="109"/>
      <c r="Y993" s="109"/>
      <c r="Z993" s="109"/>
      <c r="AA993" s="109"/>
      <c r="AB993" s="109"/>
      <c r="AC993" s="109"/>
      <c r="AD993" s="109"/>
      <c r="AE993" s="109"/>
      <c r="AF993" s="109"/>
      <c r="AG993" s="109"/>
      <c r="AH993" s="109"/>
      <c r="AI993" s="109"/>
      <c r="AJ993" s="109"/>
      <c r="AK993" s="110" t="s">
        <v>33</v>
      </c>
      <c r="AL993" s="109"/>
      <c r="AM993" s="109"/>
      <c r="AN993" s="109"/>
      <c r="AO993" s="109"/>
      <c r="AP993" s="109"/>
      <c r="AQ993" s="109" t="s">
        <v>23</v>
      </c>
      <c r="AR993" s="109"/>
      <c r="AS993" s="109"/>
      <c r="AT993" s="109"/>
      <c r="AU993" s="111" t="s">
        <v>24</v>
      </c>
      <c r="AV993" s="112"/>
      <c r="AW993" s="112"/>
      <c r="AX993" s="113"/>
    </row>
    <row r="994" spans="1:50" ht="24" customHeight="1">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3"/>
      <c r="B1026" s="103"/>
      <c r="C1026" s="109" t="s">
        <v>438</v>
      </c>
      <c r="D1026" s="109"/>
      <c r="E1026" s="109"/>
      <c r="F1026" s="109"/>
      <c r="G1026" s="109"/>
      <c r="H1026" s="109"/>
      <c r="I1026" s="109"/>
      <c r="J1026" s="109"/>
      <c r="K1026" s="109"/>
      <c r="L1026" s="109"/>
      <c r="M1026" s="109" t="s">
        <v>439</v>
      </c>
      <c r="N1026" s="109"/>
      <c r="O1026" s="109"/>
      <c r="P1026" s="109"/>
      <c r="Q1026" s="109"/>
      <c r="R1026" s="109"/>
      <c r="S1026" s="109"/>
      <c r="T1026" s="109"/>
      <c r="U1026" s="109"/>
      <c r="V1026" s="109"/>
      <c r="W1026" s="109"/>
      <c r="X1026" s="109"/>
      <c r="Y1026" s="109"/>
      <c r="Z1026" s="109"/>
      <c r="AA1026" s="109"/>
      <c r="AB1026" s="109"/>
      <c r="AC1026" s="109"/>
      <c r="AD1026" s="109"/>
      <c r="AE1026" s="109"/>
      <c r="AF1026" s="109"/>
      <c r="AG1026" s="109"/>
      <c r="AH1026" s="109"/>
      <c r="AI1026" s="109"/>
      <c r="AJ1026" s="109"/>
      <c r="AK1026" s="110" t="s">
        <v>440</v>
      </c>
      <c r="AL1026" s="109"/>
      <c r="AM1026" s="109"/>
      <c r="AN1026" s="109"/>
      <c r="AO1026" s="109"/>
      <c r="AP1026" s="109"/>
      <c r="AQ1026" s="109" t="s">
        <v>23</v>
      </c>
      <c r="AR1026" s="109"/>
      <c r="AS1026" s="109"/>
      <c r="AT1026" s="109"/>
      <c r="AU1026" s="111" t="s">
        <v>24</v>
      </c>
      <c r="AV1026" s="112"/>
      <c r="AW1026" s="112"/>
      <c r="AX1026" s="113"/>
    </row>
    <row r="1027" spans="1:50" ht="24" customHeight="1">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3"/>
      <c r="B1059" s="103"/>
      <c r="C1059" s="109" t="s">
        <v>31</v>
      </c>
      <c r="D1059" s="109"/>
      <c r="E1059" s="109"/>
      <c r="F1059" s="109"/>
      <c r="G1059" s="109"/>
      <c r="H1059" s="109"/>
      <c r="I1059" s="109"/>
      <c r="J1059" s="109"/>
      <c r="K1059" s="109"/>
      <c r="L1059" s="109"/>
      <c r="M1059" s="109" t="s">
        <v>32</v>
      </c>
      <c r="N1059" s="109"/>
      <c r="O1059" s="109"/>
      <c r="P1059" s="109"/>
      <c r="Q1059" s="109"/>
      <c r="R1059" s="109"/>
      <c r="S1059" s="109"/>
      <c r="T1059" s="109"/>
      <c r="U1059" s="109"/>
      <c r="V1059" s="109"/>
      <c r="W1059" s="109"/>
      <c r="X1059" s="109"/>
      <c r="Y1059" s="109"/>
      <c r="Z1059" s="109"/>
      <c r="AA1059" s="109"/>
      <c r="AB1059" s="109"/>
      <c r="AC1059" s="109"/>
      <c r="AD1059" s="109"/>
      <c r="AE1059" s="109"/>
      <c r="AF1059" s="109"/>
      <c r="AG1059" s="109"/>
      <c r="AH1059" s="109"/>
      <c r="AI1059" s="109"/>
      <c r="AJ1059" s="109"/>
      <c r="AK1059" s="110" t="s">
        <v>33</v>
      </c>
      <c r="AL1059" s="109"/>
      <c r="AM1059" s="109"/>
      <c r="AN1059" s="109"/>
      <c r="AO1059" s="109"/>
      <c r="AP1059" s="109"/>
      <c r="AQ1059" s="109" t="s">
        <v>23</v>
      </c>
      <c r="AR1059" s="109"/>
      <c r="AS1059" s="109"/>
      <c r="AT1059" s="109"/>
      <c r="AU1059" s="111" t="s">
        <v>24</v>
      </c>
      <c r="AV1059" s="112"/>
      <c r="AW1059" s="112"/>
      <c r="AX1059" s="113"/>
    </row>
    <row r="1060" spans="1:50" ht="24" customHeight="1">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3"/>
      <c r="B1092" s="103"/>
      <c r="C1092" s="109" t="s">
        <v>404</v>
      </c>
      <c r="D1092" s="109"/>
      <c r="E1092" s="109"/>
      <c r="F1092" s="109"/>
      <c r="G1092" s="109"/>
      <c r="H1092" s="109"/>
      <c r="I1092" s="109"/>
      <c r="J1092" s="109"/>
      <c r="K1092" s="109"/>
      <c r="L1092" s="109"/>
      <c r="M1092" s="109" t="s">
        <v>405</v>
      </c>
      <c r="N1092" s="109"/>
      <c r="O1092" s="109"/>
      <c r="P1092" s="109"/>
      <c r="Q1092" s="109"/>
      <c r="R1092" s="109"/>
      <c r="S1092" s="109"/>
      <c r="T1092" s="109"/>
      <c r="U1092" s="109"/>
      <c r="V1092" s="109"/>
      <c r="W1092" s="109"/>
      <c r="X1092" s="109"/>
      <c r="Y1092" s="109"/>
      <c r="Z1092" s="109"/>
      <c r="AA1092" s="109"/>
      <c r="AB1092" s="109"/>
      <c r="AC1092" s="109"/>
      <c r="AD1092" s="109"/>
      <c r="AE1092" s="109"/>
      <c r="AF1092" s="109"/>
      <c r="AG1092" s="109"/>
      <c r="AH1092" s="109"/>
      <c r="AI1092" s="109"/>
      <c r="AJ1092" s="109"/>
      <c r="AK1092" s="110" t="s">
        <v>406</v>
      </c>
      <c r="AL1092" s="109"/>
      <c r="AM1092" s="109"/>
      <c r="AN1092" s="109"/>
      <c r="AO1092" s="109"/>
      <c r="AP1092" s="109"/>
      <c r="AQ1092" s="109" t="s">
        <v>23</v>
      </c>
      <c r="AR1092" s="109"/>
      <c r="AS1092" s="109"/>
      <c r="AT1092" s="109"/>
      <c r="AU1092" s="111" t="s">
        <v>24</v>
      </c>
      <c r="AV1092" s="112"/>
      <c r="AW1092" s="112"/>
      <c r="AX1092" s="113"/>
    </row>
    <row r="1093" spans="1:50" ht="24" customHeight="1">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3"/>
      <c r="B1125" s="103"/>
      <c r="C1125" s="109" t="s">
        <v>31</v>
      </c>
      <c r="D1125" s="109"/>
      <c r="E1125" s="109"/>
      <c r="F1125" s="109"/>
      <c r="G1125" s="109"/>
      <c r="H1125" s="109"/>
      <c r="I1125" s="109"/>
      <c r="J1125" s="109"/>
      <c r="K1125" s="109"/>
      <c r="L1125" s="109"/>
      <c r="M1125" s="109" t="s">
        <v>32</v>
      </c>
      <c r="N1125" s="109"/>
      <c r="O1125" s="109"/>
      <c r="P1125" s="109"/>
      <c r="Q1125" s="109"/>
      <c r="R1125" s="109"/>
      <c r="S1125" s="109"/>
      <c r="T1125" s="109"/>
      <c r="U1125" s="109"/>
      <c r="V1125" s="109"/>
      <c r="W1125" s="109"/>
      <c r="X1125" s="109"/>
      <c r="Y1125" s="109"/>
      <c r="Z1125" s="109"/>
      <c r="AA1125" s="109"/>
      <c r="AB1125" s="109"/>
      <c r="AC1125" s="109"/>
      <c r="AD1125" s="109"/>
      <c r="AE1125" s="109"/>
      <c r="AF1125" s="109"/>
      <c r="AG1125" s="109"/>
      <c r="AH1125" s="109"/>
      <c r="AI1125" s="109"/>
      <c r="AJ1125" s="109"/>
      <c r="AK1125" s="110" t="s">
        <v>33</v>
      </c>
      <c r="AL1125" s="109"/>
      <c r="AM1125" s="109"/>
      <c r="AN1125" s="109"/>
      <c r="AO1125" s="109"/>
      <c r="AP1125" s="109"/>
      <c r="AQ1125" s="109" t="s">
        <v>23</v>
      </c>
      <c r="AR1125" s="109"/>
      <c r="AS1125" s="109"/>
      <c r="AT1125" s="109"/>
      <c r="AU1125" s="111" t="s">
        <v>24</v>
      </c>
      <c r="AV1125" s="112"/>
      <c r="AW1125" s="112"/>
      <c r="AX1125" s="113"/>
    </row>
    <row r="1126" spans="1:50" ht="24" customHeight="1">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3"/>
      <c r="B1158" s="103"/>
      <c r="C1158" s="109" t="s">
        <v>404</v>
      </c>
      <c r="D1158" s="109"/>
      <c r="E1158" s="109"/>
      <c r="F1158" s="109"/>
      <c r="G1158" s="109"/>
      <c r="H1158" s="109"/>
      <c r="I1158" s="109"/>
      <c r="J1158" s="109"/>
      <c r="K1158" s="109"/>
      <c r="L1158" s="109"/>
      <c r="M1158" s="109" t="s">
        <v>405</v>
      </c>
      <c r="N1158" s="109"/>
      <c r="O1158" s="109"/>
      <c r="P1158" s="109"/>
      <c r="Q1158" s="109"/>
      <c r="R1158" s="109"/>
      <c r="S1158" s="109"/>
      <c r="T1158" s="109"/>
      <c r="U1158" s="109"/>
      <c r="V1158" s="109"/>
      <c r="W1158" s="109"/>
      <c r="X1158" s="109"/>
      <c r="Y1158" s="109"/>
      <c r="Z1158" s="109"/>
      <c r="AA1158" s="109"/>
      <c r="AB1158" s="109"/>
      <c r="AC1158" s="109"/>
      <c r="AD1158" s="109"/>
      <c r="AE1158" s="109"/>
      <c r="AF1158" s="109"/>
      <c r="AG1158" s="109"/>
      <c r="AH1158" s="109"/>
      <c r="AI1158" s="109"/>
      <c r="AJ1158" s="109"/>
      <c r="AK1158" s="110" t="s">
        <v>406</v>
      </c>
      <c r="AL1158" s="109"/>
      <c r="AM1158" s="109"/>
      <c r="AN1158" s="109"/>
      <c r="AO1158" s="109"/>
      <c r="AP1158" s="109"/>
      <c r="AQ1158" s="109" t="s">
        <v>23</v>
      </c>
      <c r="AR1158" s="109"/>
      <c r="AS1158" s="109"/>
      <c r="AT1158" s="109"/>
      <c r="AU1158" s="111" t="s">
        <v>24</v>
      </c>
      <c r="AV1158" s="112"/>
      <c r="AW1158" s="112"/>
      <c r="AX1158" s="113"/>
    </row>
    <row r="1159" spans="1:50" ht="24" customHeight="1">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3"/>
      <c r="B1191" s="103"/>
      <c r="C1191" s="109" t="s">
        <v>31</v>
      </c>
      <c r="D1191" s="109"/>
      <c r="E1191" s="109"/>
      <c r="F1191" s="109"/>
      <c r="G1191" s="109"/>
      <c r="H1191" s="109"/>
      <c r="I1191" s="109"/>
      <c r="J1191" s="109"/>
      <c r="K1191" s="109"/>
      <c r="L1191" s="109"/>
      <c r="M1191" s="109" t="s">
        <v>32</v>
      </c>
      <c r="N1191" s="109"/>
      <c r="O1191" s="109"/>
      <c r="P1191" s="109"/>
      <c r="Q1191" s="109"/>
      <c r="R1191" s="109"/>
      <c r="S1191" s="109"/>
      <c r="T1191" s="109"/>
      <c r="U1191" s="109"/>
      <c r="V1191" s="109"/>
      <c r="W1191" s="109"/>
      <c r="X1191" s="109"/>
      <c r="Y1191" s="109"/>
      <c r="Z1191" s="109"/>
      <c r="AA1191" s="109"/>
      <c r="AB1191" s="109"/>
      <c r="AC1191" s="109"/>
      <c r="AD1191" s="109"/>
      <c r="AE1191" s="109"/>
      <c r="AF1191" s="109"/>
      <c r="AG1191" s="109"/>
      <c r="AH1191" s="109"/>
      <c r="AI1191" s="109"/>
      <c r="AJ1191" s="109"/>
      <c r="AK1191" s="110" t="s">
        <v>33</v>
      </c>
      <c r="AL1191" s="109"/>
      <c r="AM1191" s="109"/>
      <c r="AN1191" s="109"/>
      <c r="AO1191" s="109"/>
      <c r="AP1191" s="109"/>
      <c r="AQ1191" s="109" t="s">
        <v>23</v>
      </c>
      <c r="AR1191" s="109"/>
      <c r="AS1191" s="109"/>
      <c r="AT1191" s="109"/>
      <c r="AU1191" s="111" t="s">
        <v>24</v>
      </c>
      <c r="AV1191" s="112"/>
      <c r="AW1191" s="112"/>
      <c r="AX1191" s="113"/>
    </row>
    <row r="1192" spans="1:50" ht="24" customHeight="1">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3"/>
      <c r="B1224" s="103"/>
      <c r="C1224" s="109" t="s">
        <v>31</v>
      </c>
      <c r="D1224" s="109"/>
      <c r="E1224" s="109"/>
      <c r="F1224" s="109"/>
      <c r="G1224" s="109"/>
      <c r="H1224" s="109"/>
      <c r="I1224" s="109"/>
      <c r="J1224" s="109"/>
      <c r="K1224" s="109"/>
      <c r="L1224" s="109"/>
      <c r="M1224" s="109" t="s">
        <v>32</v>
      </c>
      <c r="N1224" s="109"/>
      <c r="O1224" s="109"/>
      <c r="P1224" s="109"/>
      <c r="Q1224" s="109"/>
      <c r="R1224" s="109"/>
      <c r="S1224" s="109"/>
      <c r="T1224" s="109"/>
      <c r="U1224" s="109"/>
      <c r="V1224" s="109"/>
      <c r="W1224" s="109"/>
      <c r="X1224" s="109"/>
      <c r="Y1224" s="109"/>
      <c r="Z1224" s="109"/>
      <c r="AA1224" s="109"/>
      <c r="AB1224" s="109"/>
      <c r="AC1224" s="109"/>
      <c r="AD1224" s="109"/>
      <c r="AE1224" s="109"/>
      <c r="AF1224" s="109"/>
      <c r="AG1224" s="109"/>
      <c r="AH1224" s="109"/>
      <c r="AI1224" s="109"/>
      <c r="AJ1224" s="109"/>
      <c r="AK1224" s="110" t="s">
        <v>33</v>
      </c>
      <c r="AL1224" s="109"/>
      <c r="AM1224" s="109"/>
      <c r="AN1224" s="109"/>
      <c r="AO1224" s="109"/>
      <c r="AP1224" s="109"/>
      <c r="AQ1224" s="109" t="s">
        <v>23</v>
      </c>
      <c r="AR1224" s="109"/>
      <c r="AS1224" s="109"/>
      <c r="AT1224" s="109"/>
      <c r="AU1224" s="111" t="s">
        <v>24</v>
      </c>
      <c r="AV1224" s="112"/>
      <c r="AW1224" s="112"/>
      <c r="AX1224" s="113"/>
    </row>
    <row r="1225" spans="1:50" ht="24" customHeight="1">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3"/>
      <c r="B1257" s="103"/>
      <c r="C1257" s="109" t="s">
        <v>31</v>
      </c>
      <c r="D1257" s="109"/>
      <c r="E1257" s="109"/>
      <c r="F1257" s="109"/>
      <c r="G1257" s="109"/>
      <c r="H1257" s="109"/>
      <c r="I1257" s="109"/>
      <c r="J1257" s="109"/>
      <c r="K1257" s="109"/>
      <c r="L1257" s="109"/>
      <c r="M1257" s="109" t="s">
        <v>32</v>
      </c>
      <c r="N1257" s="109"/>
      <c r="O1257" s="109"/>
      <c r="P1257" s="109"/>
      <c r="Q1257" s="109"/>
      <c r="R1257" s="109"/>
      <c r="S1257" s="109"/>
      <c r="T1257" s="109"/>
      <c r="U1257" s="109"/>
      <c r="V1257" s="109"/>
      <c r="W1257" s="109"/>
      <c r="X1257" s="109"/>
      <c r="Y1257" s="109"/>
      <c r="Z1257" s="109"/>
      <c r="AA1257" s="109"/>
      <c r="AB1257" s="109"/>
      <c r="AC1257" s="109"/>
      <c r="AD1257" s="109"/>
      <c r="AE1257" s="109"/>
      <c r="AF1257" s="109"/>
      <c r="AG1257" s="109"/>
      <c r="AH1257" s="109"/>
      <c r="AI1257" s="109"/>
      <c r="AJ1257" s="109"/>
      <c r="AK1257" s="110" t="s">
        <v>33</v>
      </c>
      <c r="AL1257" s="109"/>
      <c r="AM1257" s="109"/>
      <c r="AN1257" s="109"/>
      <c r="AO1257" s="109"/>
      <c r="AP1257" s="109"/>
      <c r="AQ1257" s="109" t="s">
        <v>23</v>
      </c>
      <c r="AR1257" s="109"/>
      <c r="AS1257" s="109"/>
      <c r="AT1257" s="109"/>
      <c r="AU1257" s="111" t="s">
        <v>24</v>
      </c>
      <c r="AV1257" s="112"/>
      <c r="AW1257" s="112"/>
      <c r="AX1257" s="113"/>
    </row>
    <row r="1258" spans="1:50" ht="24" customHeight="1">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3"/>
      <c r="B1290" s="103"/>
      <c r="C1290" s="109" t="s">
        <v>31</v>
      </c>
      <c r="D1290" s="109"/>
      <c r="E1290" s="109"/>
      <c r="F1290" s="109"/>
      <c r="G1290" s="109"/>
      <c r="H1290" s="109"/>
      <c r="I1290" s="109"/>
      <c r="J1290" s="109"/>
      <c r="K1290" s="109"/>
      <c r="L1290" s="109"/>
      <c r="M1290" s="109" t="s">
        <v>32</v>
      </c>
      <c r="N1290" s="109"/>
      <c r="O1290" s="109"/>
      <c r="P1290" s="109"/>
      <c r="Q1290" s="109"/>
      <c r="R1290" s="109"/>
      <c r="S1290" s="109"/>
      <c r="T1290" s="109"/>
      <c r="U1290" s="109"/>
      <c r="V1290" s="109"/>
      <c r="W1290" s="109"/>
      <c r="X1290" s="109"/>
      <c r="Y1290" s="109"/>
      <c r="Z1290" s="109"/>
      <c r="AA1290" s="109"/>
      <c r="AB1290" s="109"/>
      <c r="AC1290" s="109"/>
      <c r="AD1290" s="109"/>
      <c r="AE1290" s="109"/>
      <c r="AF1290" s="109"/>
      <c r="AG1290" s="109"/>
      <c r="AH1290" s="109"/>
      <c r="AI1290" s="109"/>
      <c r="AJ1290" s="109"/>
      <c r="AK1290" s="110" t="s">
        <v>33</v>
      </c>
      <c r="AL1290" s="109"/>
      <c r="AM1290" s="109"/>
      <c r="AN1290" s="109"/>
      <c r="AO1290" s="109"/>
      <c r="AP1290" s="109"/>
      <c r="AQ1290" s="109" t="s">
        <v>23</v>
      </c>
      <c r="AR1290" s="109"/>
      <c r="AS1290" s="109"/>
      <c r="AT1290" s="109"/>
      <c r="AU1290" s="111" t="s">
        <v>24</v>
      </c>
      <c r="AV1290" s="112"/>
      <c r="AW1290" s="112"/>
      <c r="AX1290" s="113"/>
    </row>
    <row r="1291" spans="1:50" ht="24" customHeight="1">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EE6A30-DA8A-4F0A-B559-29C45F2BF5D6}">
  <ds:schemaRefs>
    <ds:schemaRef ds:uri="http://schemas.microsoft.com/sharepoint/v3/contenttype/forms"/>
  </ds:schemaRefs>
</ds:datastoreItem>
</file>

<file path=customXml/itemProps2.xml><?xml version="1.0" encoding="utf-8"?>
<ds:datastoreItem xmlns:ds="http://schemas.openxmlformats.org/officeDocument/2006/customXml" ds:itemID="{DCC8FB5D-23E4-482A-B275-217BB7C73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7A8C88A-C9B5-4B3C-8A62-8828F8A3F970}">
  <ds:schemaRefs>
    <ds:schemaRef ds:uri="http://www.w3.org/XML/1998/namespace"/>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五十嵐 友美</cp:lastModifiedBy>
  <cp:lastPrinted>2015-08-14T10:39:10Z</cp:lastPrinted>
  <dcterms:created xsi:type="dcterms:W3CDTF">2012-03-13T00:50:25Z</dcterms:created>
  <dcterms:modified xsi:type="dcterms:W3CDTF">2015-08-31T07:17:40Z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