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<sst xmlns="http://schemas.openxmlformats.org/spreadsheetml/2006/main" count="2323" uniqueCount="744">
  <si>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</si>
  <si>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</si>
  <si>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</si>
  <si>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</si>
  <si>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</si>
  <si>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</si>
  <si>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</si>
  <si>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</si>
  <si>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</si>
  <si>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</si>
  <si>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</si>
  <si>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</si>
  <si>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</si>
  <si>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</si>
  <si>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</si>
  <si>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</si>
  <si>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</si>
  <si>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</si>
  <si>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</si>
  <si>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</si>
  <si>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</si>
  <si>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</si>
  <si>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</si>
  <si>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</si>
  <si>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</si>
  <si>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</si>
  <si>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</si>
  <si>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</si>
  <si>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</si>
  <si>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</si>
  <si>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</si>
  <si>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</si>
  <si>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</si>
  <si>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</si>
  <si>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</si>
  <si>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</si>
  <si>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</si>
  <si>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</si>
  <si>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</si>
  <si>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</si>
  <si>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</si>
  <si>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</si>
  <si>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</si>
  <si>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</si>
  <si>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</si>
  <si>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</si>
  <si>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</si>
  <si>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</si>
  <si>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</si>
  <si>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</si>
  <si>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</si>
  <si>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</si>
  <si>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</si>
  <si>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</si>
  <si>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</si>
  <si>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</si>
  <si>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</si>
  <si>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</si>
  <si>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</si>
  <si>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</si>
  <si>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</si>
  <si>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</si>
  <si>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</si>
  <si>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</si>
  <si>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</si>
  <si>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</si>
  <si>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</si>
  <si>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</si>
  <si>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</si>
  <si>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</si>
  <si>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</si>
  <si>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</si>
  <si>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</si>
  <si>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</si>
  <si>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</si>
  <si>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</si>
  <si>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</si>
  <si>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</si>
  <si>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</si>
  <si>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</si>
  <si>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</si>
  <si>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</si>
  <si>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</si>
  <si>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</si>
  <si>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</si>
  <si>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</si>
  <si>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</si>
  <si>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</si>
  <si>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</si>
  <si>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</si>
  <si>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</si>
  <si>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</si>
  <si>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</si>
  <si>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</si>
  <si>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</si>
  <si>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</si>
  <si>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</si>
  <si>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</si>
  <si>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</si>
  <si>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</si>
  <si>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</si>
  <si>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</si>
  <si>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</si>
  <si>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</si>
  <si>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</si>
  <si>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</si>
  <si>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</si>
  <si>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</si>
  <si>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</si>
  <si>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</si>
  <si>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</si>
  <si>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</si>
  <si>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</si>
  <si>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</si>
  <si>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</si>
  <si>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</si>
  <si>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</si>
  <si>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</si>
  <si>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</si>
  <si>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</si>
  <si>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</si>
  <si>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</si>
  <si>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</si>
  <si>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</si>
  <si>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</si>
  <si>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</si>
  <si>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</si>
  <si>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</si>
  <si>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</si>
  <si>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</si>
  <si>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</si>
  <si>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</si>
  <si>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</si>
  <si>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</si>
  <si>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</si>
  <si>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</si>
  <si>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</si>
  <si>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</si>
  <si>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</si>
  <si>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</si>
  <si>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</si>
  <si>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</si>
  <si>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</si>
  <si>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</si>
  <si>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</si>
  <si>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</si>
  <si>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</si>
  <si>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</si>
  <si>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</si>
  <si>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</si>
  <si>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</si>
  <si>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</si>
  <si>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</si>
  <si>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</si>
  <si>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</si>
  <si>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</si>
  <si>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</si>
  <si>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</si>
  <si>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</si>
  <si>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</si>
  <si>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</si>
  <si>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</si>
  <si>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</si>
  <si>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</si>
  <si>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</si>
  <si>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</si>
  <si>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</si>
  <si>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</si>
  <si>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</si>
  <si>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</si>
  <si>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</si>
  <si>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</si>
  <si>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</si>
  <si>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</si>
  <si>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</si>
  <si>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</si>
  <si>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</si>
  <si>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</si>
  <si>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</si>
  <si>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</si>
  <si>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</si>
  <si>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</si>
  <si>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</si>
  <si>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</si>
  <si>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</si>
  <si>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</si>
  <si>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</si>
  <si>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</si>
  <si>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</si>
  <si>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</si>
  <si>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</si>
  <si>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</si>
  <si>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</si>
  <si>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</si>
  <si>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</si>
  <si>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</si>
  <si>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</si>
  <si>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</si>
  <si>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</si>
  <si>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</si>
  <si>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</si>
  <si>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</si>
  <si>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</si>
  <si>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</si>
  <si>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</si>
  <si>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</si>
  <si>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</si>
  <si>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</si>
  <si>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</si>
  <si>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</si>
  <si>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</si>
  <si>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</si>
  <si>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</si>
  <si>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</si>
  <si>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</si>
  <si>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</si>
  <si>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</si>
  <si>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</si>
  <si>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</si>
  <si>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</si>
  <si>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</si>
  <si>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</si>
  <si>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</si>
  <si>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</si>
  <si>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</si>
  <si>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</si>
  <si>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</si>
  <si>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</si>
  <si>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</si>
  <si>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</si>
  <si>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</si>
  <si>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</si>
  <si>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</si>
  <si>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</si>
  <si>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</si>
  <si>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</si>
  <si>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</si>
  <si>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</si>
  <si>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</si>
  <si>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</si>
  <si>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</si>
  <si>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</si>
  <si>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</si>
  <si>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</si>
  <si>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</si>
  <si>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</si>
  <si>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</si>
  <si>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</si>
  <si>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</si>
  <si>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</si>
  <si>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</si>
  <si>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</si>
  <si>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</si>
  <si>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</si>
  <si>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</si>
  <si>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</si>
  <si>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</si>
  <si>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</si>
  <si>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</si>
  <si>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</si>
  <si>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</si>
  <si>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</si>
  <si>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</si>
  <si>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</si>
  <si>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</si>
  <si>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</si>
  <si>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</si>
  <si>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</si>
  <si>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</si>
  <si>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</si>
  <si>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</si>
  <si>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</si>
  <si>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</si>
  <si>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</si>
  <si>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</si>
  <si>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</si>
  <si>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</si>
  <si>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</si>
  <si>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</si>
  <si>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</si>
  <si>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</si>
  <si>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</si>
  <si>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</si>
  <si>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</si>
  <si>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</si>
  <si>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</si>
  <si>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</si>
  <si>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</si>
  <si>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</si>
  <si>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</si>
  <si>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</si>
  <si>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</si>
  <si>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</si>
  <si>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</si>
  <si>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</si>
  <si>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</si>
  <si>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</si>
  <si>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</si>
  <si>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</si>
  <si>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</si>
  <si>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</si>
  <si>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</si>
  <si>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</si>
  <si>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</si>
  <si>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</si>
  <si>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</si>
  <si>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</si>
  <si>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</si>
  <si>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</si>
  <si>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</si>
  <si>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</si>
  <si>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</si>
  <si>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</si>
  <si>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</si>
  <si>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</si>
  <si>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</si>
  <si>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</si>
  <si>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</si>
  <si>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</si>
  <si>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</si>
  <si>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</si>
  <si>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</si>
  <si>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</si>
  <si>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</si>
  <si>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</si>
  <si>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</si>
  <si>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</si>
  <si>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</si>
  <si>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</si>
  <si>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</si>
  <si>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</si>
  <si>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</si>
  <si>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</si>
  <si>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</si>
  <si>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</si>
  <si>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</si>
  <si>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</si>
  <si>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</si>
  <si>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</si>
  <si>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</si>
  <si>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</si>
  <si>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</si>
  <si>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</si>
  <si>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</si>
  <si>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</si>
  <si>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</si>
  <si>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</si>
  <si>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</si>
  <si>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</si>
  <si>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</si>
  <si>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</si>
  <si>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</si>
  <si>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</si>
  <si>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</si>
  <si>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</si>
  <si>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</si>
  <si>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</si>
  <si>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</si>
  <si>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</si>
  <si>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</si>
  <si>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</si>
  <si>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</si>
  <si>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</si>
  <si>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</si>
  <si>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</si>
  <si>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</si>
  <si>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</si>
  <si>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</si>
  <si>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</si>
  <si>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</si>
  <si>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</si>
  <si>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</si>
  <si>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</si>
  <si>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</si>
  <si>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</si>
  <si>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</si>
  <si>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</si>
  <si>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</si>
  <si>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</si>
  <si>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</si>
  <si>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</si>
  <si>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</si>
  <si>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</si>
  <si>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</si>
  <si>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</si>
  <si>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</si>
  <si>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</si>
  <si>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</si>
  <si>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</si>
  <si>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</si>
  <si>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</si>
  <si>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</si>
  <si>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</si>
  <si>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</si>
  <si>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</si>
  <si>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</si>
  <si>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</si>
  <si>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</si>
  <si>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</si>
  <si>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</si>
  <si>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</si>
  <si>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</si>
  <si>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</si>
  <si>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</si>
  <si>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</si>
  <si>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</si>
  <si>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</si>
  <si>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</si>
  <si>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</si>
  <si>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</si>
  <si>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</si>
  <si>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</si>
  <si>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</si>
  <si>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</si>
  <si>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</si>
  <si>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</si>
  <si>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</si>
  <si>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</si>
  <si>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</si>
  <si>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</si>
  <si>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</si>
  <si>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</si>
  <si>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</si>
  <si>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</si>
  <si>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</si>
  <si>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</si>
  <si>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</si>
  <si>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</si>
  <si>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</si>
  <si>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</si>
  <si>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</si>
  <si>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</si>
  <si>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</si>
  <si>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</si>
  <si>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</si>
  <si>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</si>
  <si>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</si>
  <si>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</si>
  <si>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</si>
  <si>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</si>
  <si>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</si>
  <si>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</si>
  <si>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</si>
  <si>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</si>
  <si>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</si>
  <si>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</si>
  <si>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</si>
  <si>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</si>
  <si>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</si>
  <si>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</si>
  <si>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</si>
  <si>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</si>
  <si>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</si>
  <si>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</si>
  <si>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</si>
  <si>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</si>
  <si>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</si>
  <si>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</si>
  <si>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</si>
  <si>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</si>
  <si>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</si>
  <si>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</si>
  <si>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 xml:space="preserve">国立公園等民間活用特定自然環境保全活動
(グリーンワーカー)事業費 </t>
    <phoneticPr fontId="5"/>
  </si>
  <si>
    <t>○</t>
  </si>
  <si>
    <t>○</t>
    <phoneticPr fontId="5"/>
  </si>
  <si>
    <t xml:space="preserve">自然公園法　第19条、第38条
自然環境保全法　第30条の2 </t>
    <phoneticPr fontId="5"/>
  </si>
  <si>
    <t>自然環境局</t>
    <phoneticPr fontId="5"/>
  </si>
  <si>
    <t>国立公園課</t>
    <phoneticPr fontId="5"/>
  </si>
  <si>
    <t>課長　岡本　光之</t>
    <rPh sb="0" eb="2">
      <t>カチョウ</t>
    </rPh>
    <rPh sb="3" eb="5">
      <t>オカモト</t>
    </rPh>
    <rPh sb="6" eb="7">
      <t>ヒカリ</t>
    </rPh>
    <rPh sb="7" eb="8">
      <t>ユキ</t>
    </rPh>
    <phoneticPr fontId="5"/>
  </si>
  <si>
    <t>5.生物多様性の保全と自然との共生の推進
5－2　自然環境の保全・再生</t>
    <phoneticPr fontId="5"/>
  </si>
  <si>
    <t>・生態系維持回復事業
・国立公園等民間活用特定自然環境保全活動（グリーンワーカー）事業実施要領</t>
    <phoneticPr fontId="5"/>
  </si>
  <si>
    <t xml:space="preserve"> 　国立公園等の貴重な自然環境を有する地域において、当該地の自然環境や社会状況を熟知した地元住民等によって構成される民間事業者等を活用し、国民ニーズや地域ニーズを把握した上で、野生生物の保護や歩道の維持・修繕等の活動を最も効率的かつ効果的に実施し、国立公園管理やサービスのグレードアップを図る。</t>
    <phoneticPr fontId="5"/>
  </si>
  <si>
    <t xml:space="preserve">   国立公園等（国立公園、国指定鳥獣保護地区、自然環境保全地域及びこれらと密接な関係にある周辺地域）の貴重な自然環境を有する地域において、自然や社会状況を熟知した地元住民等を活用し、以下の①～④の事業を中心としたきめ細かな自然環境保全活動等を実施するとともに、生態系の維持回復のための総合的な取組により生物多様性保全を行う。
　①野生生物の保護・保全、②環境美化、③登山道の整備、④景観の維持</t>
    <phoneticPr fontId="5"/>
  </si>
  <si>
    <t>-</t>
    <phoneticPr fontId="5"/>
  </si>
  <si>
    <t>-</t>
    <phoneticPr fontId="5"/>
  </si>
  <si>
    <t>-</t>
    <phoneticPr fontId="5"/>
  </si>
  <si>
    <t>国立公園の利用者数を平成32年度までに４億人まで引き上げることを目標とする</t>
    <phoneticPr fontId="5"/>
  </si>
  <si>
    <t>国立公園利用者数</t>
    <phoneticPr fontId="5"/>
  </si>
  <si>
    <t>百万人</t>
    <rPh sb="0" eb="3">
      <t>ヒャクマンニン</t>
    </rPh>
    <phoneticPr fontId="5"/>
  </si>
  <si>
    <t xml:space="preserve">国立公園等民間活用特定自然環境保全活動（グリーンワーカー）事業に全国で着手した件数 </t>
    <phoneticPr fontId="5"/>
  </si>
  <si>
    <t>件数</t>
    <rPh sb="0" eb="2">
      <t>ケンスウ</t>
    </rPh>
    <phoneticPr fontId="5"/>
  </si>
  <si>
    <t xml:space="preserve">
契約額／事業実施数　　　　　　　　　　　</t>
    <phoneticPr fontId="5"/>
  </si>
  <si>
    <t>百万円</t>
    <rPh sb="0" eb="3">
      <t>ヒャクマンエン</t>
    </rPh>
    <phoneticPr fontId="5"/>
  </si>
  <si>
    <t>２４９／３０７</t>
    <phoneticPr fontId="5"/>
  </si>
  <si>
    <t>２３５／３２９</t>
    <phoneticPr fontId="5"/>
  </si>
  <si>
    <t>２４５／２４６</t>
    <phoneticPr fontId="5"/>
  </si>
  <si>
    <t>２７８／２００</t>
    <phoneticPr fontId="5"/>
  </si>
  <si>
    <t>環境保全調査費</t>
    <rPh sb="0" eb="2">
      <t>カンキョウ</t>
    </rPh>
    <rPh sb="2" eb="4">
      <t>ホゼン</t>
    </rPh>
    <rPh sb="4" eb="7">
      <t>チョウサヒ</t>
    </rPh>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</si>
  <si>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ニーズが高い。</t>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</si>
  <si>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公園事業を行う国が実施すべき事業である。</t>
    <phoneticPr fontId="5"/>
  </si>
  <si>
    <t>国立公園等において、生物多様性保全等に関する社会的要請を踏まえ、生態系の維持回復のための総合的な取組により生物多様性保全や、国立公園管理・サービスのグレードアップを図るものであり、適切かつ優先度の高い事業である。</t>
    <phoneticPr fontId="5"/>
  </si>
  <si>
    <t>△</t>
  </si>
  <si>
    <t>‐</t>
  </si>
  <si>
    <t>一般競争入札を原則としている。一件当たりの契約金額が少額のものについては、複数者から見積を取得し、最も安価な者を支払先として選定している。なお、事業実施地が特殊である等により業務を実施できる者が複数存在しない場合等は事業費の多寡に関わらず随意契約とし、国立公園等の自然環境や社会状況を熟知した地元住民等によって構成される民間事業者が効率的・効果的に実施している。</t>
    <phoneticPr fontId="5"/>
  </si>
  <si>
    <t>-</t>
    <phoneticPr fontId="5"/>
  </si>
  <si>
    <t>国立公園等の自然環境や社会状況を熟知した地元住民等によって構成される民間事業者が効率的・効果的に実施している。</t>
    <phoneticPr fontId="5"/>
  </si>
  <si>
    <t>国立公園等における登山道の補修、環境美化、登山マナーの向上、生態系の維持回復事業など真に必要なものに限定されている。</t>
    <phoneticPr fontId="5"/>
  </si>
  <si>
    <t>国立公園の管理を、地域の自然や社会状況を熟知した地元自治体やボランティア等に協力の下、活動を実施しており、コストの削減や効率化に努めている。</t>
    <phoneticPr fontId="5"/>
  </si>
  <si>
    <t>成果実績の把握はこれからであるが、地域の実情に精通、熟知し高い技術･知見を有する民間事業者等を活用し、効率的・効果的に実施するなど、成果目標に見合うよう努めている。</t>
    <phoneticPr fontId="5"/>
  </si>
  <si>
    <t>地域の実情に精通、熟知し高い技術･知見を有する民間事業者を活用し、効率的・効果的に実施している。
各事業の実績報告の提出を受け、事業の有効性等を検討している。</t>
    <phoneticPr fontId="5"/>
  </si>
  <si>
    <t>地域の実情に対応した迅速できめ細かな活動をしており、活動実績は見込みに見合ったものである。</t>
    <phoneticPr fontId="5"/>
  </si>
  <si>
    <t>国立公園の利用者が年々増加しており、十分に活用されている。</t>
    <phoneticPr fontId="5"/>
  </si>
  <si>
    <t>　地方環境事務所と自然保護官事務所が連携協力する中で地域の現状を的確に把握したうえで事業内容を決定し、環境省において当該事業の採択を判断するとともに、その執行に当たっては、地方環境事務所と自然保護官事務所が協力して、当該事業期間全体にわたって実施主体に対して指導・監督を行い、実績報告の内容を確認しており、資金の流れ及び費目・使途の妥当性が確保され、成果目標の達成に向けて順調に業務が進められており、効果的且つ効率的な執行が確保されている。</t>
    <phoneticPr fontId="5"/>
  </si>
  <si>
    <t>　本事業を通じて得られたノウハウと組織を活用し、関係者の連携により実施する体制の確立に取り組むことが必要である。</t>
    <phoneticPr fontId="5"/>
  </si>
  <si>
    <t>・本事業に着手した件数が活動指標として位置付けられているのは適切であると思われる。他方、自然公園等利用者数が成果指標となっているのは疑問である。本事業が導入されたことによる効果として国立公園等の管理やサービスのグレードアップが図られ、それにより利用者数の増加につながったのかどうかを把握することが必要であり、そのためには本事業導入済みの国立公園等の利用者数を把握したうえで、未導入の地域との比較をするといったことが求められるものと思われる。
・レビューシート中、「国立公園等」「自然公園」「自然公園等」の用語が混在して用いられており、それらが同義で用いられているのか否かが分からず、混乱を招く。</t>
    <phoneticPr fontId="5"/>
  </si>
  <si>
    <t>・外部有識者の所見に確実に対応し、必要な説明及び見直しを適切に行うとともに、レビューシートの記載を正確かつ分かりやすいものとすること。
・例年一定の不用が生じていることから、計画的な執行により、不用を生じさせないようにすること。</t>
    <phoneticPr fontId="5"/>
  </si>
  <si>
    <t>現状通り</t>
  </si>
  <si>
    <t>・成果指標は、本事業の導入により、国立公園の利用者数の増加につながったのかどうかを把握するためのより適切な指標を今後検討していくこととしたい。
・レビューシート中、「国立公園等」「自然公園」「自然公園等」の用語は混在しないよう、「国立公園等」として整理した。
・予算について、今後、計画的な執行により、不用を生じさせないよう適切な執行に努めたい。</t>
    <phoneticPr fontId="5"/>
  </si>
  <si>
    <t>310</t>
    <phoneticPr fontId="5"/>
  </si>
  <si>
    <t>A.有限会社自然環境コンサルタント</t>
    <phoneticPr fontId="5"/>
  </si>
  <si>
    <t>B.環境コンサルタント株式会社</t>
    <phoneticPr fontId="5"/>
  </si>
  <si>
    <t>E.アルスコンサルタンツ株式会社</t>
    <phoneticPr fontId="5"/>
  </si>
  <si>
    <t>人件費</t>
  </si>
  <si>
    <t>謝金</t>
  </si>
  <si>
    <t>旅費</t>
  </si>
  <si>
    <t>雑役務費</t>
    <rPh sb="0" eb="1">
      <t>ザツ</t>
    </rPh>
    <rPh sb="1" eb="3">
      <t>エキム</t>
    </rPh>
    <rPh sb="3" eb="4">
      <t>ヒ</t>
    </rPh>
    <phoneticPr fontId="4"/>
  </si>
  <si>
    <t>借料及び損料</t>
  </si>
  <si>
    <t>印刷製本費</t>
  </si>
  <si>
    <t>諸経費</t>
    <rPh sb="0" eb="3">
      <t>ショケイヒ</t>
    </rPh>
    <phoneticPr fontId="2"/>
  </si>
  <si>
    <t>消費税及び
地方消費税</t>
    <rPh sb="0" eb="3">
      <t>ショウヒゼイ</t>
    </rPh>
    <rPh sb="3" eb="4">
      <t>オヨ</t>
    </rPh>
    <rPh sb="6" eb="8">
      <t>チホウ</t>
    </rPh>
    <rPh sb="8" eb="11">
      <t>ショウヒゼイ</t>
    </rPh>
    <phoneticPr fontId="2"/>
  </si>
  <si>
    <t>水生植物の生育状況把握等</t>
    <rPh sb="11" eb="12">
      <t>トウ</t>
    </rPh>
    <phoneticPr fontId="4"/>
  </si>
  <si>
    <t>有識者ヒアリング</t>
  </si>
  <si>
    <t>現地調査等</t>
    <rPh sb="4" eb="5">
      <t>トウ</t>
    </rPh>
    <phoneticPr fontId="4"/>
  </si>
  <si>
    <t>水質分析</t>
  </si>
  <si>
    <t>船舶借上等</t>
    <rPh sb="4" eb="5">
      <t>トウ</t>
    </rPh>
    <phoneticPr fontId="4"/>
  </si>
  <si>
    <t>業務報告書</t>
    <rPh sb="0" eb="2">
      <t>ギョウム</t>
    </rPh>
    <rPh sb="2" eb="5">
      <t>ホウコクショ</t>
    </rPh>
    <phoneticPr fontId="4"/>
  </si>
  <si>
    <t>F.立山黒部環境保全協会薬師岳奥黒部支部</t>
    <phoneticPr fontId="5"/>
  </si>
  <si>
    <t>C.個人Ａ</t>
    <rPh sb="2" eb="4">
      <t>コジン</t>
    </rPh>
    <phoneticPr fontId="5"/>
  </si>
  <si>
    <t>G. 兵庫県自然公園美化推進協議会</t>
    <phoneticPr fontId="5"/>
  </si>
  <si>
    <t>D.個人Ａ</t>
    <rPh sb="2" eb="4">
      <t>コジン</t>
    </rPh>
    <phoneticPr fontId="5"/>
  </si>
  <si>
    <t>人件費</t>
    <phoneticPr fontId="5"/>
  </si>
  <si>
    <t>国指定鳥獣保護区監理員給与</t>
    <rPh sb="0" eb="1">
      <t>クニ</t>
    </rPh>
    <rPh sb="1" eb="3">
      <t>シテイ</t>
    </rPh>
    <rPh sb="3" eb="5">
      <t>チョウジュウ</t>
    </rPh>
    <rPh sb="5" eb="8">
      <t>ホゴク</t>
    </rPh>
    <rPh sb="8" eb="11">
      <t>カンリイン</t>
    </rPh>
    <rPh sb="11" eb="13">
      <t>キュウヨ</t>
    </rPh>
    <phoneticPr fontId="5"/>
  </si>
  <si>
    <t>I..特定非営利活動法人平戸観光ウェルカムガイド</t>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</si>
  <si>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</si>
  <si>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J.国頭村森林組合</t>
    <phoneticPr fontId="5"/>
  </si>
  <si>
    <t xml:space="preserve">本業務は請負契約であり成果物の対価として支払いを行うものであるため、精算報告書等の提出を要さないが、国費の支出の透明性を図るため任意で提出依頼を行ったところ回答を得ることができなかった。
</t>
    <phoneticPr fontId="5"/>
  </si>
  <si>
    <t>有限会社自然環境コンサルタント</t>
    <rPh sb="0" eb="2">
      <t>ユウゲン</t>
    </rPh>
    <rPh sb="2" eb="4">
      <t>カイシャ</t>
    </rPh>
    <phoneticPr fontId="4"/>
  </si>
  <si>
    <t>社団法人天売島おらが島活性化会議</t>
    <rPh sb="0" eb="4">
      <t>シャダンホウジン</t>
    </rPh>
    <phoneticPr fontId="4"/>
  </si>
  <si>
    <t>特定非営利活動法人礼文島自然情報センター</t>
  </si>
  <si>
    <t>利尻島自然情報センター</t>
  </si>
  <si>
    <t>樽前山の自然を愛する会</t>
  </si>
  <si>
    <t>一般財団法人自然公園財団支笏湖支部</t>
  </si>
  <si>
    <t>公益財団法人日本野鳥の会</t>
    <rPh sb="0" eb="2">
      <t>コウエキ</t>
    </rPh>
    <rPh sb="2" eb="4">
      <t>ザイダン</t>
    </rPh>
    <rPh sb="4" eb="6">
      <t>ホウジン</t>
    </rPh>
    <phoneticPr fontId="4"/>
  </si>
  <si>
    <t>特定非営利活動法人かむい</t>
  </si>
  <si>
    <t>一般財団法人自然公園財団昭和新山支部</t>
  </si>
  <si>
    <t>大雪山国立公園登山道利用者数推計調査業務</t>
  </si>
  <si>
    <t>国指定天売島鳥獣保護区ノネコ等捕獲業務</t>
  </si>
  <si>
    <t>礼文島ササ群落拡大防止対策検討業務</t>
  </si>
  <si>
    <t>リシリヒナゲシ保全対策業務</t>
  </si>
  <si>
    <t>樽前山コマクサ生育状況調査業務</t>
  </si>
  <si>
    <t>支笏湖地域オオハンゴンソウ生育状況調査及び除去業務</t>
  </si>
  <si>
    <t>国指定ウトナイ湖鳥獣保護区における外来植生調査及び除去業務</t>
  </si>
  <si>
    <t>礼文島外来種除去業務</t>
  </si>
  <si>
    <t>大雪山上川地区スノーモビル監視等業務</t>
  </si>
  <si>
    <t>洞爺湖周辺オオハンゴンソウ等外来植物対策業務</t>
  </si>
  <si>
    <t>少額随契</t>
    <rPh sb="0" eb="2">
      <t>ショウガク</t>
    </rPh>
    <rPh sb="2" eb="3">
      <t>ズイ</t>
    </rPh>
    <rPh sb="3" eb="4">
      <t>ケイ</t>
    </rPh>
    <phoneticPr fontId="4"/>
  </si>
  <si>
    <t>環境コンサルタント株式会社</t>
    <rPh sb="9" eb="13">
      <t>カブシキガイシャ</t>
    </rPh>
    <phoneticPr fontId="4"/>
  </si>
  <si>
    <t>環境コンサルタント（株）</t>
  </si>
  <si>
    <t>株式会社福田水文センター</t>
  </si>
  <si>
    <t>（株）福田水文センター</t>
  </si>
  <si>
    <t>環境コンサルタント株式会社</t>
  </si>
  <si>
    <t>特定非営利活動法人環境把握推進ネットワーク-PEG</t>
    <rPh sb="0" eb="2">
      <t>トクテイ</t>
    </rPh>
    <rPh sb="2" eb="5">
      <t>ヒエイリ</t>
    </rPh>
    <rPh sb="5" eb="7">
      <t>カツドウ</t>
    </rPh>
    <rPh sb="7" eb="9">
      <t>ホウジン</t>
    </rPh>
    <phoneticPr fontId="4"/>
  </si>
  <si>
    <t>（特非）環境把握推進ネットワーク-PEG</t>
  </si>
  <si>
    <t>一般財団法人自然公園財団川湯支部</t>
    <rPh sb="0" eb="2">
      <t>イッパン</t>
    </rPh>
    <rPh sb="2" eb="6">
      <t>ザイダンホウジン</t>
    </rPh>
    <phoneticPr fontId="4"/>
  </si>
  <si>
    <t>（一般財）自然公園財団川湯支部</t>
  </si>
  <si>
    <t>一般財団法人自然公園財団阿寒湖支部</t>
  </si>
  <si>
    <t>一般（財）自然公園財団阿寒湖支部</t>
  </si>
  <si>
    <t>特定非営利活動法人阿寒観光協会まちづくり機構</t>
  </si>
  <si>
    <t>（特非）阿寒観光協会まちづくり機構</t>
  </si>
  <si>
    <t>一般財団法人自然公園財団知床支部</t>
  </si>
  <si>
    <t>一般（財）自然公園財団知床支部</t>
  </si>
  <si>
    <t>平成26年度国立公園等民間活用特定自然環境保全活動（グリーンワーカー）事業「阿寒湖及び周辺湖沼群における水生植物等調査業務」</t>
  </si>
  <si>
    <t>平成26年度国立公園等民間活用特定自然環境保全活動（グリーンワーカー）事業（濤沸湖水生生物相及び昆虫相調査業務）</t>
  </si>
  <si>
    <t>平成26年度国立公園等民間活用特定自然環境保全活動（グリーンワーカー）事業「阿寒湖周辺湖沼群における湖沼概況図作成業務」</t>
  </si>
  <si>
    <t>平成26年度国立公園等民間活用特定自然環境保全活動（グリーンワーカー）事業「釧路湿原国立公園ニホンザリガニ保全等業務」</t>
  </si>
  <si>
    <t>平成26年度国立公園等民間活用特定自然環境保全活動（グリーンワーカー）事業「釧路川における釣り人等の利用状況等調査業務」</t>
  </si>
  <si>
    <t>平成26年度国立公園等民間活用特定自然環境保全活動（グリーンワーカー）事業「阿寒国立公園川湯地域スノーモービル対策等業務」</t>
  </si>
  <si>
    <t>平成26年度国立公園等民間活用特定自然環境保全活動（グリーンワーカー）事業「阿寒湖温泉周辺冬期利用者意向等調査業務」</t>
  </si>
  <si>
    <t>平成26年度国立公園等民間活用特定自然環境保全活動（グリーンワーカー）事業「阿寒国立公園川湯地域における協働型オオハンゴンソウ対策業務」</t>
  </si>
  <si>
    <t>平成26年度国立公園等民間活用特定自然環境保全活動（グリーンワーカー）事業「雄阿寒岳登山道保全管理業務」</t>
  </si>
  <si>
    <t>平成26年度国立公園等民間活用特定自然環境保全活動（グリーンワーカー）事業（知床国立公園斜里地区清掃活動事業）</t>
  </si>
  <si>
    <t>個人A</t>
    <rPh sb="0" eb="2">
      <t>コジン</t>
    </rPh>
    <phoneticPr fontId="4"/>
  </si>
  <si>
    <t>特定非営利活動法人おおせっからんど</t>
    <rPh sb="0" eb="2">
      <t>トクテイ</t>
    </rPh>
    <rPh sb="2" eb="5">
      <t>ヒエイリ</t>
    </rPh>
    <rPh sb="5" eb="7">
      <t>カツドウ</t>
    </rPh>
    <phoneticPr fontId="4"/>
  </si>
  <si>
    <t>特定非営利活動法人蕪栗ぬまっこくらぶ</t>
    <rPh sb="0" eb="2">
      <t>トクテイ</t>
    </rPh>
    <rPh sb="2" eb="5">
      <t>ヒエイリ</t>
    </rPh>
    <rPh sb="5" eb="7">
      <t>カツドウ</t>
    </rPh>
    <phoneticPr fontId="4"/>
  </si>
  <si>
    <t>美留造園</t>
  </si>
  <si>
    <t>財団法人日本野鳥の会秋田県支部</t>
    <rPh sb="0" eb="4">
      <t>ザイダンホウジン</t>
    </rPh>
    <phoneticPr fontId="4"/>
  </si>
  <si>
    <t>株式会社自然科学調査事務所</t>
    <rPh sb="0" eb="4">
      <t>カブシキガイシャ</t>
    </rPh>
    <phoneticPr fontId="4"/>
  </si>
  <si>
    <t>蔦温泉売店　小笠原哲男商店</t>
  </si>
  <si>
    <t>株式会社NTTドコモ東北支社秋田支店</t>
    <rPh sb="0" eb="4">
      <t>カブシキガイシャ</t>
    </rPh>
    <phoneticPr fontId="4"/>
  </si>
  <si>
    <t>特定営利活動法人蕪栗ぬまっこくらぶ</t>
    <rPh sb="0" eb="2">
      <t>トクテイ</t>
    </rPh>
    <rPh sb="2" eb="4">
      <t>エイリ</t>
    </rPh>
    <rPh sb="4" eb="6">
      <t>カツドウ</t>
    </rPh>
    <rPh sb="6" eb="8">
      <t>ホウジン</t>
    </rPh>
    <phoneticPr fontId="4"/>
  </si>
  <si>
    <t>公益財団法人宮城県伊豆沼・内沼環境保全財団</t>
    <rPh sb="0" eb="2">
      <t>コウエキ</t>
    </rPh>
    <rPh sb="2" eb="6">
      <t>ザイダンホウジン</t>
    </rPh>
    <phoneticPr fontId="4"/>
  </si>
  <si>
    <t>国指定最上川河口鳥獣保護区の更新等に係る調査業務</t>
  </si>
  <si>
    <t>国指定仏沼鳥獣保護区の更新等に係る調査業務</t>
  </si>
  <si>
    <t>国指定蕪栗沼・周辺水田鳥獣保護区の更新等に係る調査業務</t>
  </si>
  <si>
    <t>国指定大潟草原鳥獣保護区オオセッカ生息環境保全整備事業</t>
  </si>
  <si>
    <t>国指定大潟草原鳥獣保護区オオセッカ生息状況等調査業務</t>
  </si>
  <si>
    <t>国指定大潟草原鳥獣保護区オオセッカ生息環境モニタリング調査業務</t>
  </si>
  <si>
    <t>蔦野鳥の森管理業務</t>
  </si>
  <si>
    <t>森吉山野生鳥獣センター衛星電話更新工事</t>
  </si>
  <si>
    <t>「蕪栗沼・周辺水田」リーフレット修正・印刷業務</t>
  </si>
  <si>
    <t>国指定伊豆沼鳥獣保護区管理センター管理業務</t>
  </si>
  <si>
    <t>少額随契</t>
    <rPh sb="0" eb="2">
      <t>ショウガク</t>
    </rPh>
    <rPh sb="2" eb="4">
      <t>ズイケイ</t>
    </rPh>
    <phoneticPr fontId="5"/>
  </si>
  <si>
    <t>個人Ａ</t>
    <rPh sb="0" eb="2">
      <t>コジン</t>
    </rPh>
    <phoneticPr fontId="4"/>
  </si>
  <si>
    <t>栃木県自然公園美化推進協議会</t>
  </si>
  <si>
    <t>一般財団法人　自然環境研究センター</t>
  </si>
  <si>
    <t>仙石原すすき草原山焼き実行委員会</t>
  </si>
  <si>
    <t>箱根町観光美化推進協会</t>
  </si>
  <si>
    <t>株式会社プレック研究所</t>
  </si>
  <si>
    <t>富士山吉田口旅館組合</t>
  </si>
  <si>
    <t>特定非営利活動法人　富士山クラブ</t>
  </si>
  <si>
    <t>東京湾岸ぐるっとクラブ</t>
  </si>
  <si>
    <t>神静建設株式会社</t>
  </si>
  <si>
    <t>国指定鳥獣保護区管理員給与</t>
  </si>
  <si>
    <t>グリーンワーカー事業日光国立公園（栃木県地域）美化清掃業務</t>
  </si>
  <si>
    <t>＊平成２６年度グリーンワーカー事業日光国立公園（栃木県地域）美化清掃業務＃７</t>
  </si>
  <si>
    <t>グリーンワーカー事業小笠原父島におけるオガサワラハンミョウ域外飼育</t>
    <rPh sb="8" eb="10">
      <t>ジギョウ</t>
    </rPh>
    <phoneticPr fontId="4"/>
  </si>
  <si>
    <t>＊平成２６年度グリーンワーカー小笠原父島におけるオガサワラハンミョウ域外飼育＃７</t>
  </si>
  <si>
    <t>グリーンワーカー事業　富士箱根伊豆国立公園箱根地域仙石原ススキ草原保全支援業務</t>
  </si>
  <si>
    <t>＊平成２６年度グリーンワーカー事業　富士箱根伊豆国立公園箱根地域仙石原ススキ草原保全支援業務＃７</t>
  </si>
  <si>
    <t>グリーンワーカー事業富士箱根伊豆国立公園箱根地域重点清掃活動業務</t>
    <rPh sb="8" eb="10">
      <t>ジギョウ</t>
    </rPh>
    <phoneticPr fontId="4"/>
  </si>
  <si>
    <t>＊平成２６年度グリーンワーカー富士箱根伊豆国立公園箱根地域重点清掃活動業務＃７</t>
  </si>
  <si>
    <t>富士山山岳トイレ実態調査業務</t>
  </si>
  <si>
    <t>＊平成２６年度富士山山岳トイレ実態調査業務＃７</t>
  </si>
  <si>
    <t>グリーンワーカー事業富士箱根伊豆国立公園富士山山岳ゴミ清掃業務</t>
  </si>
  <si>
    <t>＊平成２６年度グリーンワーカー事業富士箱根伊豆国立公園富士山山岳ゴミ清掃業務＃７</t>
  </si>
  <si>
    <t>グリーンワーカー事業富士箱根伊豆国立公園富士山北麓地域清掃業務</t>
  </si>
  <si>
    <t>＊平成２６年度グリーンワーカー事業富士箱根伊豆国立公園富士山北麓地域清掃業務＃７</t>
  </si>
  <si>
    <t>谷津干潟漂着ゴミ等除去業務</t>
  </si>
  <si>
    <t>＊平成２６年度谷津干潟漂着ゴミ等除去業務＃７</t>
  </si>
  <si>
    <t>グリーンワーカー富士箱根伊豆箱根地域仙石原湿原植物群落保全業務</t>
  </si>
  <si>
    <t>＊平成２６年度グリーンワーカー富士箱根伊豆箱根地域仙石原湿原植物群落保全業務＃７</t>
  </si>
  <si>
    <t>随意契約</t>
  </si>
  <si>
    <t>随意契約</t>
    <rPh sb="0" eb="2">
      <t>ズイイ</t>
    </rPh>
    <rPh sb="2" eb="4">
      <t>ケイヤク</t>
    </rPh>
    <phoneticPr fontId="5"/>
  </si>
  <si>
    <t>アルスコンサルタンツ株式会社</t>
  </si>
  <si>
    <t>株式会社テクノ中部</t>
  </si>
  <si>
    <t>環白山保護利用管理協会</t>
  </si>
  <si>
    <t>株式会社アドプランツコーポレーション</t>
  </si>
  <si>
    <t>一般財団法人伊勢志摩国立公園協会</t>
  </si>
  <si>
    <t>小原森林組合</t>
  </si>
  <si>
    <t>石川県猟友会輪島支部</t>
  </si>
  <si>
    <t>白山生態系維持回復事業に係る外来植物調査業務</t>
    <phoneticPr fontId="5"/>
  </si>
  <si>
    <t>白山国立公園コマクサ保全対策事業</t>
    <phoneticPr fontId="5"/>
  </si>
  <si>
    <t>ラムサール条約湿地藤前干潟鳥類調査</t>
    <phoneticPr fontId="5"/>
  </si>
  <si>
    <t>白山生態系維持回復事業に係る外来植物侵入防止業務</t>
    <phoneticPr fontId="5"/>
  </si>
  <si>
    <t>伊勢志摩国立公園外来植物防除事業</t>
    <phoneticPr fontId="5"/>
  </si>
  <si>
    <t>白山生態系維持回復事業に係る外来植物除去業務</t>
    <phoneticPr fontId="5"/>
  </si>
  <si>
    <t>国指定白山鳥獣保護区ライチョウ生息調査事業</t>
    <phoneticPr fontId="5"/>
  </si>
  <si>
    <t>伊勢志摩国立公園清掃活動業務</t>
    <phoneticPr fontId="5"/>
  </si>
  <si>
    <t>白山国立公園加越国境線登山道補修業務</t>
    <phoneticPr fontId="5"/>
  </si>
  <si>
    <t>国指定七ツ島鳥獣保護区生態系回復事業</t>
    <phoneticPr fontId="5"/>
  </si>
  <si>
    <t>立山黒部環境保全協会薬師岳奥黒部支部</t>
  </si>
  <si>
    <t>北ｱﾙﾌﾟｽ飛騨川登山道等維持連絡協議会</t>
  </si>
  <si>
    <t>北アルプス北部山小屋組合</t>
  </si>
  <si>
    <t>立山黒部環境保全協会黒部支部</t>
  </si>
  <si>
    <t>一般財団法人自然公園財団草津支部</t>
  </si>
  <si>
    <t>学校法人新潟総合学院
国際自然環境ｱｳﾄﾄﾞｱ専門学校</t>
  </si>
  <si>
    <t>立山町観光協会</t>
  </si>
  <si>
    <t>一般財団法人自然公園財団上高地支部</t>
  </si>
  <si>
    <t>平湯町内会</t>
  </si>
  <si>
    <t>薬師岳奥黒部地域環境保全及び登山道維持管理</t>
  </si>
  <si>
    <t>岐阜県域登山道維持管理</t>
  </si>
  <si>
    <t>上高地周辺域登山道の維持管理（上高地・南部地域）</t>
  </si>
  <si>
    <t>中部山岳国立公園黒部地域環境保全及び登山道維持管理</t>
  </si>
  <si>
    <t>万座地域冬期利用状況調査</t>
  </si>
  <si>
    <t>頸城山系ライチョウ個体群生息状況把握調査</t>
  </si>
  <si>
    <t>後立山地域登山道維持管理</t>
  </si>
  <si>
    <t>立山地域外来種対策</t>
  </si>
  <si>
    <t>乗鞍高原地域冬期利用状況調査</t>
  </si>
  <si>
    <t>中部山岳国立公園平湯集団施設地区等美化清掃</t>
  </si>
  <si>
    <t>兵庫県自然公園美化推進協議会</t>
  </si>
  <si>
    <t>吉野熊野国立公園熊野地域美化清掃協会</t>
  </si>
  <si>
    <t>株式会社スペースビジョン研究所</t>
  </si>
  <si>
    <t>公益財団法人吉野山保勝会</t>
  </si>
  <si>
    <t>養父市森林組合</t>
  </si>
  <si>
    <t>株式会社マエシバ</t>
    <rPh sb="0" eb="2">
      <t>カブシキ</t>
    </rPh>
    <rPh sb="2" eb="4">
      <t>カイシャ</t>
    </rPh>
    <phoneticPr fontId="4"/>
  </si>
  <si>
    <t>公益財団法人大杉谷登山センター</t>
  </si>
  <si>
    <t>有限会社三山造園　</t>
    <rPh sb="0" eb="2">
      <t>ユウゲン</t>
    </rPh>
    <rPh sb="2" eb="4">
      <t>カイシャ</t>
    </rPh>
    <phoneticPr fontId="4"/>
  </si>
  <si>
    <t>瀬戸内海国立公園・山陰海岸国立公園兵庫県地域清掃業務</t>
  </si>
  <si>
    <t>吉野熊野国立公園景観回復業務</t>
  </si>
  <si>
    <t>吉野熊野国立公園西大台利用調整地区アンケート業務</t>
  </si>
  <si>
    <t>吉野熊野国立公園　吉野山桜保全業務</t>
  </si>
  <si>
    <t>瀬戸内海国立公園における展望地眺望回復業務</t>
  </si>
  <si>
    <t>吉野熊野国立公園串本管理計画区景観回復業務</t>
  </si>
  <si>
    <t>吉野熊野国立公園大杉谷登山道清掃業務</t>
  </si>
  <si>
    <t>吉野熊野国立公園太地管理計画区景観回復業務</t>
  </si>
  <si>
    <t>認定特定非営利活動法人四国自然史科学研究センター</t>
  </si>
  <si>
    <t>一般財団法人広島県環境保健協会</t>
  </si>
  <si>
    <t>一般社団法人隠岐ジオパークツアーデスク</t>
  </si>
  <si>
    <t>愛媛県自然保護協会</t>
  </si>
  <si>
    <t>一般財団法人自然公園財団鳴門支部所長</t>
  </si>
  <si>
    <t>特定非営利活動法人緑と水の連絡会議</t>
  </si>
  <si>
    <t>公益財団法人しまね自然と環境財団</t>
  </si>
  <si>
    <t>中海漁業協同組合</t>
  </si>
  <si>
    <t>サンイン技術コンサルタント株式会社</t>
  </si>
  <si>
    <t>国指定剣山山系鳥獣保護区ツキノワグマ等保護監視調査</t>
  </si>
  <si>
    <t>瀬戸内海国立公園ミヤジマトンボ生息状況調査</t>
  </si>
  <si>
    <t>大山隠岐国立公園隠岐島地域外来植物防除</t>
  </si>
  <si>
    <t>宇和海地域清掃事業</t>
  </si>
  <si>
    <t>鳴門地区清掃事業</t>
  </si>
  <si>
    <t>三瓶草原景観維持事業</t>
  </si>
  <si>
    <t>三瓶草原景観調査</t>
  </si>
  <si>
    <t>ラムサール条約湿地中海湖岸清掃事業</t>
  </si>
  <si>
    <t>国指定中海鳥獣保護区カワウの個体数調整のためのデータ整理</t>
  </si>
  <si>
    <t>国指定中海鳥獣保護区カワウ胃内容物等調査</t>
  </si>
  <si>
    <t>特定非営利活動法人平戸観光ウェルカムガイド</t>
  </si>
  <si>
    <t>一般財団法人自然公園財団</t>
  </si>
  <si>
    <t>指宿地区美化協議会</t>
  </si>
  <si>
    <t>長崎県自然公園協議会佐世保支部</t>
  </si>
  <si>
    <t>雲仙プラン１００地域づくり委員会</t>
  </si>
  <si>
    <t>一般財団法人自然公園財団</t>
    <rPh sb="0" eb="2">
      <t>イッパン</t>
    </rPh>
    <rPh sb="2" eb="4">
      <t>ザイダン</t>
    </rPh>
    <rPh sb="4" eb="6">
      <t>ホウジン</t>
    </rPh>
    <phoneticPr fontId="4"/>
  </si>
  <si>
    <t>国立公園桜島地区美化協会</t>
  </si>
  <si>
    <t>株式会社城島高原オペレーションズ</t>
    <rPh sb="0" eb="2">
      <t>カブシキ</t>
    </rPh>
    <rPh sb="2" eb="4">
      <t>カイシャ</t>
    </rPh>
    <phoneticPr fontId="4"/>
  </si>
  <si>
    <t>九重・飯田高原観光協会</t>
  </si>
  <si>
    <t>株式会社屋久林</t>
    <rPh sb="0" eb="2">
      <t>カブシキ</t>
    </rPh>
    <rPh sb="2" eb="4">
      <t>カイシャ</t>
    </rPh>
    <rPh sb="4" eb="5">
      <t>ヤ</t>
    </rPh>
    <phoneticPr fontId="4"/>
  </si>
  <si>
    <t>グリーンワーカー事業（霧島地域携帯トイレ利用推進業務）</t>
  </si>
  <si>
    <t>グリーンワーカー事業（指宿地区国立公園清掃事業）</t>
  </si>
  <si>
    <t>グリーンワーカー事業（鹿子前・烏帽子岳地区国立公園清掃事業）</t>
  </si>
  <si>
    <t>グリーンワーカー事業（雲仙地域景観整備事業）</t>
  </si>
  <si>
    <t>グリーンワーカー事業（雲仙地域利用拠点清掃事業）</t>
  </si>
  <si>
    <t>グリーンワーカー事業（湯之平・城山地区国立公園清掃事業）</t>
  </si>
  <si>
    <t>グリーンワーカー事業（猪の瀬戸湿原回復保全事業）</t>
  </si>
  <si>
    <t>グリーンワーカー事業（くじゅう地域ミヤマキリシマ保全業務）</t>
  </si>
  <si>
    <t>グリーンワーカー事業（屋久島登山道補修事業）</t>
  </si>
  <si>
    <t>グリーンワーカー事業（西海国立公園におけるタイワンツバメシジミ生息環境保全及び生息状況モニタリング事業）</t>
    <phoneticPr fontId="5"/>
  </si>
  <si>
    <t>国頭村森林組合</t>
  </si>
  <si>
    <t>株式会社南西環境研究所</t>
  </si>
  <si>
    <t>一般財団法人自然環境研究センター</t>
  </si>
  <si>
    <t>一般社団法人日本森林技術協会</t>
  </si>
  <si>
    <t>いであ株式会社沖縄支社</t>
  </si>
  <si>
    <t>一般財団法人沖縄県環境科学センター</t>
  </si>
  <si>
    <t>特定非営利活動法人やんばる舎</t>
  </si>
  <si>
    <t>個人</t>
    <rPh sb="0" eb="2">
      <t>コジン</t>
    </rPh>
    <phoneticPr fontId="4"/>
  </si>
  <si>
    <t>やんばる地域における希少種等密猟・盗掘防止のための林道パトロール業務</t>
  </si>
  <si>
    <t>沖縄島北部地域マングース等防除事業業務</t>
  </si>
  <si>
    <t>徳之島の生態系回復に向けた外来哺乳類生息状況調査業務</t>
  </si>
  <si>
    <t>石垣島におけるグリーンイグアナ対策業務</t>
  </si>
  <si>
    <t>沖縄島北部地域における外来哺乳類捕獲業務</t>
  </si>
  <si>
    <t>西表石垣国立公園における外来生物調査駆除業務</t>
  </si>
  <si>
    <t>慶良間諸島国立公園阿嘉島におけるシロアゴガエル緊急防除業務</t>
  </si>
  <si>
    <t>国指定屋我地鳥獣保護区アジサシ類等保全調査業務</t>
  </si>
  <si>
    <t>やんばる地域におけるネコ等の適正飼育推進業務</t>
  </si>
  <si>
    <t>徳之島生態系維持・回復事業ノネコ対策業務</t>
  </si>
  <si>
    <t>　　百万円/件数</t>
    <rPh sb="2" eb="3">
      <t>ヒャク</t>
    </rPh>
    <rPh sb="3" eb="4">
      <t>マン</t>
    </rPh>
    <rPh sb="4" eb="5">
      <t>エン</t>
    </rPh>
    <rPh sb="6" eb="8">
      <t>ケンスウ</t>
    </rPh>
    <phoneticPr fontId="5"/>
  </si>
  <si>
    <t>H.認定特定非営利活動法人四国自然史科学研究ｾﾝﾀｰ</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</si>
</sst>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0_);[Red]\(#,##0.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40" fontId="3" fillId="0" borderId="11" xfId="7" applyNumberFormat="1" applyFont="1" applyBorder="1" applyAlignment="1" applyProtection="1">
      <alignment vertical="center" wrapText="1"/>
      <protection locked="0"/>
    </xf>
    <xf numFmtId="40" fontId="3" fillId="0" borderId="11" xfId="7" applyNumberFormat="1" applyFont="1" applyBorder="1" applyAlignment="1" applyProtection="1">
      <alignment vertical="center"/>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40" fontId="3" fillId="0" borderId="25" xfId="7" applyNumberFormat="1" applyFont="1" applyBorder="1" applyAlignment="1" applyProtection="1">
      <alignment vertical="center" wrapText="1"/>
      <protection locked="0"/>
    </xf>
    <xf numFmtId="40" fontId="3" fillId="0" borderId="26" xfId="7" applyNumberFormat="1" applyFont="1" applyBorder="1" applyAlignment="1" applyProtection="1">
      <alignment vertical="center" wrapText="1"/>
      <protection locked="0"/>
    </xf>
    <xf numFmtId="40" fontId="3" fillId="0" borderId="27" xfId="7" applyNumberFormat="1" applyFont="1" applyBorder="1" applyAlignment="1" applyProtection="1">
      <alignment vertical="center" wrapText="1"/>
      <protection locked="0"/>
    </xf>
    <xf numFmtId="40" fontId="3" fillId="0" borderId="11" xfId="7" applyNumberFormat="1" applyFont="1" applyFill="1" applyBorder="1" applyAlignment="1" applyProtection="1">
      <alignment vertical="center" wrapText="1"/>
      <protection locked="0"/>
    </xf>
    <xf numFmtId="40" fontId="3" fillId="0" borderId="11" xfId="7" applyNumberFormat="1" applyFont="1" applyFill="1" applyBorder="1" applyAlignment="1" applyProtection="1">
      <alignment vertical="center"/>
      <protection locked="0"/>
    </xf>
    <xf numFmtId="40" fontId="3" fillId="0" borderId="25" xfId="7" applyNumberFormat="1" applyFont="1" applyFill="1" applyBorder="1" applyAlignment="1" applyProtection="1">
      <alignment vertical="center" wrapText="1"/>
      <protection locked="0"/>
    </xf>
    <xf numFmtId="40" fontId="3" fillId="0" borderId="26" xfId="7" applyNumberFormat="1" applyFont="1" applyFill="1" applyBorder="1" applyAlignment="1" applyProtection="1">
      <alignment vertical="center" wrapText="1"/>
      <protection locked="0"/>
    </xf>
    <xf numFmtId="40" fontId="3" fillId="0" borderId="27" xfId="7" applyNumberFormat="1" applyFont="1" applyFill="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40" fontId="0" fillId="0" borderId="11" xfId="7" applyNumberFormat="1" applyFont="1" applyBorder="1" applyAlignment="1" applyProtection="1">
      <alignment vertical="center" wrapText="1"/>
      <protection locked="0"/>
    </xf>
    <xf numFmtId="182" fontId="3" fillId="0" borderId="25" xfId="0" applyNumberFormat="1" applyFont="1" applyBorder="1" applyAlignment="1" applyProtection="1">
      <alignment horizontal="right" vertical="center" wrapText="1"/>
      <protection locked="0"/>
    </xf>
    <xf numFmtId="182" fontId="3" fillId="0" borderId="26" xfId="0" applyNumberFormat="1" applyFont="1" applyBorder="1" applyAlignment="1" applyProtection="1">
      <alignment horizontal="right" vertical="center" wrapText="1"/>
      <protection locked="0"/>
    </xf>
    <xf numFmtId="182" fontId="3" fillId="0" borderId="27" xfId="0" applyNumberFormat="1" applyFont="1" applyBorder="1" applyAlignment="1" applyProtection="1">
      <alignment horizontal="right" vertical="center" wrapText="1"/>
      <protection locked="0"/>
    </xf>
    <xf numFmtId="0" fontId="0" fillId="0" borderId="25"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182" fontId="3" fillId="0" borderId="25" xfId="7" applyNumberFormat="1" applyFont="1" applyBorder="1" applyAlignment="1" applyProtection="1">
      <alignment horizontal="right" vertical="center" wrapText="1"/>
      <protection locked="0"/>
    </xf>
    <xf numFmtId="182" fontId="3" fillId="0" borderId="26" xfId="7" applyNumberFormat="1" applyFont="1" applyBorder="1" applyAlignment="1" applyProtection="1">
      <alignment horizontal="right" vertical="center" wrapText="1"/>
      <protection locked="0"/>
    </xf>
    <xf numFmtId="182" fontId="3" fillId="0" borderId="27" xfId="7" applyNumberFormat="1" applyFont="1" applyBorder="1" applyAlignment="1" applyProtection="1">
      <alignment horizontal="righ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81" fontId="30" fillId="0" borderId="72" xfId="0" applyNumberFormat="1" applyFont="1" applyBorder="1" applyAlignment="1" applyProtection="1">
      <alignment horizontal="right" vertical="center"/>
      <protection locked="0"/>
    </xf>
    <xf numFmtId="181" fontId="30" fillId="0" borderId="73" xfId="0" applyNumberFormat="1" applyFont="1" applyBorder="1" applyAlignment="1" applyProtection="1">
      <alignment horizontal="right" vertical="center"/>
      <protection locked="0"/>
    </xf>
    <xf numFmtId="181" fontId="30" fillId="0" borderId="101" xfId="0" applyNumberFormat="1" applyFont="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81"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40" fontId="0" fillId="0" borderId="26" xfId="0" applyNumberFormat="1" applyBorder="1" applyAlignment="1" applyProtection="1">
      <alignment vertical="center"/>
      <protection locked="0"/>
    </xf>
    <xf numFmtId="40" fontId="0" fillId="0" borderId="27" xfId="0" applyNumberFormat="1" applyBorder="1" applyAlignment="1" applyProtection="1">
      <alignment vertical="center"/>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3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66</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9</xdr:col>
      <xdr:colOff>158750</xdr:colOff>
      <xdr:row>181</xdr:row>
      <xdr:rowOff>47625</xdr:rowOff>
    </xdr:from>
    <xdr:ext cx="3164417" cy="1164167"/>
    <xdr:sp macro="" textlink="">
      <xdr:nvSpPr>
        <xdr:cNvPr id="5" name="テキスト ボックス 4"/>
        <xdr:cNvSpPr txBox="1"/>
      </xdr:nvSpPr>
      <xdr:spPr>
        <a:xfrm>
          <a:off x="2016125" y="51546125"/>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32</xdr:col>
      <xdr:colOff>47625</xdr:colOff>
      <xdr:row>181</xdr:row>
      <xdr:rowOff>0</xdr:rowOff>
    </xdr:from>
    <xdr:ext cx="3164417" cy="1164167"/>
    <xdr:sp macro="" textlink="">
      <xdr:nvSpPr>
        <xdr:cNvPr id="7" name="テキスト ボックス 6"/>
        <xdr:cNvSpPr txBox="1"/>
      </xdr:nvSpPr>
      <xdr:spPr>
        <a:xfrm>
          <a:off x="6651625" y="51498500"/>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32</xdr:col>
      <xdr:colOff>95250</xdr:colOff>
      <xdr:row>193</xdr:row>
      <xdr:rowOff>190500</xdr:rowOff>
    </xdr:from>
    <xdr:ext cx="3164417" cy="1164167"/>
    <xdr:sp macro="" textlink="">
      <xdr:nvSpPr>
        <xdr:cNvPr id="8" name="テキスト ボックス 7"/>
        <xdr:cNvSpPr txBox="1"/>
      </xdr:nvSpPr>
      <xdr:spPr>
        <a:xfrm>
          <a:off x="6699250" y="55562500"/>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9</xdr:col>
      <xdr:colOff>127000</xdr:colOff>
      <xdr:row>207</xdr:row>
      <xdr:rowOff>63500</xdr:rowOff>
    </xdr:from>
    <xdr:ext cx="3164417" cy="1164167"/>
    <xdr:sp macro="" textlink="">
      <xdr:nvSpPr>
        <xdr:cNvPr id="9" name="テキスト ボックス 8"/>
        <xdr:cNvSpPr txBox="1"/>
      </xdr:nvSpPr>
      <xdr:spPr>
        <a:xfrm>
          <a:off x="1984375" y="60023375"/>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31</xdr:col>
      <xdr:colOff>174625</xdr:colOff>
      <xdr:row>206</xdr:row>
      <xdr:rowOff>301625</xdr:rowOff>
    </xdr:from>
    <xdr:ext cx="3164417" cy="1164167"/>
    <xdr:sp macro="" textlink="">
      <xdr:nvSpPr>
        <xdr:cNvPr id="11" name="テキスト ボックス 10"/>
        <xdr:cNvSpPr txBox="1"/>
      </xdr:nvSpPr>
      <xdr:spPr>
        <a:xfrm>
          <a:off x="6572250" y="59944000"/>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oneCellAnchor>
    <xdr:from>
      <xdr:col>30</xdr:col>
      <xdr:colOff>111125</xdr:colOff>
      <xdr:row>219</xdr:row>
      <xdr:rowOff>222250</xdr:rowOff>
    </xdr:from>
    <xdr:ext cx="3164417" cy="1164167"/>
    <xdr:sp macro="" textlink="">
      <xdr:nvSpPr>
        <xdr:cNvPr id="12" name="テキスト ボックス 11"/>
        <xdr:cNvSpPr txBox="1"/>
      </xdr:nvSpPr>
      <xdr:spPr>
        <a:xfrm>
          <a:off x="6302375" y="64055625"/>
          <a:ext cx="3164417" cy="11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900"/>
            </a:lnSpc>
          </a:pPr>
          <a:endParaRPr kumimoji="1" lang="ja-JP" altLang="en-US" sz="1100"/>
        </a:p>
      </xdr:txBody>
    </xdr:sp>
    <xdr:clientData/>
  </xdr:oneCellAnchor>
  <xdr:twoCellAnchor>
    <xdr:from>
      <xdr:col>7</xdr:col>
      <xdr:colOff>0</xdr:colOff>
      <xdr:row>140</xdr:row>
      <xdr:rowOff>0</xdr:rowOff>
    </xdr:from>
    <xdr:to>
      <xdr:col>48</xdr:col>
      <xdr:colOff>185208</xdr:colOff>
      <xdr:row>176</xdr:row>
      <xdr:rowOff>359833</xdr:rowOff>
    </xdr:to>
    <xdr:grpSp>
      <xdr:nvGrpSpPr>
        <xdr:cNvPr id="169" name="グループ化 233"/>
        <xdr:cNvGrpSpPr>
          <a:grpSpLocks/>
        </xdr:cNvGrpSpPr>
      </xdr:nvGrpSpPr>
      <xdr:grpSpPr bwMode="auto">
        <a:xfrm>
          <a:off x="1407583" y="35750500"/>
          <a:ext cx="8429625" cy="14022916"/>
          <a:chOff x="1444625" y="66345050"/>
          <a:chExt cx="8763000" cy="20710208"/>
        </a:xfrm>
      </xdr:grpSpPr>
      <xdr:sp macro="" textlink="">
        <xdr:nvSpPr>
          <xdr:cNvPr id="170" name="大かっこ 169"/>
          <xdr:cNvSpPr/>
        </xdr:nvSpPr>
        <xdr:spPr bwMode="auto">
          <a:xfrm>
            <a:off x="2455698" y="67226155"/>
            <a:ext cx="2980410" cy="608542"/>
          </a:xfrm>
          <a:prstGeom prst="bracketPair">
            <a:avLst>
              <a:gd name="adj" fmla="val 9907"/>
            </a:avLst>
          </a:prstGeom>
          <a:ln w="12700">
            <a:no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i="1">
                <a:solidFill>
                  <a:schemeClr val="tx1"/>
                </a:solidFill>
                <a:effectLst/>
                <a:latin typeface="+mn-lt"/>
                <a:ea typeface="+mn-ea"/>
                <a:cs typeface="+mn-cs"/>
              </a:rPr>
              <a:t>（</a:t>
            </a:r>
            <a:r>
              <a:rPr lang="en-US" altLang="ja-JP" sz="1100" i="1">
                <a:solidFill>
                  <a:schemeClr val="tx1"/>
                </a:solidFill>
                <a:effectLst/>
                <a:latin typeface="+mn-lt"/>
                <a:ea typeface="+mn-ea"/>
                <a:cs typeface="+mn-cs"/>
              </a:rPr>
              <a:t>5</a:t>
            </a:r>
            <a:r>
              <a:rPr lang="ja-JP" altLang="ja-JP" sz="1100" i="1">
                <a:solidFill>
                  <a:schemeClr val="tx1"/>
                </a:solidFill>
                <a:effectLst/>
                <a:latin typeface="+mn-lt"/>
                <a:ea typeface="+mn-ea"/>
                <a:cs typeface="+mn-cs"/>
              </a:rPr>
              <a:t>）</a:t>
            </a:r>
            <a:r>
              <a:rPr lang="ja-JP" altLang="ja-JP" sz="1100">
                <a:solidFill>
                  <a:schemeClr val="tx1"/>
                </a:solidFill>
                <a:effectLst/>
                <a:latin typeface="+mn-lt"/>
                <a:ea typeface="+mn-ea"/>
                <a:cs typeface="+mn-cs"/>
              </a:rPr>
              <a:t>自然環境資源の持続的活用推進事業</a:t>
            </a:r>
            <a:endParaRPr lang="ja-JP" altLang="ja-JP">
              <a:effectLst/>
            </a:endParaRPr>
          </a:p>
        </xdr:txBody>
      </xdr:sp>
      <xdr:sp macro="" textlink="">
        <xdr:nvSpPr>
          <xdr:cNvPr id="171" name="角丸四角形 170"/>
          <xdr:cNvSpPr/>
        </xdr:nvSpPr>
        <xdr:spPr>
          <a:xfrm>
            <a:off x="2117940" y="67704890"/>
            <a:ext cx="8089685" cy="19350368"/>
          </a:xfrm>
          <a:prstGeom prst="roundRect">
            <a:avLst>
              <a:gd name="adj" fmla="val 5587"/>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2" name="正方形/長方形 171"/>
          <xdr:cNvSpPr/>
        </xdr:nvSpPr>
        <xdr:spPr bwMode="auto">
          <a:xfrm>
            <a:off x="2276367" y="68035658"/>
            <a:ext cx="1732797" cy="106033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t>北海道地方環境事務所</a:t>
            </a:r>
            <a:endParaRPr kumimoji="1" lang="en-US" altLang="ja-JP" sz="1100"/>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１８．６</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73" name="正方形/長方形 172"/>
          <xdr:cNvSpPr/>
        </xdr:nvSpPr>
        <xdr:spPr bwMode="auto">
          <a:xfrm>
            <a:off x="2295071" y="71457509"/>
            <a:ext cx="1752600" cy="109278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東北地方環境事務所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４６．８</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174" name="正方形/長方形 173"/>
          <xdr:cNvSpPr/>
        </xdr:nvSpPr>
        <xdr:spPr bwMode="auto">
          <a:xfrm>
            <a:off x="4702283" y="67923713"/>
            <a:ext cx="2425915" cy="132858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Ａ．有限会社自然環境コンサルタント等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件）</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１８．６</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75" name="正方形/長方形 174"/>
          <xdr:cNvSpPr/>
        </xdr:nvSpPr>
        <xdr:spPr bwMode="auto">
          <a:xfrm>
            <a:off x="4680279" y="71469125"/>
            <a:ext cx="2375307" cy="1081171"/>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Ｃ．個人Ａ等（５１件）　</a:t>
            </a:r>
          </a:p>
          <a:p>
            <a:pPr algn="ctr"/>
            <a:r>
              <a:rPr kumimoji="1" lang="ja-JP" altLang="en-US" sz="1100"/>
              <a:t>４６．８百万円</a:t>
            </a:r>
            <a:endParaRPr kumimoji="1" lang="en-US" altLang="ja-JP" sz="1100"/>
          </a:p>
        </xdr:txBody>
      </xdr:sp>
      <xdr:sp macro="" textlink="">
        <xdr:nvSpPr>
          <xdr:cNvPr id="176" name="大かっこ 175"/>
          <xdr:cNvSpPr/>
        </xdr:nvSpPr>
        <xdr:spPr bwMode="auto">
          <a:xfrm>
            <a:off x="7207411" y="67845562"/>
            <a:ext cx="2762573" cy="14692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　</a:t>
            </a:r>
          </a:p>
        </xdr:txBody>
      </xdr:sp>
      <xdr:sp macro="" textlink="">
        <xdr:nvSpPr>
          <xdr:cNvPr id="177" name="大かっこ 176"/>
          <xdr:cNvSpPr/>
        </xdr:nvSpPr>
        <xdr:spPr bwMode="auto">
          <a:xfrm>
            <a:off x="7195310" y="71485353"/>
            <a:ext cx="2762573" cy="11274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十和田八甲田地域清掃活動事業、南八甲田地域パトロール他業務等　等</a:t>
            </a:r>
            <a:endParaRPr lang="en-US" altLang="ja-JP"/>
          </a:p>
        </xdr:txBody>
      </xdr:sp>
      <xdr:grpSp>
        <xdr:nvGrpSpPr>
          <xdr:cNvPr id="178" name="グループ化 7"/>
          <xdr:cNvGrpSpPr>
            <a:grpSpLocks/>
          </xdr:cNvGrpSpPr>
        </xdr:nvGrpSpPr>
        <xdr:grpSpPr bwMode="auto">
          <a:xfrm>
            <a:off x="2318175" y="77010761"/>
            <a:ext cx="7643008" cy="2698229"/>
            <a:chOff x="2321656" y="46851695"/>
            <a:chExt cx="7525110" cy="2918331"/>
          </a:xfrm>
        </xdr:grpSpPr>
        <xdr:sp macro="" textlink="">
          <xdr:nvSpPr>
            <xdr:cNvPr id="199" name="正方形/長方形 198"/>
            <xdr:cNvSpPr/>
          </xdr:nvSpPr>
          <xdr:spPr bwMode="auto">
            <a:xfrm>
              <a:off x="2321656" y="48477509"/>
              <a:ext cx="1715816" cy="107276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近畿地方環境事務所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１０．４</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sp macro="" textlink="">
          <xdr:nvSpPr>
            <xdr:cNvPr id="200" name="正方形/長方形 199"/>
            <xdr:cNvSpPr/>
          </xdr:nvSpPr>
          <xdr:spPr bwMode="auto">
            <a:xfrm>
              <a:off x="4567165" y="48333070"/>
              <a:ext cx="2353833" cy="14369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Ｇ．兵庫県自然公園美化推進協議会等（</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lnSpc>
                  <a:spcPts val="1300"/>
                </a:lnSpc>
              </a:pPr>
              <a:r>
                <a:rPr kumimoji="1" lang="ja-JP" altLang="en-US" sz="1100">
                  <a:solidFill>
                    <a:schemeClr val="dk1"/>
                  </a:solidFill>
                  <a:effectLst/>
                  <a:latin typeface="+mn-lt"/>
                  <a:ea typeface="+mn-ea"/>
                  <a:cs typeface="+mn-cs"/>
                </a:rPr>
                <a:t>１０．４</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201" name="大かっこ 200"/>
            <xdr:cNvSpPr/>
          </xdr:nvSpPr>
          <xdr:spPr bwMode="auto">
            <a:xfrm>
              <a:off x="7126808" y="46851695"/>
              <a:ext cx="2719958" cy="12108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薬師岳奥黒部地域環境保全及び登山道維持管理等　等</a:t>
              </a:r>
            </a:p>
          </xdr:txBody>
        </xdr:sp>
      </xdr:grpSp>
      <xdr:sp macro="" textlink="">
        <xdr:nvSpPr>
          <xdr:cNvPr id="179" name="正方形/長方形 178"/>
          <xdr:cNvSpPr/>
        </xdr:nvSpPr>
        <xdr:spPr bwMode="auto">
          <a:xfrm>
            <a:off x="2285169" y="69688455"/>
            <a:ext cx="1732797" cy="1158133"/>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釧路自然環境事務所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２３．０</a:t>
            </a:r>
            <a:r>
              <a:rPr kumimoji="1" lang="ja-JP" altLang="ja-JP" sz="1100">
                <a:solidFill>
                  <a:schemeClr val="dk1"/>
                </a:solidFill>
                <a:effectLst/>
                <a:latin typeface="+mn-lt"/>
                <a:ea typeface="+mn-ea"/>
                <a:cs typeface="+mn-cs"/>
              </a:rPr>
              <a:t>百万円</a:t>
            </a:r>
            <a:endParaRPr kumimoji="1" lang="ja-JP" altLang="en-US" sz="1100"/>
          </a:p>
        </xdr:txBody>
      </xdr:sp>
      <xdr:sp macro="" textlink="">
        <xdr:nvSpPr>
          <xdr:cNvPr id="180" name="正方形/長方形 179"/>
          <xdr:cNvSpPr/>
        </xdr:nvSpPr>
        <xdr:spPr bwMode="auto">
          <a:xfrm>
            <a:off x="4669277" y="69627422"/>
            <a:ext cx="2408313" cy="1234797"/>
          </a:xfrm>
          <a:prstGeom prst="rect">
            <a:avLst/>
          </a:prstGeom>
          <a:solidFill>
            <a:schemeClr val="bg1"/>
          </a:solid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Ｂ．環境コンサルタント株式会社等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件）</a:t>
            </a:r>
            <a:endParaRPr kumimoji="1" lang="en-US" altLang="ja-JP" sz="1100"/>
          </a:p>
          <a:p>
            <a:pPr algn="ctr"/>
            <a:r>
              <a:rPr kumimoji="1" lang="ja-JP" altLang="en-US" sz="1100"/>
              <a:t>２３．０百万円</a:t>
            </a:r>
            <a:endParaRPr kumimoji="1" lang="en-US" altLang="ja-JP" sz="1100"/>
          </a:p>
        </xdr:txBody>
      </xdr:sp>
      <xdr:sp macro="" textlink="">
        <xdr:nvSpPr>
          <xdr:cNvPr id="181" name="大かっこ 180"/>
          <xdr:cNvSpPr/>
        </xdr:nvSpPr>
        <xdr:spPr bwMode="auto">
          <a:xfrm>
            <a:off x="7196409" y="69471120"/>
            <a:ext cx="2762573" cy="16411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阿寒湖及び周辺湖沼群における水生植物等調査業務　等</a:t>
            </a:r>
          </a:p>
        </xdr:txBody>
      </xdr:sp>
      <xdr:grpSp>
        <xdr:nvGrpSpPr>
          <xdr:cNvPr id="182" name="グループ化 81"/>
          <xdr:cNvGrpSpPr>
            <a:grpSpLocks/>
          </xdr:cNvGrpSpPr>
        </xdr:nvGrpSpPr>
        <xdr:grpSpPr bwMode="auto">
          <a:xfrm>
            <a:off x="2306070" y="75082420"/>
            <a:ext cx="7698021" cy="1219176"/>
            <a:chOff x="2329720" y="44602421"/>
            <a:chExt cx="7578037" cy="1246299"/>
          </a:xfrm>
        </xdr:grpSpPr>
        <xdr:sp macro="" textlink="">
          <xdr:nvSpPr>
            <xdr:cNvPr id="196" name="正方形/長方形 195"/>
            <xdr:cNvSpPr/>
          </xdr:nvSpPr>
          <xdr:spPr bwMode="auto">
            <a:xfrm>
              <a:off x="2329720" y="44744415"/>
              <a:ext cx="1705791" cy="1104305"/>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中部地方環境事務所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１９．２</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97" name="正方形/長方形 196"/>
            <xdr:cNvSpPr/>
          </xdr:nvSpPr>
          <xdr:spPr bwMode="auto">
            <a:xfrm>
              <a:off x="4651761" y="44602421"/>
              <a:ext cx="2310126" cy="123032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Ｅ．アルスコンサルタンツ株式会社等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r>
                <a:rPr kumimoji="1" lang="ja-JP" altLang="en-US" sz="1100">
                  <a:solidFill>
                    <a:schemeClr val="dk1"/>
                  </a:solidFill>
                  <a:effectLst/>
                  <a:latin typeface="+mn-lt"/>
                  <a:ea typeface="+mn-ea"/>
                  <a:cs typeface="+mn-cs"/>
                </a:rPr>
                <a:t>１９．２</a:t>
              </a:r>
              <a:r>
                <a:rPr kumimoji="1" lang="ja-JP" altLang="ja-JP" sz="1100">
                  <a:solidFill>
                    <a:schemeClr val="dk1"/>
                  </a:solidFill>
                  <a:effectLst/>
                  <a:latin typeface="+mn-lt"/>
                  <a:ea typeface="+mn-ea"/>
                  <a:cs typeface="+mn-cs"/>
                </a:rPr>
                <a:t>百万円</a:t>
              </a:r>
            </a:p>
          </xdr:txBody>
        </xdr:sp>
        <xdr:sp macro="" textlink="">
          <xdr:nvSpPr>
            <xdr:cNvPr id="198" name="大かっこ 197"/>
            <xdr:cNvSpPr/>
          </xdr:nvSpPr>
          <xdr:spPr bwMode="auto">
            <a:xfrm>
              <a:off x="7104847" y="44750653"/>
              <a:ext cx="2802910" cy="10980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国立公園等民間活用特定自然環境保全活動事業に資するもの　等</a:t>
              </a:r>
            </a:p>
          </xdr:txBody>
        </xdr:sp>
      </xdr:grpSp>
      <xdr:grpSp>
        <xdr:nvGrpSpPr>
          <xdr:cNvPr id="183" name="グループ化 85"/>
          <xdr:cNvGrpSpPr>
            <a:grpSpLocks/>
          </xdr:cNvGrpSpPr>
        </xdr:nvGrpSpPr>
        <xdr:grpSpPr bwMode="auto">
          <a:xfrm>
            <a:off x="2304971" y="73232090"/>
            <a:ext cx="7759627" cy="1162590"/>
            <a:chOff x="2242098" y="42885297"/>
            <a:chExt cx="7640549" cy="1341277"/>
          </a:xfrm>
        </xdr:grpSpPr>
        <xdr:sp macro="" textlink="">
          <xdr:nvSpPr>
            <xdr:cNvPr id="193" name="正方形/長方形 192"/>
            <xdr:cNvSpPr/>
          </xdr:nvSpPr>
          <xdr:spPr bwMode="auto">
            <a:xfrm>
              <a:off x="2242098" y="42951075"/>
              <a:ext cx="1715955" cy="127549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dk1"/>
                  </a:solidFill>
                  <a:effectLst/>
                  <a:latin typeface="+mn-lt"/>
                  <a:ea typeface="+mn-ea"/>
                  <a:cs typeface="+mn-cs"/>
                </a:rPr>
                <a:t>関東地方</a:t>
              </a:r>
              <a:r>
                <a:rPr kumimoji="1" lang="ja-JP" altLang="ja-JP" sz="1100">
                  <a:solidFill>
                    <a:schemeClr val="dk1"/>
                  </a:solidFill>
                  <a:effectLst/>
                  <a:latin typeface="+mn-lt"/>
                  <a:ea typeface="+mn-ea"/>
                  <a:cs typeface="+mn-cs"/>
                </a:rPr>
                <a:t>環境事務所</a:t>
              </a:r>
              <a:endParaRPr kumimoji="1" lang="en-US" altLang="ja-JP" sz="110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２１．３</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94" name="正方形/長方形 193"/>
            <xdr:cNvSpPr/>
          </xdr:nvSpPr>
          <xdr:spPr bwMode="auto">
            <a:xfrm>
              <a:off x="4571204" y="42885297"/>
              <a:ext cx="2337774" cy="132324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Ｄ．個人Ａ等（２２件）</a:t>
              </a:r>
              <a:r>
                <a:rPr kumimoji="1" lang="en-US" altLang="ja-JP" sz="1100"/>
                <a:t/>
              </a:r>
              <a:br>
                <a:rPr kumimoji="1" lang="en-US" altLang="ja-JP" sz="1100"/>
              </a:br>
              <a:r>
                <a:rPr kumimoji="1" lang="ja-JP" altLang="en-US" sz="1100"/>
                <a:t>２１．３百万円</a:t>
              </a:r>
              <a:endParaRPr kumimoji="1" lang="en-US" altLang="ja-JP" sz="1100"/>
            </a:p>
          </xdr:txBody>
        </xdr:sp>
        <xdr:sp macro="" textlink="">
          <xdr:nvSpPr>
            <xdr:cNvPr id="195" name="大かっこ 194"/>
            <xdr:cNvSpPr/>
          </xdr:nvSpPr>
          <xdr:spPr bwMode="auto">
            <a:xfrm>
              <a:off x="7016222" y="42933045"/>
              <a:ext cx="2866425" cy="1275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グリーンワーカー事業日光国立公園（栃木県地域）美化清掃業務　等</a:t>
              </a:r>
            </a:p>
          </xdr:txBody>
        </xdr:sp>
      </xdr:grpSp>
      <xdr:cxnSp macro="">
        <xdr:nvCxnSpPr>
          <xdr:cNvPr id="184" name="直線矢印コネクタ 183"/>
          <xdr:cNvCxnSpPr>
            <a:stCxn id="172" idx="3"/>
            <a:endCxn id="174" idx="1"/>
          </xdr:cNvCxnSpPr>
        </xdr:nvCxnSpPr>
        <xdr:spPr>
          <a:xfrm>
            <a:off x="4009164" y="68565823"/>
            <a:ext cx="693119" cy="2218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5" name="直線矢印コネクタ 184"/>
          <xdr:cNvCxnSpPr/>
        </xdr:nvCxnSpPr>
        <xdr:spPr>
          <a:xfrm>
            <a:off x="4035569" y="70286281"/>
            <a:ext cx="613905"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6" name="直線矢印コネクタ 185"/>
          <xdr:cNvCxnSpPr/>
        </xdr:nvCxnSpPr>
        <xdr:spPr>
          <a:xfrm>
            <a:off x="4056473" y="72022736"/>
            <a:ext cx="564397"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7" name="直線矢印コネクタ 186"/>
          <xdr:cNvCxnSpPr/>
        </xdr:nvCxnSpPr>
        <xdr:spPr>
          <a:xfrm>
            <a:off x="4089477" y="73813529"/>
            <a:ext cx="584200" cy="0"/>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8" name="直線矢印コネクタ 187"/>
          <xdr:cNvCxnSpPr>
            <a:stCxn id="196" idx="3"/>
          </xdr:cNvCxnSpPr>
        </xdr:nvCxnSpPr>
        <xdr:spPr>
          <a:xfrm flipV="1">
            <a:off x="4038869" y="75754517"/>
            <a:ext cx="607305" cy="692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89" name="直線矢印コネクタ 188"/>
          <xdr:cNvCxnSpPr/>
        </xdr:nvCxnSpPr>
        <xdr:spPr>
          <a:xfrm>
            <a:off x="4058671" y="78957550"/>
            <a:ext cx="554495" cy="1086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90" name="直線コネクタ 189"/>
          <xdr:cNvCxnSpPr/>
        </xdr:nvCxnSpPr>
        <xdr:spPr>
          <a:xfrm flipH="1">
            <a:off x="1652561" y="67085482"/>
            <a:ext cx="9902" cy="5509475"/>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1" name="直線矢印コネクタ 190"/>
          <xdr:cNvCxnSpPr/>
        </xdr:nvCxnSpPr>
        <xdr:spPr>
          <a:xfrm flipV="1">
            <a:off x="1632757" y="72594958"/>
            <a:ext cx="485183" cy="1086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92" name="正方形/長方形 191"/>
          <xdr:cNvSpPr/>
        </xdr:nvSpPr>
        <xdr:spPr>
          <a:xfrm>
            <a:off x="1444625" y="66345050"/>
            <a:ext cx="2019946" cy="881702"/>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ja-JP" altLang="en-US" sz="1100"/>
              <a:t>２４５．３百万円</a:t>
            </a:r>
          </a:p>
        </xdr:txBody>
      </xdr:sp>
    </xdr:grpSp>
    <xdr:clientData/>
  </xdr:twoCellAnchor>
  <xdr:twoCellAnchor>
    <xdr:from>
      <xdr:col>11</xdr:col>
      <xdr:colOff>74084</xdr:colOff>
      <xdr:row>160</xdr:row>
      <xdr:rowOff>105833</xdr:rowOff>
    </xdr:from>
    <xdr:to>
      <xdr:col>19</xdr:col>
      <xdr:colOff>141818</xdr:colOff>
      <xdr:row>162</xdr:row>
      <xdr:rowOff>78920</xdr:rowOff>
    </xdr:to>
    <xdr:sp macro="" textlink="">
      <xdr:nvSpPr>
        <xdr:cNvPr id="202" name="正方形/長方形 201"/>
        <xdr:cNvSpPr/>
      </xdr:nvSpPr>
      <xdr:spPr bwMode="auto">
        <a:xfrm>
          <a:off x="2286001" y="42841333"/>
          <a:ext cx="1676400" cy="671587"/>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九州地方環境事務所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２１．３</a:t>
          </a:r>
          <a:r>
            <a:rPr kumimoji="1" lang="ja-JP" altLang="ja-JP"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xdr:txBody>
    </xdr:sp>
    <xdr:clientData/>
  </xdr:twoCellAnchor>
  <xdr:twoCellAnchor>
    <xdr:from>
      <xdr:col>19</xdr:col>
      <xdr:colOff>148167</xdr:colOff>
      <xdr:row>161</xdr:row>
      <xdr:rowOff>105833</xdr:rowOff>
    </xdr:from>
    <xdr:to>
      <xdr:col>22</xdr:col>
      <xdr:colOff>78317</xdr:colOff>
      <xdr:row>161</xdr:row>
      <xdr:rowOff>113191</xdr:rowOff>
    </xdr:to>
    <xdr:cxnSp macro="">
      <xdr:nvCxnSpPr>
        <xdr:cNvPr id="203" name="直線矢印コネクタ 202"/>
        <xdr:cNvCxnSpPr/>
      </xdr:nvCxnSpPr>
      <xdr:spPr bwMode="auto">
        <a:xfrm>
          <a:off x="3968750" y="43190583"/>
          <a:ext cx="533400" cy="7358"/>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74084</xdr:colOff>
      <xdr:row>160</xdr:row>
      <xdr:rowOff>63500</xdr:rowOff>
    </xdr:from>
    <xdr:to>
      <xdr:col>33</xdr:col>
      <xdr:colOff>74083</xdr:colOff>
      <xdr:row>162</xdr:row>
      <xdr:rowOff>317500</xdr:rowOff>
    </xdr:to>
    <xdr:sp macro="" textlink="">
      <xdr:nvSpPr>
        <xdr:cNvPr id="204" name="正方形/長方形 203"/>
        <xdr:cNvSpPr/>
      </xdr:nvSpPr>
      <xdr:spPr bwMode="auto">
        <a:xfrm>
          <a:off x="4497917" y="42799000"/>
          <a:ext cx="2211916" cy="95250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Ｉ．特定非営利活動法人平戸観光ウェルカムガイド等（</a:t>
          </a:r>
          <a:r>
            <a:rPr kumimoji="1" lang="ja-JP" altLang="en-US" sz="1100">
              <a:solidFill>
                <a:schemeClr val="dk1"/>
              </a:solidFill>
              <a:effectLst/>
              <a:latin typeface="+mn-lt"/>
              <a:ea typeface="+mn-ea"/>
              <a:cs typeface="+mn-cs"/>
            </a:rPr>
            <a:t>２５</a:t>
          </a:r>
          <a:r>
            <a:rPr kumimoji="1" lang="ja-JP" altLang="ja-JP" sz="1100">
              <a:solidFill>
                <a:schemeClr val="dk1"/>
              </a:solidFill>
              <a:effectLst/>
              <a:latin typeface="+mn-lt"/>
              <a:ea typeface="+mn-ea"/>
              <a:cs typeface="+mn-cs"/>
            </a:rPr>
            <a:t>件）</a:t>
          </a:r>
          <a:endParaRPr lang="ja-JP" altLang="ja-JP">
            <a:effectLst/>
          </a:endParaRPr>
        </a:p>
        <a:p>
          <a:pPr algn="ctr" eaLnBrk="1" fontAlgn="auto" latinLnBrk="0" hangingPunct="1">
            <a:lnSpc>
              <a:spcPts val="1300"/>
            </a:lnSpc>
          </a:pPr>
          <a:r>
            <a:rPr kumimoji="1" lang="ja-JP" altLang="en-US" sz="1100">
              <a:solidFill>
                <a:schemeClr val="dk1"/>
              </a:solidFill>
              <a:effectLst/>
              <a:latin typeface="+mn-lt"/>
              <a:ea typeface="+mn-ea"/>
              <a:cs typeface="+mn-cs"/>
            </a:rPr>
            <a:t>２１．３</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74083</xdr:colOff>
      <xdr:row>163</xdr:row>
      <xdr:rowOff>137583</xdr:rowOff>
    </xdr:from>
    <xdr:to>
      <xdr:col>47</xdr:col>
      <xdr:colOff>117474</xdr:colOff>
      <xdr:row>165</xdr:row>
      <xdr:rowOff>197145</xdr:rowOff>
    </xdr:to>
    <xdr:sp macro="" textlink="">
      <xdr:nvSpPr>
        <xdr:cNvPr id="205" name="大かっこ 204"/>
        <xdr:cNvSpPr/>
      </xdr:nvSpPr>
      <xdr:spPr bwMode="auto">
        <a:xfrm>
          <a:off x="6910916" y="43920833"/>
          <a:ext cx="2657475" cy="7580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nSpc>
              <a:spcPts val="1300"/>
            </a:lnSpc>
          </a:pPr>
          <a:r>
            <a:rPr lang="ja-JP" altLang="en-US"/>
            <a:t>国立公園等民間活用特定自然環境保全活動</a:t>
          </a:r>
          <a:r>
            <a:rPr lang="en-US" altLang="ja-JP"/>
            <a:t>(</a:t>
          </a:r>
          <a:r>
            <a:rPr lang="ja-JP" altLang="en-US"/>
            <a:t>グリーンワーカー</a:t>
          </a:r>
          <a:r>
            <a:rPr lang="en-US" altLang="ja-JP"/>
            <a:t>)</a:t>
          </a:r>
          <a:r>
            <a:rPr lang="ja-JP" altLang="en-US"/>
            <a:t>事業　等</a:t>
          </a:r>
        </a:p>
      </xdr:txBody>
    </xdr:sp>
    <xdr:clientData/>
  </xdr:twoCellAnchor>
  <xdr:twoCellAnchor>
    <xdr:from>
      <xdr:col>19</xdr:col>
      <xdr:colOff>0</xdr:colOff>
      <xdr:row>163</xdr:row>
      <xdr:rowOff>0</xdr:rowOff>
    </xdr:from>
    <xdr:to>
      <xdr:col>28</xdr:col>
      <xdr:colOff>95250</xdr:colOff>
      <xdr:row>163</xdr:row>
      <xdr:rowOff>148167</xdr:rowOff>
    </xdr:to>
    <xdr:sp macro="" textlink="">
      <xdr:nvSpPr>
        <xdr:cNvPr id="206" name="正方形/長方形 205"/>
        <xdr:cNvSpPr/>
      </xdr:nvSpPr>
      <xdr:spPr>
        <a:xfrm>
          <a:off x="3820583" y="43783250"/>
          <a:ext cx="1905000"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0</xdr:colOff>
      <xdr:row>159</xdr:row>
      <xdr:rowOff>264583</xdr:rowOff>
    </xdr:from>
    <xdr:to>
      <xdr:col>28</xdr:col>
      <xdr:colOff>148167</xdr:colOff>
      <xdr:row>160</xdr:row>
      <xdr:rowOff>63499</xdr:rowOff>
    </xdr:to>
    <xdr:sp macro="" textlink="">
      <xdr:nvSpPr>
        <xdr:cNvPr id="207" name="正方形/長方形 206"/>
        <xdr:cNvSpPr/>
      </xdr:nvSpPr>
      <xdr:spPr>
        <a:xfrm>
          <a:off x="4021667" y="42650833"/>
          <a:ext cx="1756833" cy="1481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84667</xdr:colOff>
      <xdr:row>156</xdr:row>
      <xdr:rowOff>158750</xdr:rowOff>
    </xdr:from>
    <xdr:to>
      <xdr:col>29</xdr:col>
      <xdr:colOff>42333</xdr:colOff>
      <xdr:row>156</xdr:row>
      <xdr:rowOff>296333</xdr:rowOff>
    </xdr:to>
    <xdr:sp macro="" textlink="">
      <xdr:nvSpPr>
        <xdr:cNvPr id="208" name="正方形/長方形 207"/>
        <xdr:cNvSpPr/>
      </xdr:nvSpPr>
      <xdr:spPr>
        <a:xfrm>
          <a:off x="4106334" y="41497250"/>
          <a:ext cx="1767416" cy="1375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148167</xdr:colOff>
      <xdr:row>152</xdr:row>
      <xdr:rowOff>275166</xdr:rowOff>
    </xdr:from>
    <xdr:to>
      <xdr:col>32</xdr:col>
      <xdr:colOff>1</xdr:colOff>
      <xdr:row>153</xdr:row>
      <xdr:rowOff>105835</xdr:rowOff>
    </xdr:to>
    <xdr:sp macro="" textlink="">
      <xdr:nvSpPr>
        <xdr:cNvPr id="209" name="正方形/長方形 208"/>
        <xdr:cNvSpPr/>
      </xdr:nvSpPr>
      <xdr:spPr>
        <a:xfrm>
          <a:off x="3968750" y="40216666"/>
          <a:ext cx="2465918" cy="1799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一般競争入札・随意契約・少額随契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21</xdr:col>
      <xdr:colOff>0</xdr:colOff>
      <xdr:row>149</xdr:row>
      <xdr:rowOff>137583</xdr:rowOff>
    </xdr:from>
    <xdr:to>
      <xdr:col>25</xdr:col>
      <xdr:colOff>5292</xdr:colOff>
      <xdr:row>149</xdr:row>
      <xdr:rowOff>270933</xdr:rowOff>
    </xdr:to>
    <xdr:sp macro="" textlink="">
      <xdr:nvSpPr>
        <xdr:cNvPr id="210" name="正方形/長方形 209"/>
        <xdr:cNvSpPr/>
      </xdr:nvSpPr>
      <xdr:spPr>
        <a:xfrm>
          <a:off x="4222750" y="39031333"/>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19</xdr:col>
      <xdr:colOff>190500</xdr:colOff>
      <xdr:row>145</xdr:row>
      <xdr:rowOff>285750</xdr:rowOff>
    </xdr:from>
    <xdr:to>
      <xdr:col>28</xdr:col>
      <xdr:colOff>201082</xdr:colOff>
      <xdr:row>146</xdr:row>
      <xdr:rowOff>127000</xdr:rowOff>
    </xdr:to>
    <xdr:sp macro="" textlink="">
      <xdr:nvSpPr>
        <xdr:cNvPr id="211" name="正方形/長方形 210"/>
        <xdr:cNvSpPr/>
      </xdr:nvSpPr>
      <xdr:spPr>
        <a:xfrm>
          <a:off x="4011083" y="37782500"/>
          <a:ext cx="1820332"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一般競争入札・少額随契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20</xdr:col>
      <xdr:colOff>52917</xdr:colOff>
      <xdr:row>142</xdr:row>
      <xdr:rowOff>232833</xdr:rowOff>
    </xdr:from>
    <xdr:to>
      <xdr:col>24</xdr:col>
      <xdr:colOff>58209</xdr:colOff>
      <xdr:row>143</xdr:row>
      <xdr:rowOff>16933</xdr:rowOff>
    </xdr:to>
    <xdr:sp macro="" textlink="">
      <xdr:nvSpPr>
        <xdr:cNvPr id="212" name="正方形/長方形 211"/>
        <xdr:cNvSpPr/>
      </xdr:nvSpPr>
      <xdr:spPr>
        <a:xfrm>
          <a:off x="4074584" y="36681833"/>
          <a:ext cx="809625"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t>
          </a:r>
          <a:r>
            <a:rPr kumimoji="1" lang="ja-JP" altLang="en-US" sz="800">
              <a:solidFill>
                <a:sysClr val="windowText" lastClr="000000"/>
              </a:solidFill>
            </a:rPr>
            <a:t>少額随契</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oneCellAnchor>
    <xdr:from>
      <xdr:col>35</xdr:col>
      <xdr:colOff>21167</xdr:colOff>
      <xdr:row>143</xdr:row>
      <xdr:rowOff>52917</xdr:rowOff>
    </xdr:from>
    <xdr:ext cx="2423583" cy="804333"/>
    <xdr:sp macro="" textlink="">
      <xdr:nvSpPr>
        <xdr:cNvPr id="213" name="テキスト ボックス 212"/>
        <xdr:cNvSpPr txBox="1"/>
      </xdr:nvSpPr>
      <xdr:spPr>
        <a:xfrm>
          <a:off x="7059084" y="36851167"/>
          <a:ext cx="2423583" cy="804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t>大雪山国立公園登山道利用者数推計</a:t>
          </a:r>
          <a:r>
            <a:rPr kumimoji="1" lang="en-US" altLang="ja-JP" sz="1100"/>
            <a:t/>
          </a:r>
          <a:br>
            <a:rPr kumimoji="1" lang="en-US" altLang="ja-JP" sz="1100"/>
          </a:br>
          <a:r>
            <a:rPr kumimoji="1" lang="ja-JP" altLang="en-US" sz="1100"/>
            <a:t>調査業務　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zoomScale="90" zoomScaleNormal="90" zoomScalePageLayoutView="85" workbookViewId="0">
      <selection activeCell="G7" sqref="G7: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0" t="s">
        <v>0</v>
      </c>
      <c r="AK2" s="510"/>
      <c r="AL2" s="510"/>
      <c r="AM2" s="510"/>
      <c r="AN2" s="510"/>
      <c r="AO2" s="510"/>
      <c r="AP2" s="510"/>
      <c r="AQ2" s="106" t="s">
        <v>456</v>
      </c>
      <c r="AR2" s="106"/>
      <c r="AS2" s="68" t="str">
        <f>IF(OR(AQ2="　", AQ2=""), "", "-")</f>
        <v/>
      </c>
      <c r="AT2" s="107">
        <v>212</v>
      </c>
      <c r="AU2" s="107"/>
      <c r="AV2" s="69" t="str">
        <f>IF(AW2="", "", "-")</f>
        <v/>
      </c>
      <c r="AW2" s="111"/>
      <c r="AX2" s="111"/>
    </row>
    <row r="3" spans="1:50" ht="21" customHeight="1" thickBot="1" x14ac:dyDescent="0.2">
      <c r="A3" s="312" t="s">
        <v>216</v>
      </c>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5" t="s">
        <v>90</v>
      </c>
      <c r="AJ3" s="314" t="s">
        <v>461</v>
      </c>
      <c r="AK3" s="314"/>
      <c r="AL3" s="314"/>
      <c r="AM3" s="314"/>
      <c r="AN3" s="314"/>
      <c r="AO3" s="314"/>
      <c r="AP3" s="314"/>
      <c r="AQ3" s="314"/>
      <c r="AR3" s="314"/>
      <c r="AS3" s="314"/>
      <c r="AT3" s="314"/>
      <c r="AU3" s="314"/>
      <c r="AV3" s="314"/>
      <c r="AW3" s="314"/>
      <c r="AX3" s="36" t="s">
        <v>91</v>
      </c>
    </row>
    <row r="4" spans="1:50" ht="24.75" customHeight="1" x14ac:dyDescent="0.15">
      <c r="A4" s="538" t="s">
        <v>30</v>
      </c>
      <c r="B4" s="539"/>
      <c r="C4" s="539"/>
      <c r="D4" s="539"/>
      <c r="E4" s="539"/>
      <c r="F4" s="539"/>
      <c r="G4" s="512" t="s">
        <v>462</v>
      </c>
      <c r="H4" s="513"/>
      <c r="I4" s="513"/>
      <c r="J4" s="513"/>
      <c r="K4" s="513"/>
      <c r="L4" s="513"/>
      <c r="M4" s="513"/>
      <c r="N4" s="513"/>
      <c r="O4" s="513"/>
      <c r="P4" s="513"/>
      <c r="Q4" s="513"/>
      <c r="R4" s="513"/>
      <c r="S4" s="513"/>
      <c r="T4" s="513"/>
      <c r="U4" s="513"/>
      <c r="V4" s="513"/>
      <c r="W4" s="513"/>
      <c r="X4" s="513"/>
      <c r="Y4" s="514" t="s">
        <v>1</v>
      </c>
      <c r="Z4" s="515"/>
      <c r="AA4" s="515"/>
      <c r="AB4" s="515"/>
      <c r="AC4" s="515"/>
      <c r="AD4" s="516"/>
      <c r="AE4" s="517" t="s">
        <v>466</v>
      </c>
      <c r="AF4" s="518"/>
      <c r="AG4" s="518"/>
      <c r="AH4" s="518"/>
      <c r="AI4" s="518"/>
      <c r="AJ4" s="518"/>
      <c r="AK4" s="518"/>
      <c r="AL4" s="518"/>
      <c r="AM4" s="518"/>
      <c r="AN4" s="518"/>
      <c r="AO4" s="518"/>
      <c r="AP4" s="519"/>
      <c r="AQ4" s="520" t="s">
        <v>2</v>
      </c>
      <c r="AR4" s="515"/>
      <c r="AS4" s="515"/>
      <c r="AT4" s="515"/>
      <c r="AU4" s="515"/>
      <c r="AV4" s="515"/>
      <c r="AW4" s="515"/>
      <c r="AX4" s="521"/>
    </row>
    <row r="5" spans="1:50" ht="30" customHeight="1" x14ac:dyDescent="0.15">
      <c r="A5" s="522" t="s">
        <v>93</v>
      </c>
      <c r="B5" s="523"/>
      <c r="C5" s="523"/>
      <c r="D5" s="523"/>
      <c r="E5" s="523"/>
      <c r="F5" s="524"/>
      <c r="G5" s="340" t="s">
        <v>202</v>
      </c>
      <c r="H5" s="341"/>
      <c r="I5" s="341"/>
      <c r="J5" s="341"/>
      <c r="K5" s="341"/>
      <c r="L5" s="341"/>
      <c r="M5" s="342" t="s">
        <v>92</v>
      </c>
      <c r="N5" s="343"/>
      <c r="O5" s="343"/>
      <c r="P5" s="343"/>
      <c r="Q5" s="343"/>
      <c r="R5" s="344"/>
      <c r="S5" s="345" t="s">
        <v>157</v>
      </c>
      <c r="T5" s="341"/>
      <c r="U5" s="341"/>
      <c r="V5" s="341"/>
      <c r="W5" s="341"/>
      <c r="X5" s="346"/>
      <c r="Y5" s="529" t="s">
        <v>3</v>
      </c>
      <c r="Z5" s="530"/>
      <c r="AA5" s="530"/>
      <c r="AB5" s="530"/>
      <c r="AC5" s="530"/>
      <c r="AD5" s="531"/>
      <c r="AE5" s="532" t="s">
        <v>467</v>
      </c>
      <c r="AF5" s="533"/>
      <c r="AG5" s="533"/>
      <c r="AH5" s="533"/>
      <c r="AI5" s="533"/>
      <c r="AJ5" s="533"/>
      <c r="AK5" s="533"/>
      <c r="AL5" s="533"/>
      <c r="AM5" s="533"/>
      <c r="AN5" s="533"/>
      <c r="AO5" s="533"/>
      <c r="AP5" s="534"/>
      <c r="AQ5" s="535" t="s">
        <v>468</v>
      </c>
      <c r="AR5" s="536"/>
      <c r="AS5" s="536"/>
      <c r="AT5" s="536"/>
      <c r="AU5" s="536"/>
      <c r="AV5" s="536"/>
      <c r="AW5" s="536"/>
      <c r="AX5" s="537"/>
    </row>
    <row r="6" spans="1:50" ht="39" customHeight="1" x14ac:dyDescent="0.15">
      <c r="A6" s="540" t="s">
        <v>4</v>
      </c>
      <c r="B6" s="541"/>
      <c r="C6" s="541"/>
      <c r="D6" s="541"/>
      <c r="E6" s="541"/>
      <c r="F6" s="541"/>
      <c r="G6" s="542" t="str">
        <f>入力規則等!F39</f>
        <v>一般会計</v>
      </c>
      <c r="H6" s="543"/>
      <c r="I6" s="543"/>
      <c r="J6" s="543"/>
      <c r="K6" s="543"/>
      <c r="L6" s="543"/>
      <c r="M6" s="543"/>
      <c r="N6" s="543"/>
      <c r="O6" s="543"/>
      <c r="P6" s="543"/>
      <c r="Q6" s="543"/>
      <c r="R6" s="543"/>
      <c r="S6" s="543"/>
      <c r="T6" s="543"/>
      <c r="U6" s="543"/>
      <c r="V6" s="543"/>
      <c r="W6" s="543"/>
      <c r="X6" s="543"/>
      <c r="Y6" s="544" t="s">
        <v>56</v>
      </c>
      <c r="Z6" s="545"/>
      <c r="AA6" s="545"/>
      <c r="AB6" s="545"/>
      <c r="AC6" s="545"/>
      <c r="AD6" s="546"/>
      <c r="AE6" s="547" t="s">
        <v>469</v>
      </c>
      <c r="AF6" s="547"/>
      <c r="AG6" s="547"/>
      <c r="AH6" s="547"/>
      <c r="AI6" s="547"/>
      <c r="AJ6" s="547"/>
      <c r="AK6" s="547"/>
      <c r="AL6" s="547"/>
      <c r="AM6" s="547"/>
      <c r="AN6" s="547"/>
      <c r="AO6" s="547"/>
      <c r="AP6" s="547"/>
      <c r="AQ6" s="134"/>
      <c r="AR6" s="134"/>
      <c r="AS6" s="134"/>
      <c r="AT6" s="134"/>
      <c r="AU6" s="134"/>
      <c r="AV6" s="134"/>
      <c r="AW6" s="134"/>
      <c r="AX6" s="548"/>
    </row>
    <row r="7" spans="1:50" ht="49.5" customHeight="1" x14ac:dyDescent="0.15">
      <c r="A7" s="468" t="s">
        <v>25</v>
      </c>
      <c r="B7" s="469"/>
      <c r="C7" s="469"/>
      <c r="D7" s="469"/>
      <c r="E7" s="469"/>
      <c r="F7" s="469"/>
      <c r="G7" s="470" t="s">
        <v>465</v>
      </c>
      <c r="H7" s="471"/>
      <c r="I7" s="471"/>
      <c r="J7" s="471"/>
      <c r="K7" s="471"/>
      <c r="L7" s="471"/>
      <c r="M7" s="471"/>
      <c r="N7" s="471"/>
      <c r="O7" s="471"/>
      <c r="P7" s="471"/>
      <c r="Q7" s="471"/>
      <c r="R7" s="471"/>
      <c r="S7" s="471"/>
      <c r="T7" s="471"/>
      <c r="U7" s="471"/>
      <c r="V7" s="472"/>
      <c r="W7" s="472"/>
      <c r="X7" s="472"/>
      <c r="Y7" s="473" t="s">
        <v>5</v>
      </c>
      <c r="Z7" s="410"/>
      <c r="AA7" s="410"/>
      <c r="AB7" s="410"/>
      <c r="AC7" s="410"/>
      <c r="AD7" s="412"/>
      <c r="AE7" s="474" t="s">
        <v>470</v>
      </c>
      <c r="AF7" s="475"/>
      <c r="AG7" s="475"/>
      <c r="AH7" s="475"/>
      <c r="AI7" s="475"/>
      <c r="AJ7" s="475"/>
      <c r="AK7" s="475"/>
      <c r="AL7" s="475"/>
      <c r="AM7" s="475"/>
      <c r="AN7" s="475"/>
      <c r="AO7" s="475"/>
      <c r="AP7" s="475"/>
      <c r="AQ7" s="475"/>
      <c r="AR7" s="475"/>
      <c r="AS7" s="475"/>
      <c r="AT7" s="475"/>
      <c r="AU7" s="475"/>
      <c r="AV7" s="475"/>
      <c r="AW7" s="475"/>
      <c r="AX7" s="476"/>
    </row>
    <row r="8" spans="1:50" ht="52.5" customHeight="1" x14ac:dyDescent="0.15">
      <c r="A8" s="369" t="s">
        <v>308</v>
      </c>
      <c r="B8" s="370"/>
      <c r="C8" s="370"/>
      <c r="D8" s="370"/>
      <c r="E8" s="370"/>
      <c r="F8" s="371"/>
      <c r="G8" s="366" t="str">
        <f>入力規則等!A26</f>
        <v>観光立国、国土強靭化</v>
      </c>
      <c r="H8" s="367"/>
      <c r="I8" s="367"/>
      <c r="J8" s="367"/>
      <c r="K8" s="367"/>
      <c r="L8" s="367"/>
      <c r="M8" s="367"/>
      <c r="N8" s="367"/>
      <c r="O8" s="367"/>
      <c r="P8" s="367"/>
      <c r="Q8" s="367"/>
      <c r="R8" s="367"/>
      <c r="S8" s="367"/>
      <c r="T8" s="367"/>
      <c r="U8" s="367"/>
      <c r="V8" s="367"/>
      <c r="W8" s="367"/>
      <c r="X8" s="368"/>
      <c r="Y8" s="549" t="s">
        <v>79</v>
      </c>
      <c r="Z8" s="549"/>
      <c r="AA8" s="549"/>
      <c r="AB8" s="549"/>
      <c r="AC8" s="549"/>
      <c r="AD8" s="549"/>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477" t="s">
        <v>26</v>
      </c>
      <c r="B9" s="478"/>
      <c r="C9" s="478"/>
      <c r="D9" s="478"/>
      <c r="E9" s="478"/>
      <c r="F9" s="478"/>
      <c r="G9" s="506" t="s">
        <v>471</v>
      </c>
      <c r="H9" s="507"/>
      <c r="I9" s="507"/>
      <c r="J9" s="507"/>
      <c r="K9" s="507"/>
      <c r="L9" s="507"/>
      <c r="M9" s="507"/>
      <c r="N9" s="507"/>
      <c r="O9" s="507"/>
      <c r="P9" s="507"/>
      <c r="Q9" s="507"/>
      <c r="R9" s="507"/>
      <c r="S9" s="507"/>
      <c r="T9" s="507"/>
      <c r="U9" s="507"/>
      <c r="V9" s="507"/>
      <c r="W9" s="507"/>
      <c r="X9" s="507"/>
      <c r="Y9" s="508"/>
      <c r="Z9" s="508"/>
      <c r="AA9" s="508"/>
      <c r="AB9" s="508"/>
      <c r="AC9" s="508"/>
      <c r="AD9" s="508"/>
      <c r="AE9" s="507"/>
      <c r="AF9" s="507"/>
      <c r="AG9" s="507"/>
      <c r="AH9" s="507"/>
      <c r="AI9" s="507"/>
      <c r="AJ9" s="507"/>
      <c r="AK9" s="507"/>
      <c r="AL9" s="507"/>
      <c r="AM9" s="507"/>
      <c r="AN9" s="507"/>
      <c r="AO9" s="507"/>
      <c r="AP9" s="507"/>
      <c r="AQ9" s="507"/>
      <c r="AR9" s="507"/>
      <c r="AS9" s="507"/>
      <c r="AT9" s="507"/>
      <c r="AU9" s="507"/>
      <c r="AV9" s="507"/>
      <c r="AW9" s="507"/>
      <c r="AX9" s="509"/>
    </row>
    <row r="10" spans="1:50" ht="97.5" customHeight="1" x14ac:dyDescent="0.15">
      <c r="A10" s="477" t="s">
        <v>36</v>
      </c>
      <c r="B10" s="478"/>
      <c r="C10" s="478"/>
      <c r="D10" s="478"/>
      <c r="E10" s="478"/>
      <c r="F10" s="478"/>
      <c r="G10" s="506" t="s">
        <v>472</v>
      </c>
      <c r="H10" s="507"/>
      <c r="I10" s="507"/>
      <c r="J10" s="507"/>
      <c r="K10" s="507"/>
      <c r="L10" s="507"/>
      <c r="M10" s="507"/>
      <c r="N10" s="507"/>
      <c r="O10" s="507"/>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7"/>
      <c r="AM10" s="507"/>
      <c r="AN10" s="507"/>
      <c r="AO10" s="507"/>
      <c r="AP10" s="507"/>
      <c r="AQ10" s="507"/>
      <c r="AR10" s="507"/>
      <c r="AS10" s="507"/>
      <c r="AT10" s="507"/>
      <c r="AU10" s="507"/>
      <c r="AV10" s="507"/>
      <c r="AW10" s="507"/>
      <c r="AX10" s="509"/>
    </row>
    <row r="11" spans="1:50" ht="42" customHeight="1" x14ac:dyDescent="0.15">
      <c r="A11" s="477" t="s">
        <v>6</v>
      </c>
      <c r="B11" s="478"/>
      <c r="C11" s="478"/>
      <c r="D11" s="478"/>
      <c r="E11" s="478"/>
      <c r="F11" s="479"/>
      <c r="G11" s="526" t="str">
        <f>入力規則等!P10</f>
        <v>委託・請負</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50" ht="21" customHeight="1" x14ac:dyDescent="0.15">
      <c r="A12" s="480" t="s">
        <v>27</v>
      </c>
      <c r="B12" s="481"/>
      <c r="C12" s="481"/>
      <c r="D12" s="481"/>
      <c r="E12" s="481"/>
      <c r="F12" s="482"/>
      <c r="G12" s="489"/>
      <c r="H12" s="490"/>
      <c r="I12" s="490"/>
      <c r="J12" s="490"/>
      <c r="K12" s="490"/>
      <c r="L12" s="490"/>
      <c r="M12" s="490"/>
      <c r="N12" s="490"/>
      <c r="O12" s="490"/>
      <c r="P12" s="190" t="s">
        <v>69</v>
      </c>
      <c r="Q12" s="123"/>
      <c r="R12" s="123"/>
      <c r="S12" s="123"/>
      <c r="T12" s="123"/>
      <c r="U12" s="123"/>
      <c r="V12" s="186"/>
      <c r="W12" s="190" t="s">
        <v>70</v>
      </c>
      <c r="X12" s="123"/>
      <c r="Y12" s="123"/>
      <c r="Z12" s="123"/>
      <c r="AA12" s="123"/>
      <c r="AB12" s="123"/>
      <c r="AC12" s="186"/>
      <c r="AD12" s="190" t="s">
        <v>71</v>
      </c>
      <c r="AE12" s="123"/>
      <c r="AF12" s="123"/>
      <c r="AG12" s="123"/>
      <c r="AH12" s="123"/>
      <c r="AI12" s="123"/>
      <c r="AJ12" s="186"/>
      <c r="AK12" s="190" t="s">
        <v>72</v>
      </c>
      <c r="AL12" s="123"/>
      <c r="AM12" s="123"/>
      <c r="AN12" s="123"/>
      <c r="AO12" s="123"/>
      <c r="AP12" s="123"/>
      <c r="AQ12" s="186"/>
      <c r="AR12" s="190" t="s">
        <v>73</v>
      </c>
      <c r="AS12" s="123"/>
      <c r="AT12" s="123"/>
      <c r="AU12" s="123"/>
      <c r="AV12" s="123"/>
      <c r="AW12" s="123"/>
      <c r="AX12" s="493"/>
    </row>
    <row r="13" spans="1:50" ht="21" customHeight="1" x14ac:dyDescent="0.15">
      <c r="A13" s="483"/>
      <c r="B13" s="484"/>
      <c r="C13" s="484"/>
      <c r="D13" s="484"/>
      <c r="E13" s="484"/>
      <c r="F13" s="485"/>
      <c r="G13" s="494" t="s">
        <v>7</v>
      </c>
      <c r="H13" s="495"/>
      <c r="I13" s="500" t="s">
        <v>8</v>
      </c>
      <c r="J13" s="501"/>
      <c r="K13" s="501"/>
      <c r="L13" s="501"/>
      <c r="M13" s="501"/>
      <c r="N13" s="501"/>
      <c r="O13" s="502"/>
      <c r="P13" s="71">
        <v>268</v>
      </c>
      <c r="Q13" s="72"/>
      <c r="R13" s="72"/>
      <c r="S13" s="72"/>
      <c r="T13" s="72"/>
      <c r="U13" s="72"/>
      <c r="V13" s="73"/>
      <c r="W13" s="71">
        <v>268</v>
      </c>
      <c r="X13" s="72"/>
      <c r="Y13" s="72"/>
      <c r="Z13" s="72"/>
      <c r="AA13" s="72"/>
      <c r="AB13" s="72"/>
      <c r="AC13" s="73"/>
      <c r="AD13" s="71">
        <v>276</v>
      </c>
      <c r="AE13" s="72"/>
      <c r="AF13" s="72"/>
      <c r="AG13" s="72"/>
      <c r="AH13" s="72"/>
      <c r="AI13" s="72"/>
      <c r="AJ13" s="73"/>
      <c r="AK13" s="71">
        <v>278</v>
      </c>
      <c r="AL13" s="72"/>
      <c r="AM13" s="72"/>
      <c r="AN13" s="72"/>
      <c r="AO13" s="72"/>
      <c r="AP13" s="72"/>
      <c r="AQ13" s="73"/>
      <c r="AR13" s="686">
        <v>281</v>
      </c>
      <c r="AS13" s="687"/>
      <c r="AT13" s="687"/>
      <c r="AU13" s="687"/>
      <c r="AV13" s="687"/>
      <c r="AW13" s="687"/>
      <c r="AX13" s="688"/>
    </row>
    <row r="14" spans="1:50" ht="21" customHeight="1" x14ac:dyDescent="0.15">
      <c r="A14" s="483"/>
      <c r="B14" s="484"/>
      <c r="C14" s="484"/>
      <c r="D14" s="484"/>
      <c r="E14" s="484"/>
      <c r="F14" s="485"/>
      <c r="G14" s="496"/>
      <c r="H14" s="497"/>
      <c r="I14" s="357" t="s">
        <v>9</v>
      </c>
      <c r="J14" s="491"/>
      <c r="K14" s="491"/>
      <c r="L14" s="491"/>
      <c r="M14" s="491"/>
      <c r="N14" s="491"/>
      <c r="O14" s="492"/>
      <c r="P14" s="71" t="s">
        <v>474</v>
      </c>
      <c r="Q14" s="72"/>
      <c r="R14" s="72"/>
      <c r="S14" s="72"/>
      <c r="T14" s="72"/>
      <c r="U14" s="72"/>
      <c r="V14" s="73"/>
      <c r="W14" s="71" t="s">
        <v>474</v>
      </c>
      <c r="X14" s="72"/>
      <c r="Y14" s="72"/>
      <c r="Z14" s="72"/>
      <c r="AA14" s="72"/>
      <c r="AB14" s="72"/>
      <c r="AC14" s="73"/>
      <c r="AD14" s="71" t="s">
        <v>474</v>
      </c>
      <c r="AE14" s="72"/>
      <c r="AF14" s="72"/>
      <c r="AG14" s="72"/>
      <c r="AH14" s="72"/>
      <c r="AI14" s="72"/>
      <c r="AJ14" s="73"/>
      <c r="AK14" s="71" t="s">
        <v>474</v>
      </c>
      <c r="AL14" s="72"/>
      <c r="AM14" s="72"/>
      <c r="AN14" s="72"/>
      <c r="AO14" s="72"/>
      <c r="AP14" s="72"/>
      <c r="AQ14" s="73"/>
      <c r="AR14" s="684"/>
      <c r="AS14" s="684"/>
      <c r="AT14" s="684"/>
      <c r="AU14" s="684"/>
      <c r="AV14" s="684"/>
      <c r="AW14" s="684"/>
      <c r="AX14" s="685"/>
    </row>
    <row r="15" spans="1:50" ht="21" customHeight="1" x14ac:dyDescent="0.15">
      <c r="A15" s="483"/>
      <c r="B15" s="484"/>
      <c r="C15" s="484"/>
      <c r="D15" s="484"/>
      <c r="E15" s="484"/>
      <c r="F15" s="485"/>
      <c r="G15" s="496"/>
      <c r="H15" s="497"/>
      <c r="I15" s="357" t="s">
        <v>62</v>
      </c>
      <c r="J15" s="358"/>
      <c r="K15" s="358"/>
      <c r="L15" s="358"/>
      <c r="M15" s="358"/>
      <c r="N15" s="358"/>
      <c r="O15" s="359"/>
      <c r="P15" s="71" t="s">
        <v>475</v>
      </c>
      <c r="Q15" s="72"/>
      <c r="R15" s="72"/>
      <c r="S15" s="72"/>
      <c r="T15" s="72"/>
      <c r="U15" s="72"/>
      <c r="V15" s="73"/>
      <c r="W15" s="71" t="s">
        <v>473</v>
      </c>
      <c r="X15" s="72"/>
      <c r="Y15" s="72"/>
      <c r="Z15" s="72"/>
      <c r="AA15" s="72"/>
      <c r="AB15" s="72"/>
      <c r="AC15" s="73"/>
      <c r="AD15" s="71" t="s">
        <v>475</v>
      </c>
      <c r="AE15" s="72"/>
      <c r="AF15" s="72"/>
      <c r="AG15" s="72"/>
      <c r="AH15" s="72"/>
      <c r="AI15" s="72"/>
      <c r="AJ15" s="73"/>
      <c r="AK15" s="71" t="s">
        <v>473</v>
      </c>
      <c r="AL15" s="72"/>
      <c r="AM15" s="72"/>
      <c r="AN15" s="72"/>
      <c r="AO15" s="72"/>
      <c r="AP15" s="72"/>
      <c r="AQ15" s="73"/>
      <c r="AR15" s="71" t="s">
        <v>473</v>
      </c>
      <c r="AS15" s="72"/>
      <c r="AT15" s="72"/>
      <c r="AU15" s="72"/>
      <c r="AV15" s="72"/>
      <c r="AW15" s="72"/>
      <c r="AX15" s="683"/>
    </row>
    <row r="16" spans="1:50" ht="21" customHeight="1" x14ac:dyDescent="0.15">
      <c r="A16" s="483"/>
      <c r="B16" s="484"/>
      <c r="C16" s="484"/>
      <c r="D16" s="484"/>
      <c r="E16" s="484"/>
      <c r="F16" s="485"/>
      <c r="G16" s="496"/>
      <c r="H16" s="497"/>
      <c r="I16" s="357" t="s">
        <v>63</v>
      </c>
      <c r="J16" s="358"/>
      <c r="K16" s="358"/>
      <c r="L16" s="358"/>
      <c r="M16" s="358"/>
      <c r="N16" s="358"/>
      <c r="O16" s="359"/>
      <c r="P16" s="71" t="s">
        <v>474</v>
      </c>
      <c r="Q16" s="72"/>
      <c r="R16" s="72"/>
      <c r="S16" s="72"/>
      <c r="T16" s="72"/>
      <c r="U16" s="72"/>
      <c r="V16" s="73"/>
      <c r="W16" s="71" t="s">
        <v>474</v>
      </c>
      <c r="X16" s="72"/>
      <c r="Y16" s="72"/>
      <c r="Z16" s="72"/>
      <c r="AA16" s="72"/>
      <c r="AB16" s="72"/>
      <c r="AC16" s="73"/>
      <c r="AD16" s="71" t="s">
        <v>474</v>
      </c>
      <c r="AE16" s="72"/>
      <c r="AF16" s="72"/>
      <c r="AG16" s="72"/>
      <c r="AH16" s="72"/>
      <c r="AI16" s="72"/>
      <c r="AJ16" s="73"/>
      <c r="AK16" s="71" t="s">
        <v>474</v>
      </c>
      <c r="AL16" s="72"/>
      <c r="AM16" s="72"/>
      <c r="AN16" s="72"/>
      <c r="AO16" s="72"/>
      <c r="AP16" s="72"/>
      <c r="AQ16" s="73"/>
      <c r="AR16" s="463"/>
      <c r="AS16" s="464"/>
      <c r="AT16" s="464"/>
      <c r="AU16" s="464"/>
      <c r="AV16" s="464"/>
      <c r="AW16" s="464"/>
      <c r="AX16" s="465"/>
    </row>
    <row r="17" spans="1:50" ht="24.75" customHeight="1" x14ac:dyDescent="0.15">
      <c r="A17" s="483"/>
      <c r="B17" s="484"/>
      <c r="C17" s="484"/>
      <c r="D17" s="484"/>
      <c r="E17" s="484"/>
      <c r="F17" s="485"/>
      <c r="G17" s="496"/>
      <c r="H17" s="497"/>
      <c r="I17" s="357" t="s">
        <v>61</v>
      </c>
      <c r="J17" s="491"/>
      <c r="K17" s="491"/>
      <c r="L17" s="491"/>
      <c r="M17" s="491"/>
      <c r="N17" s="491"/>
      <c r="O17" s="492"/>
      <c r="P17" s="71" t="s">
        <v>474</v>
      </c>
      <c r="Q17" s="72"/>
      <c r="R17" s="72"/>
      <c r="S17" s="72"/>
      <c r="T17" s="72"/>
      <c r="U17" s="72"/>
      <c r="V17" s="73"/>
      <c r="W17" s="71" t="s">
        <v>474</v>
      </c>
      <c r="X17" s="72"/>
      <c r="Y17" s="72"/>
      <c r="Z17" s="72"/>
      <c r="AA17" s="72"/>
      <c r="AB17" s="72"/>
      <c r="AC17" s="73"/>
      <c r="AD17" s="71" t="s">
        <v>474</v>
      </c>
      <c r="AE17" s="72"/>
      <c r="AF17" s="72"/>
      <c r="AG17" s="72"/>
      <c r="AH17" s="72"/>
      <c r="AI17" s="72"/>
      <c r="AJ17" s="73"/>
      <c r="AK17" s="71" t="s">
        <v>474</v>
      </c>
      <c r="AL17" s="72"/>
      <c r="AM17" s="72"/>
      <c r="AN17" s="72"/>
      <c r="AO17" s="72"/>
      <c r="AP17" s="72"/>
      <c r="AQ17" s="73"/>
      <c r="AR17" s="466"/>
      <c r="AS17" s="466"/>
      <c r="AT17" s="466"/>
      <c r="AU17" s="466"/>
      <c r="AV17" s="466"/>
      <c r="AW17" s="466"/>
      <c r="AX17" s="467"/>
    </row>
    <row r="18" spans="1:50" ht="24.75" customHeight="1" x14ac:dyDescent="0.15">
      <c r="A18" s="483"/>
      <c r="B18" s="484"/>
      <c r="C18" s="484"/>
      <c r="D18" s="484"/>
      <c r="E18" s="484"/>
      <c r="F18" s="485"/>
      <c r="G18" s="498"/>
      <c r="H18" s="499"/>
      <c r="I18" s="360" t="s">
        <v>22</v>
      </c>
      <c r="J18" s="361"/>
      <c r="K18" s="361"/>
      <c r="L18" s="361"/>
      <c r="M18" s="361"/>
      <c r="N18" s="361"/>
      <c r="O18" s="362"/>
      <c r="P18" s="330">
        <f>SUM(P13:V17)</f>
        <v>268</v>
      </c>
      <c r="Q18" s="331"/>
      <c r="R18" s="331"/>
      <c r="S18" s="331"/>
      <c r="T18" s="331"/>
      <c r="U18" s="331"/>
      <c r="V18" s="332"/>
      <c r="W18" s="330">
        <f>SUM(W13:AC17)</f>
        <v>268</v>
      </c>
      <c r="X18" s="331"/>
      <c r="Y18" s="331"/>
      <c r="Z18" s="331"/>
      <c r="AA18" s="331"/>
      <c r="AB18" s="331"/>
      <c r="AC18" s="332"/>
      <c r="AD18" s="330">
        <f t="shared" ref="AD18" si="0">SUM(AD13:AJ17)</f>
        <v>276</v>
      </c>
      <c r="AE18" s="331"/>
      <c r="AF18" s="331"/>
      <c r="AG18" s="331"/>
      <c r="AH18" s="331"/>
      <c r="AI18" s="331"/>
      <c r="AJ18" s="332"/>
      <c r="AK18" s="330">
        <f t="shared" ref="AK18" si="1">SUM(AK13:AQ17)</f>
        <v>278</v>
      </c>
      <c r="AL18" s="331"/>
      <c r="AM18" s="331"/>
      <c r="AN18" s="331"/>
      <c r="AO18" s="331"/>
      <c r="AP18" s="331"/>
      <c r="AQ18" s="332"/>
      <c r="AR18" s="330">
        <f t="shared" ref="AR18" si="2">SUM(AR13:AX17)</f>
        <v>281</v>
      </c>
      <c r="AS18" s="331"/>
      <c r="AT18" s="331"/>
      <c r="AU18" s="331"/>
      <c r="AV18" s="331"/>
      <c r="AW18" s="331"/>
      <c r="AX18" s="333"/>
    </row>
    <row r="19" spans="1:50" ht="24.75" customHeight="1" x14ac:dyDescent="0.15">
      <c r="A19" s="483"/>
      <c r="B19" s="484"/>
      <c r="C19" s="484"/>
      <c r="D19" s="484"/>
      <c r="E19" s="484"/>
      <c r="F19" s="485"/>
      <c r="G19" s="327" t="s">
        <v>10</v>
      </c>
      <c r="H19" s="328"/>
      <c r="I19" s="328"/>
      <c r="J19" s="328"/>
      <c r="K19" s="328"/>
      <c r="L19" s="328"/>
      <c r="M19" s="328"/>
      <c r="N19" s="328"/>
      <c r="O19" s="328"/>
      <c r="P19" s="71">
        <v>249</v>
      </c>
      <c r="Q19" s="72"/>
      <c r="R19" s="72"/>
      <c r="S19" s="72"/>
      <c r="T19" s="72"/>
      <c r="U19" s="72"/>
      <c r="V19" s="73"/>
      <c r="W19" s="71">
        <v>235</v>
      </c>
      <c r="X19" s="72"/>
      <c r="Y19" s="72"/>
      <c r="Z19" s="72"/>
      <c r="AA19" s="72"/>
      <c r="AB19" s="72"/>
      <c r="AC19" s="73"/>
      <c r="AD19" s="71">
        <v>245</v>
      </c>
      <c r="AE19" s="72"/>
      <c r="AF19" s="72"/>
      <c r="AG19" s="72"/>
      <c r="AH19" s="72"/>
      <c r="AI19" s="72"/>
      <c r="AJ19" s="73"/>
      <c r="AK19" s="329"/>
      <c r="AL19" s="329"/>
      <c r="AM19" s="329"/>
      <c r="AN19" s="329"/>
      <c r="AO19" s="329"/>
      <c r="AP19" s="329"/>
      <c r="AQ19" s="329"/>
      <c r="AR19" s="329"/>
      <c r="AS19" s="329"/>
      <c r="AT19" s="329"/>
      <c r="AU19" s="329"/>
      <c r="AV19" s="329"/>
      <c r="AW19" s="329"/>
      <c r="AX19" s="334"/>
    </row>
    <row r="20" spans="1:50" ht="24.75" customHeight="1" x14ac:dyDescent="0.15">
      <c r="A20" s="486"/>
      <c r="B20" s="487"/>
      <c r="C20" s="487"/>
      <c r="D20" s="487"/>
      <c r="E20" s="487"/>
      <c r="F20" s="488"/>
      <c r="G20" s="327" t="s">
        <v>11</v>
      </c>
      <c r="H20" s="328"/>
      <c r="I20" s="328"/>
      <c r="J20" s="328"/>
      <c r="K20" s="328"/>
      <c r="L20" s="328"/>
      <c r="M20" s="328"/>
      <c r="N20" s="328"/>
      <c r="O20" s="328"/>
      <c r="P20" s="335">
        <f>IF(P18=0, "-", P19/P18)</f>
        <v>0.92910447761194026</v>
      </c>
      <c r="Q20" s="335"/>
      <c r="R20" s="335"/>
      <c r="S20" s="335"/>
      <c r="T20" s="335"/>
      <c r="U20" s="335"/>
      <c r="V20" s="335"/>
      <c r="W20" s="335">
        <f>IF(W18=0, "-", W19/W18)</f>
        <v>0.87686567164179108</v>
      </c>
      <c r="X20" s="335"/>
      <c r="Y20" s="335"/>
      <c r="Z20" s="335"/>
      <c r="AA20" s="335"/>
      <c r="AB20" s="335"/>
      <c r="AC20" s="335"/>
      <c r="AD20" s="335">
        <f>IF(AD18=0, "-", AD19/AD18)</f>
        <v>0.8876811594202898</v>
      </c>
      <c r="AE20" s="335"/>
      <c r="AF20" s="335"/>
      <c r="AG20" s="335"/>
      <c r="AH20" s="335"/>
      <c r="AI20" s="335"/>
      <c r="AJ20" s="335"/>
      <c r="AK20" s="329"/>
      <c r="AL20" s="329"/>
      <c r="AM20" s="329"/>
      <c r="AN20" s="329"/>
      <c r="AO20" s="329"/>
      <c r="AP20" s="329"/>
      <c r="AQ20" s="329"/>
      <c r="AR20" s="329"/>
      <c r="AS20" s="329"/>
      <c r="AT20" s="329"/>
      <c r="AU20" s="329"/>
      <c r="AV20" s="329"/>
      <c r="AW20" s="329"/>
      <c r="AX20" s="334"/>
    </row>
    <row r="21" spans="1:50" ht="18.75" customHeight="1" x14ac:dyDescent="0.15">
      <c r="A21" s="228" t="s">
        <v>13</v>
      </c>
      <c r="B21" s="229"/>
      <c r="C21" s="229"/>
      <c r="D21" s="229"/>
      <c r="E21" s="229"/>
      <c r="F21" s="230"/>
      <c r="G21" s="235" t="s">
        <v>319</v>
      </c>
      <c r="H21" s="236"/>
      <c r="I21" s="236"/>
      <c r="J21" s="236"/>
      <c r="K21" s="236"/>
      <c r="L21" s="236"/>
      <c r="M21" s="236"/>
      <c r="N21" s="236"/>
      <c r="O21" s="237"/>
      <c r="P21" s="255" t="s">
        <v>83</v>
      </c>
      <c r="Q21" s="236"/>
      <c r="R21" s="236"/>
      <c r="S21" s="236"/>
      <c r="T21" s="236"/>
      <c r="U21" s="236"/>
      <c r="V21" s="236"/>
      <c r="W21" s="236"/>
      <c r="X21" s="237"/>
      <c r="Y21" s="208"/>
      <c r="Z21" s="86"/>
      <c r="AA21" s="87"/>
      <c r="AB21" s="280" t="s">
        <v>12</v>
      </c>
      <c r="AC21" s="281"/>
      <c r="AD21" s="282"/>
      <c r="AE21" s="297" t="s">
        <v>69</v>
      </c>
      <c r="AF21" s="298"/>
      <c r="AG21" s="298"/>
      <c r="AH21" s="298"/>
      <c r="AI21" s="299"/>
      <c r="AJ21" s="297" t="s">
        <v>70</v>
      </c>
      <c r="AK21" s="298"/>
      <c r="AL21" s="298"/>
      <c r="AM21" s="298"/>
      <c r="AN21" s="299"/>
      <c r="AO21" s="297" t="s">
        <v>71</v>
      </c>
      <c r="AP21" s="298"/>
      <c r="AQ21" s="298"/>
      <c r="AR21" s="298"/>
      <c r="AS21" s="299"/>
      <c r="AT21" s="286" t="s">
        <v>303</v>
      </c>
      <c r="AU21" s="287"/>
      <c r="AV21" s="287"/>
      <c r="AW21" s="287"/>
      <c r="AX21" s="288"/>
    </row>
    <row r="22" spans="1:50" ht="18.75" customHeight="1" x14ac:dyDescent="0.15">
      <c r="A22" s="228"/>
      <c r="B22" s="229"/>
      <c r="C22" s="229"/>
      <c r="D22" s="229"/>
      <c r="E22" s="229"/>
      <c r="F22" s="230"/>
      <c r="G22" s="238"/>
      <c r="H22" s="108"/>
      <c r="I22" s="108"/>
      <c r="J22" s="108"/>
      <c r="K22" s="108"/>
      <c r="L22" s="108"/>
      <c r="M22" s="108"/>
      <c r="N22" s="108"/>
      <c r="O22" s="239"/>
      <c r="P22" s="256"/>
      <c r="Q22" s="108"/>
      <c r="R22" s="108"/>
      <c r="S22" s="108"/>
      <c r="T22" s="108"/>
      <c r="U22" s="108"/>
      <c r="V22" s="108"/>
      <c r="W22" s="108"/>
      <c r="X22" s="239"/>
      <c r="Y22" s="294"/>
      <c r="Z22" s="295"/>
      <c r="AA22" s="296"/>
      <c r="AB22" s="154"/>
      <c r="AC22" s="149"/>
      <c r="AD22" s="150"/>
      <c r="AE22" s="155"/>
      <c r="AF22" s="148"/>
      <c r="AG22" s="148"/>
      <c r="AH22" s="148"/>
      <c r="AI22" s="300"/>
      <c r="AJ22" s="155"/>
      <c r="AK22" s="148"/>
      <c r="AL22" s="148"/>
      <c r="AM22" s="148"/>
      <c r="AN22" s="300"/>
      <c r="AO22" s="155"/>
      <c r="AP22" s="148"/>
      <c r="AQ22" s="148"/>
      <c r="AR22" s="148"/>
      <c r="AS22" s="300"/>
      <c r="AT22" s="67"/>
      <c r="AU22" s="110">
        <v>32</v>
      </c>
      <c r="AV22" s="110"/>
      <c r="AW22" s="108" t="s">
        <v>360</v>
      </c>
      <c r="AX22" s="109"/>
    </row>
    <row r="23" spans="1:50" ht="22.5" customHeight="1" x14ac:dyDescent="0.15">
      <c r="A23" s="231"/>
      <c r="B23" s="229"/>
      <c r="C23" s="229"/>
      <c r="D23" s="229"/>
      <c r="E23" s="229"/>
      <c r="F23" s="230"/>
      <c r="G23" s="336" t="s">
        <v>476</v>
      </c>
      <c r="H23" s="303"/>
      <c r="I23" s="303"/>
      <c r="J23" s="303"/>
      <c r="K23" s="303"/>
      <c r="L23" s="303"/>
      <c r="M23" s="303"/>
      <c r="N23" s="303"/>
      <c r="O23" s="304"/>
      <c r="P23" s="269" t="s">
        <v>477</v>
      </c>
      <c r="Q23" s="210"/>
      <c r="R23" s="210"/>
      <c r="S23" s="210"/>
      <c r="T23" s="210"/>
      <c r="U23" s="210"/>
      <c r="V23" s="210"/>
      <c r="W23" s="210"/>
      <c r="X23" s="211"/>
      <c r="Y23" s="308" t="s">
        <v>14</v>
      </c>
      <c r="Z23" s="309"/>
      <c r="AA23" s="310"/>
      <c r="AB23" s="679" t="s">
        <v>478</v>
      </c>
      <c r="AC23" s="311"/>
      <c r="AD23" s="311"/>
      <c r="AE23" s="93">
        <v>333</v>
      </c>
      <c r="AF23" s="94"/>
      <c r="AG23" s="94"/>
      <c r="AH23" s="94"/>
      <c r="AI23" s="95"/>
      <c r="AJ23" s="93" t="s">
        <v>473</v>
      </c>
      <c r="AK23" s="94"/>
      <c r="AL23" s="94"/>
      <c r="AM23" s="94"/>
      <c r="AN23" s="95"/>
      <c r="AO23" s="93" t="s">
        <v>473</v>
      </c>
      <c r="AP23" s="94"/>
      <c r="AQ23" s="94"/>
      <c r="AR23" s="94"/>
      <c r="AS23" s="95"/>
      <c r="AT23" s="241"/>
      <c r="AU23" s="241"/>
      <c r="AV23" s="241"/>
      <c r="AW23" s="241"/>
      <c r="AX23" s="242"/>
    </row>
    <row r="24" spans="1:50" ht="22.5" customHeight="1" x14ac:dyDescent="0.15">
      <c r="A24" s="232"/>
      <c r="B24" s="233"/>
      <c r="C24" s="233"/>
      <c r="D24" s="233"/>
      <c r="E24" s="233"/>
      <c r="F24" s="234"/>
      <c r="G24" s="305"/>
      <c r="H24" s="306"/>
      <c r="I24" s="306"/>
      <c r="J24" s="306"/>
      <c r="K24" s="306"/>
      <c r="L24" s="306"/>
      <c r="M24" s="306"/>
      <c r="N24" s="306"/>
      <c r="O24" s="307"/>
      <c r="P24" s="291"/>
      <c r="Q24" s="291"/>
      <c r="R24" s="291"/>
      <c r="S24" s="291"/>
      <c r="T24" s="291"/>
      <c r="U24" s="291"/>
      <c r="V24" s="291"/>
      <c r="W24" s="291"/>
      <c r="X24" s="292"/>
      <c r="Y24" s="190" t="s">
        <v>65</v>
      </c>
      <c r="Z24" s="123"/>
      <c r="AA24" s="186"/>
      <c r="AB24" s="350" t="s">
        <v>478</v>
      </c>
      <c r="AC24" s="301"/>
      <c r="AD24" s="301"/>
      <c r="AE24" s="93">
        <v>400</v>
      </c>
      <c r="AF24" s="94"/>
      <c r="AG24" s="94"/>
      <c r="AH24" s="94"/>
      <c r="AI24" s="95"/>
      <c r="AJ24" s="93">
        <v>400</v>
      </c>
      <c r="AK24" s="94"/>
      <c r="AL24" s="94"/>
      <c r="AM24" s="94"/>
      <c r="AN24" s="95"/>
      <c r="AO24" s="93">
        <v>400</v>
      </c>
      <c r="AP24" s="94"/>
      <c r="AQ24" s="94"/>
      <c r="AR24" s="94"/>
      <c r="AS24" s="95"/>
      <c r="AT24" s="93">
        <v>400</v>
      </c>
      <c r="AU24" s="94"/>
      <c r="AV24" s="94"/>
      <c r="AW24" s="94"/>
      <c r="AX24" s="96"/>
    </row>
    <row r="25" spans="1:50" ht="22.5" customHeight="1" x14ac:dyDescent="0.15">
      <c r="A25" s="689"/>
      <c r="B25" s="690"/>
      <c r="C25" s="690"/>
      <c r="D25" s="690"/>
      <c r="E25" s="690"/>
      <c r="F25" s="691"/>
      <c r="G25" s="337"/>
      <c r="H25" s="338"/>
      <c r="I25" s="338"/>
      <c r="J25" s="338"/>
      <c r="K25" s="338"/>
      <c r="L25" s="338"/>
      <c r="M25" s="338"/>
      <c r="N25" s="338"/>
      <c r="O25" s="339"/>
      <c r="P25" s="212"/>
      <c r="Q25" s="212"/>
      <c r="R25" s="212"/>
      <c r="S25" s="212"/>
      <c r="T25" s="212"/>
      <c r="U25" s="212"/>
      <c r="V25" s="212"/>
      <c r="W25" s="212"/>
      <c r="X25" s="213"/>
      <c r="Y25" s="122" t="s">
        <v>15</v>
      </c>
      <c r="Z25" s="123"/>
      <c r="AA25" s="186"/>
      <c r="AB25" s="701" t="s">
        <v>364</v>
      </c>
      <c r="AC25" s="279"/>
      <c r="AD25" s="279"/>
      <c r="AE25" s="93">
        <v>83.3</v>
      </c>
      <c r="AF25" s="94"/>
      <c r="AG25" s="94"/>
      <c r="AH25" s="94"/>
      <c r="AI25" s="95"/>
      <c r="AJ25" s="93" t="s">
        <v>473</v>
      </c>
      <c r="AK25" s="94"/>
      <c r="AL25" s="94"/>
      <c r="AM25" s="94"/>
      <c r="AN25" s="95"/>
      <c r="AO25" s="93" t="s">
        <v>473</v>
      </c>
      <c r="AP25" s="94"/>
      <c r="AQ25" s="94"/>
      <c r="AR25" s="94"/>
      <c r="AS25" s="95"/>
      <c r="AT25" s="283"/>
      <c r="AU25" s="284"/>
      <c r="AV25" s="284"/>
      <c r="AW25" s="284"/>
      <c r="AX25" s="285"/>
    </row>
    <row r="26" spans="1:50" ht="18.75" hidden="1" customHeight="1" x14ac:dyDescent="0.15">
      <c r="A26" s="228" t="s">
        <v>13</v>
      </c>
      <c r="B26" s="229"/>
      <c r="C26" s="229"/>
      <c r="D26" s="229"/>
      <c r="E26" s="229"/>
      <c r="F26" s="230"/>
      <c r="G26" s="235" t="s">
        <v>319</v>
      </c>
      <c r="H26" s="236"/>
      <c r="I26" s="236"/>
      <c r="J26" s="236"/>
      <c r="K26" s="236"/>
      <c r="L26" s="236"/>
      <c r="M26" s="236"/>
      <c r="N26" s="236"/>
      <c r="O26" s="237"/>
      <c r="P26" s="255" t="s">
        <v>83</v>
      </c>
      <c r="Q26" s="236"/>
      <c r="R26" s="236"/>
      <c r="S26" s="236"/>
      <c r="T26" s="236"/>
      <c r="U26" s="236"/>
      <c r="V26" s="236"/>
      <c r="W26" s="236"/>
      <c r="X26" s="237"/>
      <c r="Y26" s="208"/>
      <c r="Z26" s="86"/>
      <c r="AA26" s="87"/>
      <c r="AB26" s="280" t="s">
        <v>12</v>
      </c>
      <c r="AC26" s="281"/>
      <c r="AD26" s="282"/>
      <c r="AE26" s="297" t="s">
        <v>69</v>
      </c>
      <c r="AF26" s="298"/>
      <c r="AG26" s="298"/>
      <c r="AH26" s="298"/>
      <c r="AI26" s="299"/>
      <c r="AJ26" s="297" t="s">
        <v>70</v>
      </c>
      <c r="AK26" s="298"/>
      <c r="AL26" s="298"/>
      <c r="AM26" s="298"/>
      <c r="AN26" s="299"/>
      <c r="AO26" s="297" t="s">
        <v>71</v>
      </c>
      <c r="AP26" s="298"/>
      <c r="AQ26" s="298"/>
      <c r="AR26" s="298"/>
      <c r="AS26" s="299"/>
      <c r="AT26" s="680" t="s">
        <v>303</v>
      </c>
      <c r="AU26" s="681"/>
      <c r="AV26" s="681"/>
      <c r="AW26" s="681"/>
      <c r="AX26" s="682"/>
    </row>
    <row r="27" spans="1:50" ht="18.75" hidden="1" customHeight="1" x14ac:dyDescent="0.15">
      <c r="A27" s="228"/>
      <c r="B27" s="229"/>
      <c r="C27" s="229"/>
      <c r="D27" s="229"/>
      <c r="E27" s="229"/>
      <c r="F27" s="230"/>
      <c r="G27" s="238"/>
      <c r="H27" s="108"/>
      <c r="I27" s="108"/>
      <c r="J27" s="108"/>
      <c r="K27" s="108"/>
      <c r="L27" s="108"/>
      <c r="M27" s="108"/>
      <c r="N27" s="108"/>
      <c r="O27" s="239"/>
      <c r="P27" s="256"/>
      <c r="Q27" s="108"/>
      <c r="R27" s="108"/>
      <c r="S27" s="108"/>
      <c r="T27" s="108"/>
      <c r="U27" s="108"/>
      <c r="V27" s="108"/>
      <c r="W27" s="108"/>
      <c r="X27" s="239"/>
      <c r="Y27" s="294"/>
      <c r="Z27" s="295"/>
      <c r="AA27" s="296"/>
      <c r="AB27" s="154"/>
      <c r="AC27" s="149"/>
      <c r="AD27" s="150"/>
      <c r="AE27" s="155"/>
      <c r="AF27" s="148"/>
      <c r="AG27" s="148"/>
      <c r="AH27" s="148"/>
      <c r="AI27" s="300"/>
      <c r="AJ27" s="155"/>
      <c r="AK27" s="148"/>
      <c r="AL27" s="148"/>
      <c r="AM27" s="148"/>
      <c r="AN27" s="300"/>
      <c r="AO27" s="155"/>
      <c r="AP27" s="148"/>
      <c r="AQ27" s="148"/>
      <c r="AR27" s="148"/>
      <c r="AS27" s="300"/>
      <c r="AT27" s="67"/>
      <c r="AU27" s="110"/>
      <c r="AV27" s="110"/>
      <c r="AW27" s="108" t="s">
        <v>360</v>
      </c>
      <c r="AX27" s="109"/>
    </row>
    <row r="28" spans="1:50" ht="22.5" hidden="1" customHeight="1" x14ac:dyDescent="0.15">
      <c r="A28" s="231"/>
      <c r="B28" s="229"/>
      <c r="C28" s="229"/>
      <c r="D28" s="229"/>
      <c r="E28" s="229"/>
      <c r="F28" s="230"/>
      <c r="G28" s="336"/>
      <c r="H28" s="303"/>
      <c r="I28" s="303"/>
      <c r="J28" s="303"/>
      <c r="K28" s="303"/>
      <c r="L28" s="303"/>
      <c r="M28" s="303"/>
      <c r="N28" s="303"/>
      <c r="O28" s="304"/>
      <c r="P28" s="269"/>
      <c r="Q28" s="210"/>
      <c r="R28" s="210"/>
      <c r="S28" s="210"/>
      <c r="T28" s="210"/>
      <c r="U28" s="210"/>
      <c r="V28" s="210"/>
      <c r="W28" s="210"/>
      <c r="X28" s="211"/>
      <c r="Y28" s="308" t="s">
        <v>14</v>
      </c>
      <c r="Z28" s="309"/>
      <c r="AA28" s="310"/>
      <c r="AB28" s="311"/>
      <c r="AC28" s="311"/>
      <c r="AD28" s="311"/>
      <c r="AE28" s="93"/>
      <c r="AF28" s="94"/>
      <c r="AG28" s="94"/>
      <c r="AH28" s="94"/>
      <c r="AI28" s="95"/>
      <c r="AJ28" s="93"/>
      <c r="AK28" s="94"/>
      <c r="AL28" s="94"/>
      <c r="AM28" s="94"/>
      <c r="AN28" s="95"/>
      <c r="AO28" s="93"/>
      <c r="AP28" s="94"/>
      <c r="AQ28" s="94"/>
      <c r="AR28" s="94"/>
      <c r="AS28" s="95"/>
      <c r="AT28" s="241"/>
      <c r="AU28" s="241"/>
      <c r="AV28" s="241"/>
      <c r="AW28" s="241"/>
      <c r="AX28" s="242"/>
    </row>
    <row r="29" spans="1:50" ht="22.5" hidden="1" customHeight="1" x14ac:dyDescent="0.15">
      <c r="A29" s="232"/>
      <c r="B29" s="233"/>
      <c r="C29" s="233"/>
      <c r="D29" s="233"/>
      <c r="E29" s="233"/>
      <c r="F29" s="234"/>
      <c r="G29" s="305"/>
      <c r="H29" s="306"/>
      <c r="I29" s="306"/>
      <c r="J29" s="306"/>
      <c r="K29" s="306"/>
      <c r="L29" s="306"/>
      <c r="M29" s="306"/>
      <c r="N29" s="306"/>
      <c r="O29" s="307"/>
      <c r="P29" s="291"/>
      <c r="Q29" s="291"/>
      <c r="R29" s="291"/>
      <c r="S29" s="291"/>
      <c r="T29" s="291"/>
      <c r="U29" s="291"/>
      <c r="V29" s="291"/>
      <c r="W29" s="291"/>
      <c r="X29" s="292"/>
      <c r="Y29" s="190" t="s">
        <v>65</v>
      </c>
      <c r="Z29" s="123"/>
      <c r="AA29" s="186"/>
      <c r="AB29" s="301"/>
      <c r="AC29" s="301"/>
      <c r="AD29" s="301"/>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89"/>
      <c r="B30" s="690"/>
      <c r="C30" s="690"/>
      <c r="D30" s="690"/>
      <c r="E30" s="690"/>
      <c r="F30" s="691"/>
      <c r="G30" s="337"/>
      <c r="H30" s="338"/>
      <c r="I30" s="338"/>
      <c r="J30" s="338"/>
      <c r="K30" s="338"/>
      <c r="L30" s="338"/>
      <c r="M30" s="338"/>
      <c r="N30" s="338"/>
      <c r="O30" s="339"/>
      <c r="P30" s="212"/>
      <c r="Q30" s="212"/>
      <c r="R30" s="212"/>
      <c r="S30" s="212"/>
      <c r="T30" s="212"/>
      <c r="U30" s="212"/>
      <c r="V30" s="212"/>
      <c r="W30" s="212"/>
      <c r="X30" s="213"/>
      <c r="Y30" s="122" t="s">
        <v>15</v>
      </c>
      <c r="Z30" s="123"/>
      <c r="AA30" s="186"/>
      <c r="AB30" s="279" t="s">
        <v>16</v>
      </c>
      <c r="AC30" s="279"/>
      <c r="AD30" s="279"/>
      <c r="AE30" s="93"/>
      <c r="AF30" s="94"/>
      <c r="AG30" s="94"/>
      <c r="AH30" s="94"/>
      <c r="AI30" s="95"/>
      <c r="AJ30" s="93"/>
      <c r="AK30" s="94"/>
      <c r="AL30" s="94"/>
      <c r="AM30" s="94"/>
      <c r="AN30" s="95"/>
      <c r="AO30" s="93"/>
      <c r="AP30" s="94"/>
      <c r="AQ30" s="94"/>
      <c r="AR30" s="94"/>
      <c r="AS30" s="95"/>
      <c r="AT30" s="283"/>
      <c r="AU30" s="284"/>
      <c r="AV30" s="284"/>
      <c r="AW30" s="284"/>
      <c r="AX30" s="285"/>
    </row>
    <row r="31" spans="1:50" ht="18.75" hidden="1" customHeight="1" x14ac:dyDescent="0.15">
      <c r="A31" s="228" t="s">
        <v>13</v>
      </c>
      <c r="B31" s="229"/>
      <c r="C31" s="229"/>
      <c r="D31" s="229"/>
      <c r="E31" s="229"/>
      <c r="F31" s="230"/>
      <c r="G31" s="235" t="s">
        <v>319</v>
      </c>
      <c r="H31" s="236"/>
      <c r="I31" s="236"/>
      <c r="J31" s="236"/>
      <c r="K31" s="236"/>
      <c r="L31" s="236"/>
      <c r="M31" s="236"/>
      <c r="N31" s="236"/>
      <c r="O31" s="237"/>
      <c r="P31" s="255" t="s">
        <v>83</v>
      </c>
      <c r="Q31" s="236"/>
      <c r="R31" s="236"/>
      <c r="S31" s="236"/>
      <c r="T31" s="236"/>
      <c r="U31" s="236"/>
      <c r="V31" s="236"/>
      <c r="W31" s="236"/>
      <c r="X31" s="237"/>
      <c r="Y31" s="208"/>
      <c r="Z31" s="86"/>
      <c r="AA31" s="87"/>
      <c r="AB31" s="280" t="s">
        <v>12</v>
      </c>
      <c r="AC31" s="281"/>
      <c r="AD31" s="282"/>
      <c r="AE31" s="297" t="s">
        <v>69</v>
      </c>
      <c r="AF31" s="298"/>
      <c r="AG31" s="298"/>
      <c r="AH31" s="298"/>
      <c r="AI31" s="299"/>
      <c r="AJ31" s="297" t="s">
        <v>70</v>
      </c>
      <c r="AK31" s="298"/>
      <c r="AL31" s="298"/>
      <c r="AM31" s="298"/>
      <c r="AN31" s="299"/>
      <c r="AO31" s="297" t="s">
        <v>71</v>
      </c>
      <c r="AP31" s="298"/>
      <c r="AQ31" s="298"/>
      <c r="AR31" s="298"/>
      <c r="AS31" s="299"/>
      <c r="AT31" s="286" t="s">
        <v>303</v>
      </c>
      <c r="AU31" s="287"/>
      <c r="AV31" s="287"/>
      <c r="AW31" s="287"/>
      <c r="AX31" s="288"/>
    </row>
    <row r="32" spans="1:50" ht="18.75" hidden="1" customHeight="1" x14ac:dyDescent="0.15">
      <c r="A32" s="228"/>
      <c r="B32" s="229"/>
      <c r="C32" s="229"/>
      <c r="D32" s="229"/>
      <c r="E32" s="229"/>
      <c r="F32" s="230"/>
      <c r="G32" s="238"/>
      <c r="H32" s="108"/>
      <c r="I32" s="108"/>
      <c r="J32" s="108"/>
      <c r="K32" s="108"/>
      <c r="L32" s="108"/>
      <c r="M32" s="108"/>
      <c r="N32" s="108"/>
      <c r="O32" s="239"/>
      <c r="P32" s="256"/>
      <c r="Q32" s="108"/>
      <c r="R32" s="108"/>
      <c r="S32" s="108"/>
      <c r="T32" s="108"/>
      <c r="U32" s="108"/>
      <c r="V32" s="108"/>
      <c r="W32" s="108"/>
      <c r="X32" s="239"/>
      <c r="Y32" s="294"/>
      <c r="Z32" s="295"/>
      <c r="AA32" s="296"/>
      <c r="AB32" s="154"/>
      <c r="AC32" s="149"/>
      <c r="AD32" s="150"/>
      <c r="AE32" s="155"/>
      <c r="AF32" s="148"/>
      <c r="AG32" s="148"/>
      <c r="AH32" s="148"/>
      <c r="AI32" s="300"/>
      <c r="AJ32" s="155"/>
      <c r="AK32" s="148"/>
      <c r="AL32" s="148"/>
      <c r="AM32" s="148"/>
      <c r="AN32" s="300"/>
      <c r="AO32" s="155"/>
      <c r="AP32" s="148"/>
      <c r="AQ32" s="148"/>
      <c r="AR32" s="148"/>
      <c r="AS32" s="300"/>
      <c r="AT32" s="67"/>
      <c r="AU32" s="110"/>
      <c r="AV32" s="110"/>
      <c r="AW32" s="108" t="s">
        <v>360</v>
      </c>
      <c r="AX32" s="109"/>
    </row>
    <row r="33" spans="1:50" ht="22.5" hidden="1" customHeight="1" x14ac:dyDescent="0.15">
      <c r="A33" s="231"/>
      <c r="B33" s="229"/>
      <c r="C33" s="229"/>
      <c r="D33" s="229"/>
      <c r="E33" s="229"/>
      <c r="F33" s="230"/>
      <c r="G33" s="302"/>
      <c r="H33" s="303"/>
      <c r="I33" s="303"/>
      <c r="J33" s="303"/>
      <c r="K33" s="303"/>
      <c r="L33" s="303"/>
      <c r="M33" s="303"/>
      <c r="N33" s="303"/>
      <c r="O33" s="304"/>
      <c r="P33" s="269"/>
      <c r="Q33" s="210"/>
      <c r="R33" s="210"/>
      <c r="S33" s="210"/>
      <c r="T33" s="210"/>
      <c r="U33" s="210"/>
      <c r="V33" s="210"/>
      <c r="W33" s="210"/>
      <c r="X33" s="211"/>
      <c r="Y33" s="308" t="s">
        <v>14</v>
      </c>
      <c r="Z33" s="309"/>
      <c r="AA33" s="310"/>
      <c r="AB33" s="311"/>
      <c r="AC33" s="311"/>
      <c r="AD33" s="311"/>
      <c r="AE33" s="93"/>
      <c r="AF33" s="94"/>
      <c r="AG33" s="94"/>
      <c r="AH33" s="94"/>
      <c r="AI33" s="95"/>
      <c r="AJ33" s="93"/>
      <c r="AK33" s="94"/>
      <c r="AL33" s="94"/>
      <c r="AM33" s="94"/>
      <c r="AN33" s="95"/>
      <c r="AO33" s="93"/>
      <c r="AP33" s="94"/>
      <c r="AQ33" s="94"/>
      <c r="AR33" s="94"/>
      <c r="AS33" s="95"/>
      <c r="AT33" s="241"/>
      <c r="AU33" s="241"/>
      <c r="AV33" s="241"/>
      <c r="AW33" s="241"/>
      <c r="AX33" s="242"/>
    </row>
    <row r="34" spans="1:50" ht="22.5" hidden="1" customHeight="1" x14ac:dyDescent="0.15">
      <c r="A34" s="232"/>
      <c r="B34" s="233"/>
      <c r="C34" s="233"/>
      <c r="D34" s="233"/>
      <c r="E34" s="233"/>
      <c r="F34" s="234"/>
      <c r="G34" s="305"/>
      <c r="H34" s="306"/>
      <c r="I34" s="306"/>
      <c r="J34" s="306"/>
      <c r="K34" s="306"/>
      <c r="L34" s="306"/>
      <c r="M34" s="306"/>
      <c r="N34" s="306"/>
      <c r="O34" s="307"/>
      <c r="P34" s="291"/>
      <c r="Q34" s="291"/>
      <c r="R34" s="291"/>
      <c r="S34" s="291"/>
      <c r="T34" s="291"/>
      <c r="U34" s="291"/>
      <c r="V34" s="291"/>
      <c r="W34" s="291"/>
      <c r="X34" s="292"/>
      <c r="Y34" s="190" t="s">
        <v>65</v>
      </c>
      <c r="Z34" s="123"/>
      <c r="AA34" s="186"/>
      <c r="AB34" s="301"/>
      <c r="AC34" s="301"/>
      <c r="AD34" s="301"/>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89"/>
      <c r="B35" s="690"/>
      <c r="C35" s="690"/>
      <c r="D35" s="690"/>
      <c r="E35" s="690"/>
      <c r="F35" s="691"/>
      <c r="G35" s="337"/>
      <c r="H35" s="338"/>
      <c r="I35" s="338"/>
      <c r="J35" s="338"/>
      <c r="K35" s="338"/>
      <c r="L35" s="338"/>
      <c r="M35" s="338"/>
      <c r="N35" s="338"/>
      <c r="O35" s="339"/>
      <c r="P35" s="212"/>
      <c r="Q35" s="212"/>
      <c r="R35" s="212"/>
      <c r="S35" s="212"/>
      <c r="T35" s="212"/>
      <c r="U35" s="212"/>
      <c r="V35" s="212"/>
      <c r="W35" s="212"/>
      <c r="X35" s="213"/>
      <c r="Y35" s="122" t="s">
        <v>15</v>
      </c>
      <c r="Z35" s="123"/>
      <c r="AA35" s="186"/>
      <c r="AB35" s="279" t="s">
        <v>16</v>
      </c>
      <c r="AC35" s="279"/>
      <c r="AD35" s="279"/>
      <c r="AE35" s="93"/>
      <c r="AF35" s="94"/>
      <c r="AG35" s="94"/>
      <c r="AH35" s="94"/>
      <c r="AI35" s="95"/>
      <c r="AJ35" s="93"/>
      <c r="AK35" s="94"/>
      <c r="AL35" s="94"/>
      <c r="AM35" s="94"/>
      <c r="AN35" s="95"/>
      <c r="AO35" s="93"/>
      <c r="AP35" s="94"/>
      <c r="AQ35" s="94"/>
      <c r="AR35" s="94"/>
      <c r="AS35" s="95"/>
      <c r="AT35" s="283"/>
      <c r="AU35" s="284"/>
      <c r="AV35" s="284"/>
      <c r="AW35" s="284"/>
      <c r="AX35" s="285"/>
    </row>
    <row r="36" spans="1:50" ht="18.75" hidden="1" customHeight="1" x14ac:dyDescent="0.15">
      <c r="A36" s="228" t="s">
        <v>13</v>
      </c>
      <c r="B36" s="229"/>
      <c r="C36" s="229"/>
      <c r="D36" s="229"/>
      <c r="E36" s="229"/>
      <c r="F36" s="230"/>
      <c r="G36" s="235" t="s">
        <v>319</v>
      </c>
      <c r="H36" s="236"/>
      <c r="I36" s="236"/>
      <c r="J36" s="236"/>
      <c r="K36" s="236"/>
      <c r="L36" s="236"/>
      <c r="M36" s="236"/>
      <c r="N36" s="236"/>
      <c r="O36" s="237"/>
      <c r="P36" s="255" t="s">
        <v>83</v>
      </c>
      <c r="Q36" s="236"/>
      <c r="R36" s="236"/>
      <c r="S36" s="236"/>
      <c r="T36" s="236"/>
      <c r="U36" s="236"/>
      <c r="V36" s="236"/>
      <c r="W36" s="236"/>
      <c r="X36" s="237"/>
      <c r="Y36" s="208"/>
      <c r="Z36" s="86"/>
      <c r="AA36" s="87"/>
      <c r="AB36" s="280" t="s">
        <v>12</v>
      </c>
      <c r="AC36" s="281"/>
      <c r="AD36" s="282"/>
      <c r="AE36" s="297" t="s">
        <v>69</v>
      </c>
      <c r="AF36" s="298"/>
      <c r="AG36" s="298"/>
      <c r="AH36" s="298"/>
      <c r="AI36" s="299"/>
      <c r="AJ36" s="297" t="s">
        <v>70</v>
      </c>
      <c r="AK36" s="298"/>
      <c r="AL36" s="298"/>
      <c r="AM36" s="298"/>
      <c r="AN36" s="299"/>
      <c r="AO36" s="297" t="s">
        <v>71</v>
      </c>
      <c r="AP36" s="298"/>
      <c r="AQ36" s="298"/>
      <c r="AR36" s="298"/>
      <c r="AS36" s="299"/>
      <c r="AT36" s="286" t="s">
        <v>303</v>
      </c>
      <c r="AU36" s="287"/>
      <c r="AV36" s="287"/>
      <c r="AW36" s="287"/>
      <c r="AX36" s="288"/>
    </row>
    <row r="37" spans="1:50" ht="18.75" hidden="1" customHeight="1" x14ac:dyDescent="0.15">
      <c r="A37" s="228"/>
      <c r="B37" s="229"/>
      <c r="C37" s="229"/>
      <c r="D37" s="229"/>
      <c r="E37" s="229"/>
      <c r="F37" s="230"/>
      <c r="G37" s="238"/>
      <c r="H37" s="108"/>
      <c r="I37" s="108"/>
      <c r="J37" s="108"/>
      <c r="K37" s="108"/>
      <c r="L37" s="108"/>
      <c r="M37" s="108"/>
      <c r="N37" s="108"/>
      <c r="O37" s="239"/>
      <c r="P37" s="256"/>
      <c r="Q37" s="108"/>
      <c r="R37" s="108"/>
      <c r="S37" s="108"/>
      <c r="T37" s="108"/>
      <c r="U37" s="108"/>
      <c r="V37" s="108"/>
      <c r="W37" s="108"/>
      <c r="X37" s="239"/>
      <c r="Y37" s="294"/>
      <c r="Z37" s="295"/>
      <c r="AA37" s="296"/>
      <c r="AB37" s="154"/>
      <c r="AC37" s="149"/>
      <c r="AD37" s="150"/>
      <c r="AE37" s="155"/>
      <c r="AF37" s="148"/>
      <c r="AG37" s="148"/>
      <c r="AH37" s="148"/>
      <c r="AI37" s="300"/>
      <c r="AJ37" s="155"/>
      <c r="AK37" s="148"/>
      <c r="AL37" s="148"/>
      <c r="AM37" s="148"/>
      <c r="AN37" s="300"/>
      <c r="AO37" s="155"/>
      <c r="AP37" s="148"/>
      <c r="AQ37" s="148"/>
      <c r="AR37" s="148"/>
      <c r="AS37" s="300"/>
      <c r="AT37" s="67"/>
      <c r="AU37" s="110"/>
      <c r="AV37" s="110"/>
      <c r="AW37" s="108" t="s">
        <v>360</v>
      </c>
      <c r="AX37" s="109"/>
    </row>
    <row r="38" spans="1:50" ht="22.5" hidden="1" customHeight="1" x14ac:dyDescent="0.15">
      <c r="A38" s="231"/>
      <c r="B38" s="229"/>
      <c r="C38" s="229"/>
      <c r="D38" s="229"/>
      <c r="E38" s="229"/>
      <c r="F38" s="230"/>
      <c r="G38" s="302"/>
      <c r="H38" s="303"/>
      <c r="I38" s="303"/>
      <c r="J38" s="303"/>
      <c r="K38" s="303"/>
      <c r="L38" s="303"/>
      <c r="M38" s="303"/>
      <c r="N38" s="303"/>
      <c r="O38" s="304"/>
      <c r="P38" s="210"/>
      <c r="Q38" s="210"/>
      <c r="R38" s="210"/>
      <c r="S38" s="210"/>
      <c r="T38" s="210"/>
      <c r="U38" s="210"/>
      <c r="V38" s="210"/>
      <c r="W38" s="210"/>
      <c r="X38" s="211"/>
      <c r="Y38" s="308" t="s">
        <v>14</v>
      </c>
      <c r="Z38" s="309"/>
      <c r="AA38" s="310"/>
      <c r="AB38" s="311"/>
      <c r="AC38" s="311"/>
      <c r="AD38" s="311"/>
      <c r="AE38" s="93"/>
      <c r="AF38" s="94"/>
      <c r="AG38" s="94"/>
      <c r="AH38" s="94"/>
      <c r="AI38" s="95"/>
      <c r="AJ38" s="93"/>
      <c r="AK38" s="94"/>
      <c r="AL38" s="94"/>
      <c r="AM38" s="94"/>
      <c r="AN38" s="95"/>
      <c r="AO38" s="93"/>
      <c r="AP38" s="94"/>
      <c r="AQ38" s="94"/>
      <c r="AR38" s="94"/>
      <c r="AS38" s="95"/>
      <c r="AT38" s="241"/>
      <c r="AU38" s="241"/>
      <c r="AV38" s="241"/>
      <c r="AW38" s="241"/>
      <c r="AX38" s="242"/>
    </row>
    <row r="39" spans="1:50" ht="22.5" hidden="1" customHeight="1" x14ac:dyDescent="0.15">
      <c r="A39" s="232"/>
      <c r="B39" s="233"/>
      <c r="C39" s="233"/>
      <c r="D39" s="233"/>
      <c r="E39" s="233"/>
      <c r="F39" s="234"/>
      <c r="G39" s="305"/>
      <c r="H39" s="306"/>
      <c r="I39" s="306"/>
      <c r="J39" s="306"/>
      <c r="K39" s="306"/>
      <c r="L39" s="306"/>
      <c r="M39" s="306"/>
      <c r="N39" s="306"/>
      <c r="O39" s="307"/>
      <c r="P39" s="291"/>
      <c r="Q39" s="291"/>
      <c r="R39" s="291"/>
      <c r="S39" s="291"/>
      <c r="T39" s="291"/>
      <c r="U39" s="291"/>
      <c r="V39" s="291"/>
      <c r="W39" s="291"/>
      <c r="X39" s="292"/>
      <c r="Y39" s="190" t="s">
        <v>65</v>
      </c>
      <c r="Z39" s="123"/>
      <c r="AA39" s="186"/>
      <c r="AB39" s="301"/>
      <c r="AC39" s="301"/>
      <c r="AD39" s="301"/>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89"/>
      <c r="B40" s="690"/>
      <c r="C40" s="690"/>
      <c r="D40" s="690"/>
      <c r="E40" s="690"/>
      <c r="F40" s="691"/>
      <c r="G40" s="337"/>
      <c r="H40" s="338"/>
      <c r="I40" s="338"/>
      <c r="J40" s="338"/>
      <c r="K40" s="338"/>
      <c r="L40" s="338"/>
      <c r="M40" s="338"/>
      <c r="N40" s="338"/>
      <c r="O40" s="339"/>
      <c r="P40" s="212"/>
      <c r="Q40" s="212"/>
      <c r="R40" s="212"/>
      <c r="S40" s="212"/>
      <c r="T40" s="212"/>
      <c r="U40" s="212"/>
      <c r="V40" s="212"/>
      <c r="W40" s="212"/>
      <c r="X40" s="213"/>
      <c r="Y40" s="122" t="s">
        <v>15</v>
      </c>
      <c r="Z40" s="123"/>
      <c r="AA40" s="186"/>
      <c r="AB40" s="279" t="s">
        <v>16</v>
      </c>
      <c r="AC40" s="279"/>
      <c r="AD40" s="279"/>
      <c r="AE40" s="93"/>
      <c r="AF40" s="94"/>
      <c r="AG40" s="94"/>
      <c r="AH40" s="94"/>
      <c r="AI40" s="95"/>
      <c r="AJ40" s="93"/>
      <c r="AK40" s="94"/>
      <c r="AL40" s="94"/>
      <c r="AM40" s="94"/>
      <c r="AN40" s="95"/>
      <c r="AO40" s="93"/>
      <c r="AP40" s="94"/>
      <c r="AQ40" s="94"/>
      <c r="AR40" s="94"/>
      <c r="AS40" s="95"/>
      <c r="AT40" s="283"/>
      <c r="AU40" s="284"/>
      <c r="AV40" s="284"/>
      <c r="AW40" s="284"/>
      <c r="AX40" s="285"/>
    </row>
    <row r="41" spans="1:50" ht="18.75" hidden="1" customHeight="1" x14ac:dyDescent="0.15">
      <c r="A41" s="228" t="s">
        <v>13</v>
      </c>
      <c r="B41" s="229"/>
      <c r="C41" s="229"/>
      <c r="D41" s="229"/>
      <c r="E41" s="229"/>
      <c r="F41" s="230"/>
      <c r="G41" s="235" t="s">
        <v>319</v>
      </c>
      <c r="H41" s="236"/>
      <c r="I41" s="236"/>
      <c r="J41" s="236"/>
      <c r="K41" s="236"/>
      <c r="L41" s="236"/>
      <c r="M41" s="236"/>
      <c r="N41" s="236"/>
      <c r="O41" s="237"/>
      <c r="P41" s="255" t="s">
        <v>83</v>
      </c>
      <c r="Q41" s="236"/>
      <c r="R41" s="236"/>
      <c r="S41" s="236"/>
      <c r="T41" s="236"/>
      <c r="U41" s="236"/>
      <c r="V41" s="236"/>
      <c r="W41" s="236"/>
      <c r="X41" s="237"/>
      <c r="Y41" s="208"/>
      <c r="Z41" s="86"/>
      <c r="AA41" s="87"/>
      <c r="AB41" s="280" t="s">
        <v>12</v>
      </c>
      <c r="AC41" s="281"/>
      <c r="AD41" s="282"/>
      <c r="AE41" s="297" t="s">
        <v>69</v>
      </c>
      <c r="AF41" s="298"/>
      <c r="AG41" s="298"/>
      <c r="AH41" s="298"/>
      <c r="AI41" s="299"/>
      <c r="AJ41" s="297" t="s">
        <v>70</v>
      </c>
      <c r="AK41" s="298"/>
      <c r="AL41" s="298"/>
      <c r="AM41" s="298"/>
      <c r="AN41" s="299"/>
      <c r="AO41" s="297" t="s">
        <v>71</v>
      </c>
      <c r="AP41" s="298"/>
      <c r="AQ41" s="298"/>
      <c r="AR41" s="298"/>
      <c r="AS41" s="299"/>
      <c r="AT41" s="286" t="s">
        <v>303</v>
      </c>
      <c r="AU41" s="287"/>
      <c r="AV41" s="287"/>
      <c r="AW41" s="287"/>
      <c r="AX41" s="288"/>
    </row>
    <row r="42" spans="1:50" ht="18.75" hidden="1" customHeight="1" x14ac:dyDescent="0.15">
      <c r="A42" s="228"/>
      <c r="B42" s="229"/>
      <c r="C42" s="229"/>
      <c r="D42" s="229"/>
      <c r="E42" s="229"/>
      <c r="F42" s="230"/>
      <c r="G42" s="238"/>
      <c r="H42" s="108"/>
      <c r="I42" s="108"/>
      <c r="J42" s="108"/>
      <c r="K42" s="108"/>
      <c r="L42" s="108"/>
      <c r="M42" s="108"/>
      <c r="N42" s="108"/>
      <c r="O42" s="239"/>
      <c r="P42" s="256"/>
      <c r="Q42" s="108"/>
      <c r="R42" s="108"/>
      <c r="S42" s="108"/>
      <c r="T42" s="108"/>
      <c r="U42" s="108"/>
      <c r="V42" s="108"/>
      <c r="W42" s="108"/>
      <c r="X42" s="239"/>
      <c r="Y42" s="294"/>
      <c r="Z42" s="295"/>
      <c r="AA42" s="296"/>
      <c r="AB42" s="154"/>
      <c r="AC42" s="149"/>
      <c r="AD42" s="150"/>
      <c r="AE42" s="155"/>
      <c r="AF42" s="148"/>
      <c r="AG42" s="148"/>
      <c r="AH42" s="148"/>
      <c r="AI42" s="300"/>
      <c r="AJ42" s="155"/>
      <c r="AK42" s="148"/>
      <c r="AL42" s="148"/>
      <c r="AM42" s="148"/>
      <c r="AN42" s="300"/>
      <c r="AO42" s="155"/>
      <c r="AP42" s="148"/>
      <c r="AQ42" s="148"/>
      <c r="AR42" s="148"/>
      <c r="AS42" s="300"/>
      <c r="AT42" s="67"/>
      <c r="AU42" s="110"/>
      <c r="AV42" s="110"/>
      <c r="AW42" s="108" t="s">
        <v>360</v>
      </c>
      <c r="AX42" s="109"/>
    </row>
    <row r="43" spans="1:50" ht="22.5" hidden="1" customHeight="1" x14ac:dyDescent="0.15">
      <c r="A43" s="231"/>
      <c r="B43" s="229"/>
      <c r="C43" s="229"/>
      <c r="D43" s="229"/>
      <c r="E43" s="229"/>
      <c r="F43" s="230"/>
      <c r="G43" s="302"/>
      <c r="H43" s="303"/>
      <c r="I43" s="303"/>
      <c r="J43" s="303"/>
      <c r="K43" s="303"/>
      <c r="L43" s="303"/>
      <c r="M43" s="303"/>
      <c r="N43" s="303"/>
      <c r="O43" s="304"/>
      <c r="P43" s="210"/>
      <c r="Q43" s="210"/>
      <c r="R43" s="210"/>
      <c r="S43" s="210"/>
      <c r="T43" s="210"/>
      <c r="U43" s="210"/>
      <c r="V43" s="210"/>
      <c r="W43" s="210"/>
      <c r="X43" s="211"/>
      <c r="Y43" s="308" t="s">
        <v>14</v>
      </c>
      <c r="Z43" s="309"/>
      <c r="AA43" s="310"/>
      <c r="AB43" s="311"/>
      <c r="AC43" s="311"/>
      <c r="AD43" s="311"/>
      <c r="AE43" s="93"/>
      <c r="AF43" s="94"/>
      <c r="AG43" s="94"/>
      <c r="AH43" s="94"/>
      <c r="AI43" s="95"/>
      <c r="AJ43" s="93"/>
      <c r="AK43" s="94"/>
      <c r="AL43" s="94"/>
      <c r="AM43" s="94"/>
      <c r="AN43" s="95"/>
      <c r="AO43" s="93"/>
      <c r="AP43" s="94"/>
      <c r="AQ43" s="94"/>
      <c r="AR43" s="94"/>
      <c r="AS43" s="95"/>
      <c r="AT43" s="241"/>
      <c r="AU43" s="241"/>
      <c r="AV43" s="241"/>
      <c r="AW43" s="241"/>
      <c r="AX43" s="242"/>
    </row>
    <row r="44" spans="1:50" ht="22.5" hidden="1" customHeight="1" x14ac:dyDescent="0.15">
      <c r="A44" s="232"/>
      <c r="B44" s="233"/>
      <c r="C44" s="233"/>
      <c r="D44" s="233"/>
      <c r="E44" s="233"/>
      <c r="F44" s="234"/>
      <c r="G44" s="305"/>
      <c r="H44" s="306"/>
      <c r="I44" s="306"/>
      <c r="J44" s="306"/>
      <c r="K44" s="306"/>
      <c r="L44" s="306"/>
      <c r="M44" s="306"/>
      <c r="N44" s="306"/>
      <c r="O44" s="307"/>
      <c r="P44" s="291"/>
      <c r="Q44" s="291"/>
      <c r="R44" s="291"/>
      <c r="S44" s="291"/>
      <c r="T44" s="291"/>
      <c r="U44" s="291"/>
      <c r="V44" s="291"/>
      <c r="W44" s="291"/>
      <c r="X44" s="292"/>
      <c r="Y44" s="190" t="s">
        <v>65</v>
      </c>
      <c r="Z44" s="123"/>
      <c r="AA44" s="186"/>
      <c r="AB44" s="301"/>
      <c r="AC44" s="301"/>
      <c r="AD44" s="301"/>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280" t="s">
        <v>15</v>
      </c>
      <c r="Z45" s="281"/>
      <c r="AA45" s="282"/>
      <c r="AB45" s="279" t="s">
        <v>16</v>
      </c>
      <c r="AC45" s="279"/>
      <c r="AD45" s="279"/>
      <c r="AE45" s="93"/>
      <c r="AF45" s="94"/>
      <c r="AG45" s="94"/>
      <c r="AH45" s="94"/>
      <c r="AI45" s="95"/>
      <c r="AJ45" s="93"/>
      <c r="AK45" s="94"/>
      <c r="AL45" s="94"/>
      <c r="AM45" s="94"/>
      <c r="AN45" s="95"/>
      <c r="AO45" s="93"/>
      <c r="AP45" s="94"/>
      <c r="AQ45" s="94"/>
      <c r="AR45" s="94"/>
      <c r="AS45" s="95"/>
      <c r="AT45" s="283"/>
      <c r="AU45" s="284"/>
      <c r="AV45" s="284"/>
      <c r="AW45" s="284"/>
      <c r="AX45" s="285"/>
    </row>
    <row r="46" spans="1:50" ht="22.5" hidden="1" customHeight="1" x14ac:dyDescent="0.15">
      <c r="A46" s="702" t="s">
        <v>322</v>
      </c>
      <c r="B46" s="703"/>
      <c r="C46" s="703"/>
      <c r="D46" s="703"/>
      <c r="E46" s="703"/>
      <c r="F46" s="703"/>
      <c r="G46" s="703"/>
      <c r="H46" s="703"/>
      <c r="I46" s="703"/>
      <c r="J46" s="703"/>
      <c r="K46" s="703"/>
      <c r="L46" s="703"/>
      <c r="M46" s="703"/>
      <c r="N46" s="703"/>
      <c r="O46" s="703"/>
      <c r="P46" s="703"/>
      <c r="Q46" s="703"/>
      <c r="R46" s="703"/>
      <c r="S46" s="703"/>
      <c r="T46" s="703"/>
      <c r="U46" s="703"/>
      <c r="V46" s="703"/>
      <c r="W46" s="703"/>
      <c r="X46" s="703"/>
      <c r="Y46" s="703"/>
      <c r="Z46" s="703"/>
      <c r="AA46" s="703"/>
      <c r="AB46" s="703"/>
      <c r="AC46" s="703"/>
      <c r="AD46" s="703"/>
      <c r="AE46" s="703"/>
      <c r="AF46" s="703"/>
      <c r="AG46" s="703"/>
      <c r="AH46" s="703"/>
      <c r="AI46" s="703"/>
      <c r="AJ46" s="703"/>
      <c r="AK46" s="703"/>
      <c r="AL46" s="703"/>
      <c r="AM46" s="703"/>
      <c r="AN46" s="703"/>
      <c r="AO46" s="30"/>
      <c r="AP46" s="30"/>
      <c r="AQ46" s="30"/>
      <c r="AR46" s="30"/>
      <c r="AS46" s="30"/>
      <c r="AT46" s="30"/>
      <c r="AU46" s="30"/>
      <c r="AV46" s="30"/>
      <c r="AW46" s="30"/>
      <c r="AX46" s="32"/>
    </row>
    <row r="47" spans="1:50" ht="18.75" hidden="1" customHeight="1" x14ac:dyDescent="0.15">
      <c r="A47" s="249" t="s">
        <v>320</v>
      </c>
      <c r="B47" s="704" t="s">
        <v>317</v>
      </c>
      <c r="C47" s="251"/>
      <c r="D47" s="251"/>
      <c r="E47" s="251"/>
      <c r="F47" s="252"/>
      <c r="G47" s="641" t="s">
        <v>311</v>
      </c>
      <c r="H47" s="641"/>
      <c r="I47" s="641"/>
      <c r="J47" s="641"/>
      <c r="K47" s="641"/>
      <c r="L47" s="641"/>
      <c r="M47" s="641"/>
      <c r="N47" s="641"/>
      <c r="O47" s="641"/>
      <c r="P47" s="641"/>
      <c r="Q47" s="641"/>
      <c r="R47" s="641"/>
      <c r="S47" s="641"/>
      <c r="T47" s="641"/>
      <c r="U47" s="641"/>
      <c r="V47" s="641"/>
      <c r="W47" s="641"/>
      <c r="X47" s="641"/>
      <c r="Y47" s="641"/>
      <c r="Z47" s="641"/>
      <c r="AA47" s="709"/>
      <c r="AB47" s="640" t="s">
        <v>310</v>
      </c>
      <c r="AC47" s="641"/>
      <c r="AD47" s="641"/>
      <c r="AE47" s="641"/>
      <c r="AF47" s="641"/>
      <c r="AG47" s="641"/>
      <c r="AH47" s="641"/>
      <c r="AI47" s="641"/>
      <c r="AJ47" s="641"/>
      <c r="AK47" s="641"/>
      <c r="AL47" s="641"/>
      <c r="AM47" s="641"/>
      <c r="AN47" s="641"/>
      <c r="AO47" s="641"/>
      <c r="AP47" s="641"/>
      <c r="AQ47" s="641"/>
      <c r="AR47" s="641"/>
      <c r="AS47" s="641"/>
      <c r="AT47" s="641"/>
      <c r="AU47" s="641"/>
      <c r="AV47" s="641"/>
      <c r="AW47" s="641"/>
      <c r="AX47" s="642"/>
    </row>
    <row r="48" spans="1:50" ht="18.75" hidden="1" customHeight="1" x14ac:dyDescent="0.15">
      <c r="A48" s="249"/>
      <c r="B48" s="704"/>
      <c r="C48" s="251"/>
      <c r="D48" s="251"/>
      <c r="E48" s="251"/>
      <c r="F48" s="252"/>
      <c r="G48" s="108"/>
      <c r="H48" s="108"/>
      <c r="I48" s="108"/>
      <c r="J48" s="108"/>
      <c r="K48" s="108"/>
      <c r="L48" s="108"/>
      <c r="M48" s="108"/>
      <c r="N48" s="108"/>
      <c r="O48" s="108"/>
      <c r="P48" s="108"/>
      <c r="Q48" s="108"/>
      <c r="R48" s="108"/>
      <c r="S48" s="108"/>
      <c r="T48" s="108"/>
      <c r="U48" s="108"/>
      <c r="V48" s="108"/>
      <c r="W48" s="108"/>
      <c r="X48" s="108"/>
      <c r="Y48" s="108"/>
      <c r="Z48" s="108"/>
      <c r="AA48" s="239"/>
      <c r="AB48" s="256"/>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49"/>
      <c r="B49" s="704"/>
      <c r="C49" s="251"/>
      <c r="D49" s="251"/>
      <c r="E49" s="251"/>
      <c r="F49" s="252"/>
      <c r="G49" s="351"/>
      <c r="H49" s="351"/>
      <c r="I49" s="351"/>
      <c r="J49" s="351"/>
      <c r="K49" s="351"/>
      <c r="L49" s="351"/>
      <c r="M49" s="351"/>
      <c r="N49" s="351"/>
      <c r="O49" s="351"/>
      <c r="P49" s="351"/>
      <c r="Q49" s="351"/>
      <c r="R49" s="351"/>
      <c r="S49" s="351"/>
      <c r="T49" s="351"/>
      <c r="U49" s="351"/>
      <c r="V49" s="351"/>
      <c r="W49" s="351"/>
      <c r="X49" s="351"/>
      <c r="Y49" s="351"/>
      <c r="Z49" s="351"/>
      <c r="AA49" s="352"/>
      <c r="AB49" s="634"/>
      <c r="AC49" s="351"/>
      <c r="AD49" s="351"/>
      <c r="AE49" s="351"/>
      <c r="AF49" s="351"/>
      <c r="AG49" s="351"/>
      <c r="AH49" s="351"/>
      <c r="AI49" s="351"/>
      <c r="AJ49" s="351"/>
      <c r="AK49" s="351"/>
      <c r="AL49" s="351"/>
      <c r="AM49" s="351"/>
      <c r="AN49" s="351"/>
      <c r="AO49" s="351"/>
      <c r="AP49" s="351"/>
      <c r="AQ49" s="351"/>
      <c r="AR49" s="351"/>
      <c r="AS49" s="351"/>
      <c r="AT49" s="351"/>
      <c r="AU49" s="351"/>
      <c r="AV49" s="351"/>
      <c r="AW49" s="351"/>
      <c r="AX49" s="635"/>
    </row>
    <row r="50" spans="1:50" ht="22.5" hidden="1" customHeight="1" x14ac:dyDescent="0.15">
      <c r="A50" s="249"/>
      <c r="B50" s="704"/>
      <c r="C50" s="251"/>
      <c r="D50" s="251"/>
      <c r="E50" s="251"/>
      <c r="F50" s="252"/>
      <c r="G50" s="353"/>
      <c r="H50" s="353"/>
      <c r="I50" s="353"/>
      <c r="J50" s="353"/>
      <c r="K50" s="353"/>
      <c r="L50" s="353"/>
      <c r="M50" s="353"/>
      <c r="N50" s="353"/>
      <c r="O50" s="353"/>
      <c r="P50" s="353"/>
      <c r="Q50" s="353"/>
      <c r="R50" s="353"/>
      <c r="S50" s="353"/>
      <c r="T50" s="353"/>
      <c r="U50" s="353"/>
      <c r="V50" s="353"/>
      <c r="W50" s="353"/>
      <c r="X50" s="353"/>
      <c r="Y50" s="353"/>
      <c r="Z50" s="353"/>
      <c r="AA50" s="354"/>
      <c r="AB50" s="636"/>
      <c r="AC50" s="353"/>
      <c r="AD50" s="353"/>
      <c r="AE50" s="353"/>
      <c r="AF50" s="353"/>
      <c r="AG50" s="353"/>
      <c r="AH50" s="353"/>
      <c r="AI50" s="353"/>
      <c r="AJ50" s="353"/>
      <c r="AK50" s="353"/>
      <c r="AL50" s="353"/>
      <c r="AM50" s="353"/>
      <c r="AN50" s="353"/>
      <c r="AO50" s="353"/>
      <c r="AP50" s="353"/>
      <c r="AQ50" s="353"/>
      <c r="AR50" s="353"/>
      <c r="AS50" s="353"/>
      <c r="AT50" s="353"/>
      <c r="AU50" s="353"/>
      <c r="AV50" s="353"/>
      <c r="AW50" s="353"/>
      <c r="AX50" s="637"/>
    </row>
    <row r="51" spans="1:50" ht="22.5" hidden="1" customHeight="1" x14ac:dyDescent="0.15">
      <c r="A51" s="249"/>
      <c r="B51" s="705"/>
      <c r="C51" s="253"/>
      <c r="D51" s="253"/>
      <c r="E51" s="253"/>
      <c r="F51" s="254"/>
      <c r="G51" s="355"/>
      <c r="H51" s="355"/>
      <c r="I51" s="355"/>
      <c r="J51" s="355"/>
      <c r="K51" s="355"/>
      <c r="L51" s="355"/>
      <c r="M51" s="355"/>
      <c r="N51" s="355"/>
      <c r="O51" s="355"/>
      <c r="P51" s="355"/>
      <c r="Q51" s="355"/>
      <c r="R51" s="355"/>
      <c r="S51" s="355"/>
      <c r="T51" s="355"/>
      <c r="U51" s="355"/>
      <c r="V51" s="355"/>
      <c r="W51" s="355"/>
      <c r="X51" s="355"/>
      <c r="Y51" s="355"/>
      <c r="Z51" s="355"/>
      <c r="AA51" s="356"/>
      <c r="AB51" s="638"/>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639"/>
    </row>
    <row r="52" spans="1:50" ht="18.75" hidden="1" customHeight="1" x14ac:dyDescent="0.15">
      <c r="A52" s="249"/>
      <c r="B52" s="251" t="s">
        <v>318</v>
      </c>
      <c r="C52" s="251"/>
      <c r="D52" s="251"/>
      <c r="E52" s="251"/>
      <c r="F52" s="252"/>
      <c r="G52" s="235" t="s">
        <v>85</v>
      </c>
      <c r="H52" s="236"/>
      <c r="I52" s="236"/>
      <c r="J52" s="236"/>
      <c r="K52" s="236"/>
      <c r="L52" s="236"/>
      <c r="M52" s="236"/>
      <c r="N52" s="236"/>
      <c r="O52" s="237"/>
      <c r="P52" s="255" t="s">
        <v>89</v>
      </c>
      <c r="Q52" s="236"/>
      <c r="R52" s="236"/>
      <c r="S52" s="236"/>
      <c r="T52" s="236"/>
      <c r="U52" s="236"/>
      <c r="V52" s="236"/>
      <c r="W52" s="236"/>
      <c r="X52" s="237"/>
      <c r="Y52" s="257"/>
      <c r="Z52" s="258"/>
      <c r="AA52" s="259"/>
      <c r="AB52" s="263" t="s">
        <v>12</v>
      </c>
      <c r="AC52" s="264"/>
      <c r="AD52" s="265"/>
      <c r="AE52" s="255" t="s">
        <v>69</v>
      </c>
      <c r="AF52" s="236"/>
      <c r="AG52" s="236"/>
      <c r="AH52" s="236"/>
      <c r="AI52" s="237"/>
      <c r="AJ52" s="255" t="s">
        <v>70</v>
      </c>
      <c r="AK52" s="236"/>
      <c r="AL52" s="236"/>
      <c r="AM52" s="236"/>
      <c r="AN52" s="237"/>
      <c r="AO52" s="255" t="s">
        <v>71</v>
      </c>
      <c r="AP52" s="236"/>
      <c r="AQ52" s="236"/>
      <c r="AR52" s="236"/>
      <c r="AS52" s="237"/>
      <c r="AT52" s="286" t="s">
        <v>303</v>
      </c>
      <c r="AU52" s="287"/>
      <c r="AV52" s="287"/>
      <c r="AW52" s="287"/>
      <c r="AX52" s="288"/>
    </row>
    <row r="53" spans="1:50" ht="18.75" hidden="1" customHeight="1" x14ac:dyDescent="0.15">
      <c r="A53" s="249"/>
      <c r="B53" s="251"/>
      <c r="C53" s="251"/>
      <c r="D53" s="251"/>
      <c r="E53" s="251"/>
      <c r="F53" s="252"/>
      <c r="G53" s="238"/>
      <c r="H53" s="108"/>
      <c r="I53" s="108"/>
      <c r="J53" s="108"/>
      <c r="K53" s="108"/>
      <c r="L53" s="108"/>
      <c r="M53" s="108"/>
      <c r="N53" s="108"/>
      <c r="O53" s="239"/>
      <c r="P53" s="256"/>
      <c r="Q53" s="108"/>
      <c r="R53" s="108"/>
      <c r="S53" s="108"/>
      <c r="T53" s="108"/>
      <c r="U53" s="108"/>
      <c r="V53" s="108"/>
      <c r="W53" s="108"/>
      <c r="X53" s="239"/>
      <c r="Y53" s="260"/>
      <c r="Z53" s="261"/>
      <c r="AA53" s="262"/>
      <c r="AB53" s="266"/>
      <c r="AC53" s="267"/>
      <c r="AD53" s="268"/>
      <c r="AE53" s="256"/>
      <c r="AF53" s="108"/>
      <c r="AG53" s="108"/>
      <c r="AH53" s="108"/>
      <c r="AI53" s="239"/>
      <c r="AJ53" s="256"/>
      <c r="AK53" s="108"/>
      <c r="AL53" s="108"/>
      <c r="AM53" s="108"/>
      <c r="AN53" s="239"/>
      <c r="AO53" s="256"/>
      <c r="AP53" s="108"/>
      <c r="AQ53" s="108"/>
      <c r="AR53" s="108"/>
      <c r="AS53" s="239"/>
      <c r="AT53" s="67"/>
      <c r="AU53" s="110"/>
      <c r="AV53" s="110"/>
      <c r="AW53" s="108" t="s">
        <v>360</v>
      </c>
      <c r="AX53" s="109"/>
    </row>
    <row r="54" spans="1:50" ht="22.5" hidden="1" customHeight="1" x14ac:dyDescent="0.15">
      <c r="A54" s="249"/>
      <c r="B54" s="251"/>
      <c r="C54" s="251"/>
      <c r="D54" s="251"/>
      <c r="E54" s="251"/>
      <c r="F54" s="252"/>
      <c r="G54" s="289"/>
      <c r="H54" s="210"/>
      <c r="I54" s="210"/>
      <c r="J54" s="210"/>
      <c r="K54" s="210"/>
      <c r="L54" s="210"/>
      <c r="M54" s="210"/>
      <c r="N54" s="210"/>
      <c r="O54" s="211"/>
      <c r="P54" s="269"/>
      <c r="Q54" s="270"/>
      <c r="R54" s="270"/>
      <c r="S54" s="270"/>
      <c r="T54" s="270"/>
      <c r="U54" s="270"/>
      <c r="V54" s="270"/>
      <c r="W54" s="270"/>
      <c r="X54" s="271"/>
      <c r="Y54" s="276" t="s">
        <v>86</v>
      </c>
      <c r="Z54" s="277"/>
      <c r="AA54" s="278"/>
      <c r="AB54" s="383"/>
      <c r="AC54" s="240"/>
      <c r="AD54" s="240"/>
      <c r="AE54" s="93"/>
      <c r="AF54" s="94"/>
      <c r="AG54" s="94"/>
      <c r="AH54" s="94"/>
      <c r="AI54" s="95"/>
      <c r="AJ54" s="93"/>
      <c r="AK54" s="94"/>
      <c r="AL54" s="94"/>
      <c r="AM54" s="94"/>
      <c r="AN54" s="95"/>
      <c r="AO54" s="93"/>
      <c r="AP54" s="94"/>
      <c r="AQ54" s="94"/>
      <c r="AR54" s="94"/>
      <c r="AS54" s="95"/>
      <c r="AT54" s="241"/>
      <c r="AU54" s="241"/>
      <c r="AV54" s="241"/>
      <c r="AW54" s="241"/>
      <c r="AX54" s="242"/>
    </row>
    <row r="55" spans="1:50" ht="22.5" hidden="1" customHeight="1" x14ac:dyDescent="0.15">
      <c r="A55" s="249"/>
      <c r="B55" s="251"/>
      <c r="C55" s="251"/>
      <c r="D55" s="251"/>
      <c r="E55" s="251"/>
      <c r="F55" s="252"/>
      <c r="G55" s="290"/>
      <c r="H55" s="291"/>
      <c r="I55" s="291"/>
      <c r="J55" s="291"/>
      <c r="K55" s="291"/>
      <c r="L55" s="291"/>
      <c r="M55" s="291"/>
      <c r="N55" s="291"/>
      <c r="O55" s="292"/>
      <c r="P55" s="272"/>
      <c r="Q55" s="272"/>
      <c r="R55" s="272"/>
      <c r="S55" s="272"/>
      <c r="T55" s="272"/>
      <c r="U55" s="272"/>
      <c r="V55" s="272"/>
      <c r="W55" s="272"/>
      <c r="X55" s="273"/>
      <c r="Y55" s="243" t="s">
        <v>65</v>
      </c>
      <c r="Z55" s="244"/>
      <c r="AA55" s="245"/>
      <c r="AB55" s="677"/>
      <c r="AC55" s="246"/>
      <c r="AD55" s="246"/>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49"/>
      <c r="B56" s="253"/>
      <c r="C56" s="253"/>
      <c r="D56" s="253"/>
      <c r="E56" s="253"/>
      <c r="F56" s="254"/>
      <c r="G56" s="293"/>
      <c r="H56" s="212"/>
      <c r="I56" s="212"/>
      <c r="J56" s="212"/>
      <c r="K56" s="212"/>
      <c r="L56" s="212"/>
      <c r="M56" s="212"/>
      <c r="N56" s="212"/>
      <c r="O56" s="213"/>
      <c r="P56" s="274"/>
      <c r="Q56" s="274"/>
      <c r="R56" s="274"/>
      <c r="S56" s="274"/>
      <c r="T56" s="274"/>
      <c r="U56" s="274"/>
      <c r="V56" s="274"/>
      <c r="W56" s="274"/>
      <c r="X56" s="275"/>
      <c r="Y56" s="247" t="s">
        <v>15</v>
      </c>
      <c r="Z56" s="244"/>
      <c r="AA56" s="245"/>
      <c r="AB56" s="248" t="s">
        <v>16</v>
      </c>
      <c r="AC56" s="248"/>
      <c r="AD56" s="248"/>
      <c r="AE56" s="93"/>
      <c r="AF56" s="94"/>
      <c r="AG56" s="94"/>
      <c r="AH56" s="94"/>
      <c r="AI56" s="95"/>
      <c r="AJ56" s="93"/>
      <c r="AK56" s="94"/>
      <c r="AL56" s="94"/>
      <c r="AM56" s="94"/>
      <c r="AN56" s="95"/>
      <c r="AO56" s="93"/>
      <c r="AP56" s="94"/>
      <c r="AQ56" s="94"/>
      <c r="AR56" s="94"/>
      <c r="AS56" s="95"/>
      <c r="AT56" s="283"/>
      <c r="AU56" s="284"/>
      <c r="AV56" s="284"/>
      <c r="AW56" s="284"/>
      <c r="AX56" s="285"/>
    </row>
    <row r="57" spans="1:50" ht="18.75" hidden="1" customHeight="1" x14ac:dyDescent="0.15">
      <c r="A57" s="249"/>
      <c r="B57" s="251" t="s">
        <v>318</v>
      </c>
      <c r="C57" s="251"/>
      <c r="D57" s="251"/>
      <c r="E57" s="251"/>
      <c r="F57" s="252"/>
      <c r="G57" s="235" t="s">
        <v>85</v>
      </c>
      <c r="H57" s="236"/>
      <c r="I57" s="236"/>
      <c r="J57" s="236"/>
      <c r="K57" s="236"/>
      <c r="L57" s="236"/>
      <c r="M57" s="236"/>
      <c r="N57" s="236"/>
      <c r="O57" s="237"/>
      <c r="P57" s="255" t="s">
        <v>89</v>
      </c>
      <c r="Q57" s="236"/>
      <c r="R57" s="236"/>
      <c r="S57" s="236"/>
      <c r="T57" s="236"/>
      <c r="U57" s="236"/>
      <c r="V57" s="236"/>
      <c r="W57" s="236"/>
      <c r="X57" s="237"/>
      <c r="Y57" s="257"/>
      <c r="Z57" s="258"/>
      <c r="AA57" s="259"/>
      <c r="AB57" s="263" t="s">
        <v>12</v>
      </c>
      <c r="AC57" s="264"/>
      <c r="AD57" s="265"/>
      <c r="AE57" s="255" t="s">
        <v>69</v>
      </c>
      <c r="AF57" s="236"/>
      <c r="AG57" s="236"/>
      <c r="AH57" s="236"/>
      <c r="AI57" s="237"/>
      <c r="AJ57" s="255" t="s">
        <v>70</v>
      </c>
      <c r="AK57" s="236"/>
      <c r="AL57" s="236"/>
      <c r="AM57" s="236"/>
      <c r="AN57" s="237"/>
      <c r="AO57" s="255" t="s">
        <v>71</v>
      </c>
      <c r="AP57" s="236"/>
      <c r="AQ57" s="236"/>
      <c r="AR57" s="236"/>
      <c r="AS57" s="237"/>
      <c r="AT57" s="286" t="s">
        <v>303</v>
      </c>
      <c r="AU57" s="287"/>
      <c r="AV57" s="287"/>
      <c r="AW57" s="287"/>
      <c r="AX57" s="288"/>
    </row>
    <row r="58" spans="1:50" ht="18.75" hidden="1" customHeight="1" x14ac:dyDescent="0.15">
      <c r="A58" s="249"/>
      <c r="B58" s="251"/>
      <c r="C58" s="251"/>
      <c r="D58" s="251"/>
      <c r="E58" s="251"/>
      <c r="F58" s="252"/>
      <c r="G58" s="238"/>
      <c r="H58" s="108"/>
      <c r="I58" s="108"/>
      <c r="J58" s="108"/>
      <c r="K58" s="108"/>
      <c r="L58" s="108"/>
      <c r="M58" s="108"/>
      <c r="N58" s="108"/>
      <c r="O58" s="239"/>
      <c r="P58" s="256"/>
      <c r="Q58" s="108"/>
      <c r="R58" s="108"/>
      <c r="S58" s="108"/>
      <c r="T58" s="108"/>
      <c r="U58" s="108"/>
      <c r="V58" s="108"/>
      <c r="W58" s="108"/>
      <c r="X58" s="239"/>
      <c r="Y58" s="260"/>
      <c r="Z58" s="261"/>
      <c r="AA58" s="262"/>
      <c r="AB58" s="266"/>
      <c r="AC58" s="267"/>
      <c r="AD58" s="268"/>
      <c r="AE58" s="256"/>
      <c r="AF58" s="108"/>
      <c r="AG58" s="108"/>
      <c r="AH58" s="108"/>
      <c r="AI58" s="239"/>
      <c r="AJ58" s="256"/>
      <c r="AK58" s="108"/>
      <c r="AL58" s="108"/>
      <c r="AM58" s="108"/>
      <c r="AN58" s="239"/>
      <c r="AO58" s="256"/>
      <c r="AP58" s="108"/>
      <c r="AQ58" s="108"/>
      <c r="AR58" s="108"/>
      <c r="AS58" s="239"/>
      <c r="AT58" s="67"/>
      <c r="AU58" s="110"/>
      <c r="AV58" s="110"/>
      <c r="AW58" s="108" t="s">
        <v>360</v>
      </c>
      <c r="AX58" s="109"/>
    </row>
    <row r="59" spans="1:50" ht="22.5" hidden="1" customHeight="1" x14ac:dyDescent="0.15">
      <c r="A59" s="249"/>
      <c r="B59" s="251"/>
      <c r="C59" s="251"/>
      <c r="D59" s="251"/>
      <c r="E59" s="251"/>
      <c r="F59" s="252"/>
      <c r="G59" s="289"/>
      <c r="H59" s="210"/>
      <c r="I59" s="210"/>
      <c r="J59" s="210"/>
      <c r="K59" s="210"/>
      <c r="L59" s="210"/>
      <c r="M59" s="210"/>
      <c r="N59" s="210"/>
      <c r="O59" s="211"/>
      <c r="P59" s="269"/>
      <c r="Q59" s="270"/>
      <c r="R59" s="270"/>
      <c r="S59" s="270"/>
      <c r="T59" s="270"/>
      <c r="U59" s="270"/>
      <c r="V59" s="270"/>
      <c r="W59" s="270"/>
      <c r="X59" s="271"/>
      <c r="Y59" s="276" t="s">
        <v>86</v>
      </c>
      <c r="Z59" s="277"/>
      <c r="AA59" s="278"/>
      <c r="AB59" s="240"/>
      <c r="AC59" s="240"/>
      <c r="AD59" s="240"/>
      <c r="AE59" s="93"/>
      <c r="AF59" s="94"/>
      <c r="AG59" s="94"/>
      <c r="AH59" s="94"/>
      <c r="AI59" s="95"/>
      <c r="AJ59" s="93"/>
      <c r="AK59" s="94"/>
      <c r="AL59" s="94"/>
      <c r="AM59" s="94"/>
      <c r="AN59" s="95"/>
      <c r="AO59" s="93"/>
      <c r="AP59" s="94"/>
      <c r="AQ59" s="94"/>
      <c r="AR59" s="94"/>
      <c r="AS59" s="95"/>
      <c r="AT59" s="241"/>
      <c r="AU59" s="241"/>
      <c r="AV59" s="241"/>
      <c r="AW59" s="241"/>
      <c r="AX59" s="242"/>
    </row>
    <row r="60" spans="1:50" ht="22.5" hidden="1" customHeight="1" x14ac:dyDescent="0.15">
      <c r="A60" s="249"/>
      <c r="B60" s="251"/>
      <c r="C60" s="251"/>
      <c r="D60" s="251"/>
      <c r="E60" s="251"/>
      <c r="F60" s="252"/>
      <c r="G60" s="290"/>
      <c r="H60" s="291"/>
      <c r="I60" s="291"/>
      <c r="J60" s="291"/>
      <c r="K60" s="291"/>
      <c r="L60" s="291"/>
      <c r="M60" s="291"/>
      <c r="N60" s="291"/>
      <c r="O60" s="292"/>
      <c r="P60" s="272"/>
      <c r="Q60" s="272"/>
      <c r="R60" s="272"/>
      <c r="S60" s="272"/>
      <c r="T60" s="272"/>
      <c r="U60" s="272"/>
      <c r="V60" s="272"/>
      <c r="W60" s="272"/>
      <c r="X60" s="273"/>
      <c r="Y60" s="243" t="s">
        <v>65</v>
      </c>
      <c r="Z60" s="244"/>
      <c r="AA60" s="245"/>
      <c r="AB60" s="246"/>
      <c r="AC60" s="246"/>
      <c r="AD60" s="246"/>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49"/>
      <c r="B61" s="253"/>
      <c r="C61" s="253"/>
      <c r="D61" s="253"/>
      <c r="E61" s="253"/>
      <c r="F61" s="254"/>
      <c r="G61" s="293"/>
      <c r="H61" s="212"/>
      <c r="I61" s="212"/>
      <c r="J61" s="212"/>
      <c r="K61" s="212"/>
      <c r="L61" s="212"/>
      <c r="M61" s="212"/>
      <c r="N61" s="212"/>
      <c r="O61" s="213"/>
      <c r="P61" s="274"/>
      <c r="Q61" s="274"/>
      <c r="R61" s="274"/>
      <c r="S61" s="274"/>
      <c r="T61" s="274"/>
      <c r="U61" s="274"/>
      <c r="V61" s="274"/>
      <c r="W61" s="274"/>
      <c r="X61" s="275"/>
      <c r="Y61" s="247" t="s">
        <v>15</v>
      </c>
      <c r="Z61" s="244"/>
      <c r="AA61" s="245"/>
      <c r="AB61" s="248" t="s">
        <v>16</v>
      </c>
      <c r="AC61" s="248"/>
      <c r="AD61" s="248"/>
      <c r="AE61" s="93"/>
      <c r="AF61" s="94"/>
      <c r="AG61" s="94"/>
      <c r="AH61" s="94"/>
      <c r="AI61" s="95"/>
      <c r="AJ61" s="93"/>
      <c r="AK61" s="94"/>
      <c r="AL61" s="94"/>
      <c r="AM61" s="94"/>
      <c r="AN61" s="95"/>
      <c r="AO61" s="93"/>
      <c r="AP61" s="94"/>
      <c r="AQ61" s="94"/>
      <c r="AR61" s="94"/>
      <c r="AS61" s="95"/>
      <c r="AT61" s="283"/>
      <c r="AU61" s="284"/>
      <c r="AV61" s="284"/>
      <c r="AW61" s="284"/>
      <c r="AX61" s="285"/>
    </row>
    <row r="62" spans="1:50" ht="18.75" hidden="1" customHeight="1" x14ac:dyDescent="0.15">
      <c r="A62" s="249"/>
      <c r="B62" s="251" t="s">
        <v>318</v>
      </c>
      <c r="C62" s="251"/>
      <c r="D62" s="251"/>
      <c r="E62" s="251"/>
      <c r="F62" s="252"/>
      <c r="G62" s="235" t="s">
        <v>85</v>
      </c>
      <c r="H62" s="236"/>
      <c r="I62" s="236"/>
      <c r="J62" s="236"/>
      <c r="K62" s="236"/>
      <c r="L62" s="236"/>
      <c r="M62" s="236"/>
      <c r="N62" s="236"/>
      <c r="O62" s="237"/>
      <c r="P62" s="255" t="s">
        <v>89</v>
      </c>
      <c r="Q62" s="236"/>
      <c r="R62" s="236"/>
      <c r="S62" s="236"/>
      <c r="T62" s="236"/>
      <c r="U62" s="236"/>
      <c r="V62" s="236"/>
      <c r="W62" s="236"/>
      <c r="X62" s="237"/>
      <c r="Y62" s="257"/>
      <c r="Z62" s="258"/>
      <c r="AA62" s="259"/>
      <c r="AB62" s="263" t="s">
        <v>12</v>
      </c>
      <c r="AC62" s="264"/>
      <c r="AD62" s="265"/>
      <c r="AE62" s="255" t="s">
        <v>69</v>
      </c>
      <c r="AF62" s="236"/>
      <c r="AG62" s="236"/>
      <c r="AH62" s="236"/>
      <c r="AI62" s="237"/>
      <c r="AJ62" s="255" t="s">
        <v>70</v>
      </c>
      <c r="AK62" s="236"/>
      <c r="AL62" s="236"/>
      <c r="AM62" s="236"/>
      <c r="AN62" s="237"/>
      <c r="AO62" s="255" t="s">
        <v>71</v>
      </c>
      <c r="AP62" s="236"/>
      <c r="AQ62" s="236"/>
      <c r="AR62" s="236"/>
      <c r="AS62" s="237"/>
      <c r="AT62" s="286" t="s">
        <v>303</v>
      </c>
      <c r="AU62" s="287"/>
      <c r="AV62" s="287"/>
      <c r="AW62" s="287"/>
      <c r="AX62" s="288"/>
    </row>
    <row r="63" spans="1:50" ht="18.75" hidden="1" customHeight="1" x14ac:dyDescent="0.15">
      <c r="A63" s="249"/>
      <c r="B63" s="251"/>
      <c r="C63" s="251"/>
      <c r="D63" s="251"/>
      <c r="E63" s="251"/>
      <c r="F63" s="252"/>
      <c r="G63" s="238"/>
      <c r="H63" s="108"/>
      <c r="I63" s="108"/>
      <c r="J63" s="108"/>
      <c r="K63" s="108"/>
      <c r="L63" s="108"/>
      <c r="M63" s="108"/>
      <c r="N63" s="108"/>
      <c r="O63" s="239"/>
      <c r="P63" s="256"/>
      <c r="Q63" s="108"/>
      <c r="R63" s="108"/>
      <c r="S63" s="108"/>
      <c r="T63" s="108"/>
      <c r="U63" s="108"/>
      <c r="V63" s="108"/>
      <c r="W63" s="108"/>
      <c r="X63" s="239"/>
      <c r="Y63" s="260"/>
      <c r="Z63" s="261"/>
      <c r="AA63" s="262"/>
      <c r="AB63" s="266"/>
      <c r="AC63" s="267"/>
      <c r="AD63" s="268"/>
      <c r="AE63" s="256"/>
      <c r="AF63" s="108"/>
      <c r="AG63" s="108"/>
      <c r="AH63" s="108"/>
      <c r="AI63" s="239"/>
      <c r="AJ63" s="256"/>
      <c r="AK63" s="108"/>
      <c r="AL63" s="108"/>
      <c r="AM63" s="108"/>
      <c r="AN63" s="239"/>
      <c r="AO63" s="256"/>
      <c r="AP63" s="108"/>
      <c r="AQ63" s="108"/>
      <c r="AR63" s="108"/>
      <c r="AS63" s="239"/>
      <c r="AT63" s="67"/>
      <c r="AU63" s="110"/>
      <c r="AV63" s="110"/>
      <c r="AW63" s="108" t="s">
        <v>360</v>
      </c>
      <c r="AX63" s="109"/>
    </row>
    <row r="64" spans="1:50" ht="22.5" hidden="1" customHeight="1" x14ac:dyDescent="0.15">
      <c r="A64" s="249"/>
      <c r="B64" s="251"/>
      <c r="C64" s="251"/>
      <c r="D64" s="251"/>
      <c r="E64" s="251"/>
      <c r="F64" s="252"/>
      <c r="G64" s="289"/>
      <c r="H64" s="210"/>
      <c r="I64" s="210"/>
      <c r="J64" s="210"/>
      <c r="K64" s="210"/>
      <c r="L64" s="210"/>
      <c r="M64" s="210"/>
      <c r="N64" s="210"/>
      <c r="O64" s="211"/>
      <c r="P64" s="269"/>
      <c r="Q64" s="270"/>
      <c r="R64" s="270"/>
      <c r="S64" s="270"/>
      <c r="T64" s="270"/>
      <c r="U64" s="270"/>
      <c r="V64" s="270"/>
      <c r="W64" s="270"/>
      <c r="X64" s="271"/>
      <c r="Y64" s="276" t="s">
        <v>86</v>
      </c>
      <c r="Z64" s="277"/>
      <c r="AA64" s="278"/>
      <c r="AB64" s="240"/>
      <c r="AC64" s="240"/>
      <c r="AD64" s="240"/>
      <c r="AE64" s="93"/>
      <c r="AF64" s="94"/>
      <c r="AG64" s="94"/>
      <c r="AH64" s="94"/>
      <c r="AI64" s="95"/>
      <c r="AJ64" s="93"/>
      <c r="AK64" s="94"/>
      <c r="AL64" s="94"/>
      <c r="AM64" s="94"/>
      <c r="AN64" s="95"/>
      <c r="AO64" s="93"/>
      <c r="AP64" s="94"/>
      <c r="AQ64" s="94"/>
      <c r="AR64" s="94"/>
      <c r="AS64" s="95"/>
      <c r="AT64" s="241"/>
      <c r="AU64" s="241"/>
      <c r="AV64" s="241"/>
      <c r="AW64" s="241"/>
      <c r="AX64" s="242"/>
    </row>
    <row r="65" spans="1:60" ht="22.5" hidden="1" customHeight="1" x14ac:dyDescent="0.15">
      <c r="A65" s="249"/>
      <c r="B65" s="251"/>
      <c r="C65" s="251"/>
      <c r="D65" s="251"/>
      <c r="E65" s="251"/>
      <c r="F65" s="252"/>
      <c r="G65" s="290"/>
      <c r="H65" s="291"/>
      <c r="I65" s="291"/>
      <c r="J65" s="291"/>
      <c r="K65" s="291"/>
      <c r="L65" s="291"/>
      <c r="M65" s="291"/>
      <c r="N65" s="291"/>
      <c r="O65" s="292"/>
      <c r="P65" s="272"/>
      <c r="Q65" s="272"/>
      <c r="R65" s="272"/>
      <c r="S65" s="272"/>
      <c r="T65" s="272"/>
      <c r="U65" s="272"/>
      <c r="V65" s="272"/>
      <c r="W65" s="272"/>
      <c r="X65" s="273"/>
      <c r="Y65" s="243" t="s">
        <v>65</v>
      </c>
      <c r="Z65" s="244"/>
      <c r="AA65" s="245"/>
      <c r="AB65" s="246"/>
      <c r="AC65" s="246"/>
      <c r="AD65" s="246"/>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50"/>
      <c r="B66" s="253"/>
      <c r="C66" s="253"/>
      <c r="D66" s="253"/>
      <c r="E66" s="253"/>
      <c r="F66" s="254"/>
      <c r="G66" s="293"/>
      <c r="H66" s="212"/>
      <c r="I66" s="212"/>
      <c r="J66" s="212"/>
      <c r="K66" s="212"/>
      <c r="L66" s="212"/>
      <c r="M66" s="212"/>
      <c r="N66" s="212"/>
      <c r="O66" s="213"/>
      <c r="P66" s="274"/>
      <c r="Q66" s="274"/>
      <c r="R66" s="274"/>
      <c r="S66" s="274"/>
      <c r="T66" s="274"/>
      <c r="U66" s="274"/>
      <c r="V66" s="274"/>
      <c r="W66" s="274"/>
      <c r="X66" s="275"/>
      <c r="Y66" s="247" t="s">
        <v>15</v>
      </c>
      <c r="Z66" s="244"/>
      <c r="AA66" s="245"/>
      <c r="AB66" s="248" t="s">
        <v>16</v>
      </c>
      <c r="AC66" s="248"/>
      <c r="AD66" s="248"/>
      <c r="AE66" s="93"/>
      <c r="AF66" s="94"/>
      <c r="AG66" s="94"/>
      <c r="AH66" s="94"/>
      <c r="AI66" s="95"/>
      <c r="AJ66" s="93"/>
      <c r="AK66" s="94"/>
      <c r="AL66" s="94"/>
      <c r="AM66" s="94"/>
      <c r="AN66" s="95"/>
      <c r="AO66" s="93"/>
      <c r="AP66" s="94"/>
      <c r="AQ66" s="94"/>
      <c r="AR66" s="94"/>
      <c r="AS66" s="95"/>
      <c r="AT66" s="283"/>
      <c r="AU66" s="284"/>
      <c r="AV66" s="284"/>
      <c r="AW66" s="284"/>
      <c r="AX66" s="285"/>
    </row>
    <row r="67" spans="1:60" ht="31.7" customHeight="1" x14ac:dyDescent="0.15">
      <c r="A67" s="197" t="s">
        <v>88</v>
      </c>
      <c r="B67" s="198"/>
      <c r="C67" s="198"/>
      <c r="D67" s="198"/>
      <c r="E67" s="198"/>
      <c r="F67" s="199"/>
      <c r="G67" s="206" t="s">
        <v>84</v>
      </c>
      <c r="H67" s="206"/>
      <c r="I67" s="206"/>
      <c r="J67" s="206"/>
      <c r="K67" s="206"/>
      <c r="L67" s="206"/>
      <c r="M67" s="206"/>
      <c r="N67" s="206"/>
      <c r="O67" s="206"/>
      <c r="P67" s="206"/>
      <c r="Q67" s="206"/>
      <c r="R67" s="206"/>
      <c r="S67" s="206"/>
      <c r="T67" s="206"/>
      <c r="U67" s="206"/>
      <c r="V67" s="206"/>
      <c r="W67" s="206"/>
      <c r="X67" s="207"/>
      <c r="Y67" s="208"/>
      <c r="Z67" s="86"/>
      <c r="AA67" s="87"/>
      <c r="AB67" s="122" t="s">
        <v>12</v>
      </c>
      <c r="AC67" s="123"/>
      <c r="AD67" s="186"/>
      <c r="AE67" s="678" t="s">
        <v>69</v>
      </c>
      <c r="AF67" s="120"/>
      <c r="AG67" s="120"/>
      <c r="AH67" s="120"/>
      <c r="AI67" s="120"/>
      <c r="AJ67" s="678" t="s">
        <v>70</v>
      </c>
      <c r="AK67" s="120"/>
      <c r="AL67" s="120"/>
      <c r="AM67" s="120"/>
      <c r="AN67" s="120"/>
      <c r="AO67" s="678" t="s">
        <v>71</v>
      </c>
      <c r="AP67" s="120"/>
      <c r="AQ67" s="120"/>
      <c r="AR67" s="120"/>
      <c r="AS67" s="120"/>
      <c r="AT67" s="191" t="s">
        <v>74</v>
      </c>
      <c r="AU67" s="192"/>
      <c r="AV67" s="192"/>
      <c r="AW67" s="192"/>
      <c r="AX67" s="193"/>
    </row>
    <row r="68" spans="1:60" ht="22.5" customHeight="1" x14ac:dyDescent="0.15">
      <c r="A68" s="200"/>
      <c r="B68" s="201"/>
      <c r="C68" s="201"/>
      <c r="D68" s="201"/>
      <c r="E68" s="201"/>
      <c r="F68" s="202"/>
      <c r="G68" s="269" t="s">
        <v>479</v>
      </c>
      <c r="H68" s="210"/>
      <c r="I68" s="210"/>
      <c r="J68" s="210"/>
      <c r="K68" s="210"/>
      <c r="L68" s="210"/>
      <c r="M68" s="210"/>
      <c r="N68" s="210"/>
      <c r="O68" s="210"/>
      <c r="P68" s="210"/>
      <c r="Q68" s="210"/>
      <c r="R68" s="210"/>
      <c r="S68" s="210"/>
      <c r="T68" s="210"/>
      <c r="U68" s="210"/>
      <c r="V68" s="210"/>
      <c r="W68" s="210"/>
      <c r="X68" s="211"/>
      <c r="Y68" s="347" t="s">
        <v>66</v>
      </c>
      <c r="Z68" s="348"/>
      <c r="AA68" s="349"/>
      <c r="AB68" s="217" t="s">
        <v>480</v>
      </c>
      <c r="AC68" s="218"/>
      <c r="AD68" s="219"/>
      <c r="AE68" s="93">
        <v>307</v>
      </c>
      <c r="AF68" s="94"/>
      <c r="AG68" s="94"/>
      <c r="AH68" s="94"/>
      <c r="AI68" s="95"/>
      <c r="AJ68" s="93">
        <v>329</v>
      </c>
      <c r="AK68" s="94"/>
      <c r="AL68" s="94"/>
      <c r="AM68" s="94"/>
      <c r="AN68" s="95"/>
      <c r="AO68" s="93">
        <v>245</v>
      </c>
      <c r="AP68" s="94"/>
      <c r="AQ68" s="94"/>
      <c r="AR68" s="94"/>
      <c r="AS68" s="95"/>
      <c r="AT68" s="220"/>
      <c r="AU68" s="220"/>
      <c r="AV68" s="220"/>
      <c r="AW68" s="220"/>
      <c r="AX68" s="221"/>
      <c r="AY68" s="10"/>
      <c r="AZ68" s="10"/>
      <c r="BA68" s="10"/>
      <c r="BB68" s="10"/>
      <c r="BC68" s="10"/>
    </row>
    <row r="69" spans="1:60" ht="22.5" customHeight="1" x14ac:dyDescent="0.15">
      <c r="A69" s="203"/>
      <c r="B69" s="204"/>
      <c r="C69" s="204"/>
      <c r="D69" s="204"/>
      <c r="E69" s="204"/>
      <c r="F69" s="205"/>
      <c r="G69" s="212"/>
      <c r="H69" s="212"/>
      <c r="I69" s="212"/>
      <c r="J69" s="212"/>
      <c r="K69" s="212"/>
      <c r="L69" s="212"/>
      <c r="M69" s="212"/>
      <c r="N69" s="212"/>
      <c r="O69" s="212"/>
      <c r="P69" s="212"/>
      <c r="Q69" s="212"/>
      <c r="R69" s="212"/>
      <c r="S69" s="212"/>
      <c r="T69" s="212"/>
      <c r="U69" s="212"/>
      <c r="V69" s="212"/>
      <c r="W69" s="212"/>
      <c r="X69" s="213"/>
      <c r="Y69" s="222" t="s">
        <v>67</v>
      </c>
      <c r="Z69" s="170"/>
      <c r="AA69" s="171"/>
      <c r="AB69" s="225" t="s">
        <v>480</v>
      </c>
      <c r="AC69" s="226"/>
      <c r="AD69" s="227"/>
      <c r="AE69" s="93">
        <v>219</v>
      </c>
      <c r="AF69" s="94"/>
      <c r="AG69" s="94"/>
      <c r="AH69" s="94"/>
      <c r="AI69" s="95"/>
      <c r="AJ69" s="93">
        <v>200</v>
      </c>
      <c r="AK69" s="94"/>
      <c r="AL69" s="94"/>
      <c r="AM69" s="94"/>
      <c r="AN69" s="95"/>
      <c r="AO69" s="93">
        <v>200</v>
      </c>
      <c r="AP69" s="94"/>
      <c r="AQ69" s="94"/>
      <c r="AR69" s="94"/>
      <c r="AS69" s="95"/>
      <c r="AT69" s="93">
        <v>200</v>
      </c>
      <c r="AU69" s="94"/>
      <c r="AV69" s="94"/>
      <c r="AW69" s="94"/>
      <c r="AX69" s="96"/>
      <c r="AY69" s="10"/>
      <c r="AZ69" s="10"/>
      <c r="BA69" s="10"/>
      <c r="BB69" s="10"/>
      <c r="BC69" s="10"/>
      <c r="BD69" s="10"/>
      <c r="BE69" s="10"/>
      <c r="BF69" s="10"/>
      <c r="BG69" s="10"/>
      <c r="BH69" s="10"/>
    </row>
    <row r="70" spans="1:60" ht="33" hidden="1" customHeight="1" x14ac:dyDescent="0.15">
      <c r="A70" s="197" t="s">
        <v>88</v>
      </c>
      <c r="B70" s="198"/>
      <c r="C70" s="198"/>
      <c r="D70" s="198"/>
      <c r="E70" s="198"/>
      <c r="F70" s="199"/>
      <c r="G70" s="206" t="s">
        <v>84</v>
      </c>
      <c r="H70" s="206"/>
      <c r="I70" s="206"/>
      <c r="J70" s="206"/>
      <c r="K70" s="206"/>
      <c r="L70" s="206"/>
      <c r="M70" s="206"/>
      <c r="N70" s="206"/>
      <c r="O70" s="206"/>
      <c r="P70" s="206"/>
      <c r="Q70" s="206"/>
      <c r="R70" s="206"/>
      <c r="S70" s="206"/>
      <c r="T70" s="206"/>
      <c r="U70" s="206"/>
      <c r="V70" s="206"/>
      <c r="W70" s="206"/>
      <c r="X70" s="207"/>
      <c r="Y70" s="208"/>
      <c r="Z70" s="86"/>
      <c r="AA70" s="87"/>
      <c r="AB70" s="122" t="s">
        <v>12</v>
      </c>
      <c r="AC70" s="123"/>
      <c r="AD70" s="186"/>
      <c r="AE70" s="190" t="s">
        <v>69</v>
      </c>
      <c r="AF70" s="185"/>
      <c r="AG70" s="185"/>
      <c r="AH70" s="185"/>
      <c r="AI70" s="209"/>
      <c r="AJ70" s="190" t="s">
        <v>70</v>
      </c>
      <c r="AK70" s="185"/>
      <c r="AL70" s="185"/>
      <c r="AM70" s="185"/>
      <c r="AN70" s="209"/>
      <c r="AO70" s="190" t="s">
        <v>71</v>
      </c>
      <c r="AP70" s="185"/>
      <c r="AQ70" s="185"/>
      <c r="AR70" s="185"/>
      <c r="AS70" s="209"/>
      <c r="AT70" s="191" t="s">
        <v>74</v>
      </c>
      <c r="AU70" s="192"/>
      <c r="AV70" s="192"/>
      <c r="AW70" s="192"/>
      <c r="AX70" s="193"/>
    </row>
    <row r="71" spans="1:60" ht="22.5" hidden="1" customHeight="1" x14ac:dyDescent="0.15">
      <c r="A71" s="200"/>
      <c r="B71" s="201"/>
      <c r="C71" s="201"/>
      <c r="D71" s="201"/>
      <c r="E71" s="201"/>
      <c r="F71" s="202"/>
      <c r="G71" s="210"/>
      <c r="H71" s="210"/>
      <c r="I71" s="210"/>
      <c r="J71" s="210"/>
      <c r="K71" s="210"/>
      <c r="L71" s="210"/>
      <c r="M71" s="210"/>
      <c r="N71" s="210"/>
      <c r="O71" s="210"/>
      <c r="P71" s="210"/>
      <c r="Q71" s="210"/>
      <c r="R71" s="210"/>
      <c r="S71" s="210"/>
      <c r="T71" s="210"/>
      <c r="U71" s="210"/>
      <c r="V71" s="210"/>
      <c r="W71" s="210"/>
      <c r="X71" s="211"/>
      <c r="Y71" s="214" t="s">
        <v>66</v>
      </c>
      <c r="Z71" s="215"/>
      <c r="AA71" s="216"/>
      <c r="AB71" s="217"/>
      <c r="AC71" s="218"/>
      <c r="AD71" s="219"/>
      <c r="AE71" s="93"/>
      <c r="AF71" s="94"/>
      <c r="AG71" s="94"/>
      <c r="AH71" s="94"/>
      <c r="AI71" s="95"/>
      <c r="AJ71" s="93"/>
      <c r="AK71" s="94"/>
      <c r="AL71" s="94"/>
      <c r="AM71" s="94"/>
      <c r="AN71" s="95"/>
      <c r="AO71" s="93"/>
      <c r="AP71" s="94"/>
      <c r="AQ71" s="94"/>
      <c r="AR71" s="94"/>
      <c r="AS71" s="95"/>
      <c r="AT71" s="220"/>
      <c r="AU71" s="220"/>
      <c r="AV71" s="220"/>
      <c r="AW71" s="220"/>
      <c r="AX71" s="221"/>
      <c r="AY71" s="10"/>
      <c r="AZ71" s="10"/>
      <c r="BA71" s="10"/>
      <c r="BB71" s="10"/>
      <c r="BC71" s="10"/>
    </row>
    <row r="72" spans="1:60" ht="22.5" hidden="1" customHeight="1" x14ac:dyDescent="0.15">
      <c r="A72" s="203"/>
      <c r="B72" s="204"/>
      <c r="C72" s="204"/>
      <c r="D72" s="204"/>
      <c r="E72" s="204"/>
      <c r="F72" s="205"/>
      <c r="G72" s="212"/>
      <c r="H72" s="212"/>
      <c r="I72" s="212"/>
      <c r="J72" s="212"/>
      <c r="K72" s="212"/>
      <c r="L72" s="212"/>
      <c r="M72" s="212"/>
      <c r="N72" s="212"/>
      <c r="O72" s="212"/>
      <c r="P72" s="212"/>
      <c r="Q72" s="212"/>
      <c r="R72" s="212"/>
      <c r="S72" s="212"/>
      <c r="T72" s="212"/>
      <c r="U72" s="212"/>
      <c r="V72" s="212"/>
      <c r="W72" s="212"/>
      <c r="X72" s="213"/>
      <c r="Y72" s="222" t="s">
        <v>67</v>
      </c>
      <c r="Z72" s="223"/>
      <c r="AA72" s="224"/>
      <c r="AB72" s="225"/>
      <c r="AC72" s="226"/>
      <c r="AD72" s="227"/>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97" t="s">
        <v>88</v>
      </c>
      <c r="B73" s="198"/>
      <c r="C73" s="198"/>
      <c r="D73" s="198"/>
      <c r="E73" s="198"/>
      <c r="F73" s="199"/>
      <c r="G73" s="206" t="s">
        <v>84</v>
      </c>
      <c r="H73" s="206"/>
      <c r="I73" s="206"/>
      <c r="J73" s="206"/>
      <c r="K73" s="206"/>
      <c r="L73" s="206"/>
      <c r="M73" s="206"/>
      <c r="N73" s="206"/>
      <c r="O73" s="206"/>
      <c r="P73" s="206"/>
      <c r="Q73" s="206"/>
      <c r="R73" s="206"/>
      <c r="S73" s="206"/>
      <c r="T73" s="206"/>
      <c r="U73" s="206"/>
      <c r="V73" s="206"/>
      <c r="W73" s="206"/>
      <c r="X73" s="207"/>
      <c r="Y73" s="208"/>
      <c r="Z73" s="86"/>
      <c r="AA73" s="87"/>
      <c r="AB73" s="122" t="s">
        <v>12</v>
      </c>
      <c r="AC73" s="123"/>
      <c r="AD73" s="186"/>
      <c r="AE73" s="190" t="s">
        <v>69</v>
      </c>
      <c r="AF73" s="185"/>
      <c r="AG73" s="185"/>
      <c r="AH73" s="185"/>
      <c r="AI73" s="209"/>
      <c r="AJ73" s="190" t="s">
        <v>70</v>
      </c>
      <c r="AK73" s="185"/>
      <c r="AL73" s="185"/>
      <c r="AM73" s="185"/>
      <c r="AN73" s="209"/>
      <c r="AO73" s="190" t="s">
        <v>71</v>
      </c>
      <c r="AP73" s="185"/>
      <c r="AQ73" s="185"/>
      <c r="AR73" s="185"/>
      <c r="AS73" s="209"/>
      <c r="AT73" s="191" t="s">
        <v>74</v>
      </c>
      <c r="AU73" s="192"/>
      <c r="AV73" s="192"/>
      <c r="AW73" s="192"/>
      <c r="AX73" s="193"/>
    </row>
    <row r="74" spans="1:60" ht="22.5" hidden="1" customHeight="1" x14ac:dyDescent="0.15">
      <c r="A74" s="200"/>
      <c r="B74" s="201"/>
      <c r="C74" s="201"/>
      <c r="D74" s="201"/>
      <c r="E74" s="201"/>
      <c r="F74" s="202"/>
      <c r="G74" s="210"/>
      <c r="H74" s="210"/>
      <c r="I74" s="210"/>
      <c r="J74" s="210"/>
      <c r="K74" s="210"/>
      <c r="L74" s="210"/>
      <c r="M74" s="210"/>
      <c r="N74" s="210"/>
      <c r="O74" s="210"/>
      <c r="P74" s="210"/>
      <c r="Q74" s="210"/>
      <c r="R74" s="210"/>
      <c r="S74" s="210"/>
      <c r="T74" s="210"/>
      <c r="U74" s="210"/>
      <c r="V74" s="210"/>
      <c r="W74" s="210"/>
      <c r="X74" s="211"/>
      <c r="Y74" s="214" t="s">
        <v>66</v>
      </c>
      <c r="Z74" s="215"/>
      <c r="AA74" s="216"/>
      <c r="AB74" s="217"/>
      <c r="AC74" s="218"/>
      <c r="AD74" s="219"/>
      <c r="AE74" s="93"/>
      <c r="AF74" s="94"/>
      <c r="AG74" s="94"/>
      <c r="AH74" s="94"/>
      <c r="AI74" s="95"/>
      <c r="AJ74" s="93"/>
      <c r="AK74" s="94"/>
      <c r="AL74" s="94"/>
      <c r="AM74" s="94"/>
      <c r="AN74" s="95"/>
      <c r="AO74" s="93"/>
      <c r="AP74" s="94"/>
      <c r="AQ74" s="94"/>
      <c r="AR74" s="94"/>
      <c r="AS74" s="95"/>
      <c r="AT74" s="220"/>
      <c r="AU74" s="220"/>
      <c r="AV74" s="220"/>
      <c r="AW74" s="220"/>
      <c r="AX74" s="221"/>
      <c r="AY74" s="10"/>
      <c r="AZ74" s="10"/>
      <c r="BA74" s="10"/>
      <c r="BB74" s="10"/>
      <c r="BC74" s="10"/>
    </row>
    <row r="75" spans="1:60" ht="22.5" hidden="1" customHeight="1" x14ac:dyDescent="0.15">
      <c r="A75" s="203"/>
      <c r="B75" s="204"/>
      <c r="C75" s="204"/>
      <c r="D75" s="204"/>
      <c r="E75" s="204"/>
      <c r="F75" s="205"/>
      <c r="G75" s="212"/>
      <c r="H75" s="212"/>
      <c r="I75" s="212"/>
      <c r="J75" s="212"/>
      <c r="K75" s="212"/>
      <c r="L75" s="212"/>
      <c r="M75" s="212"/>
      <c r="N75" s="212"/>
      <c r="O75" s="212"/>
      <c r="P75" s="212"/>
      <c r="Q75" s="212"/>
      <c r="R75" s="212"/>
      <c r="S75" s="212"/>
      <c r="T75" s="212"/>
      <c r="U75" s="212"/>
      <c r="V75" s="212"/>
      <c r="W75" s="212"/>
      <c r="X75" s="213"/>
      <c r="Y75" s="222" t="s">
        <v>67</v>
      </c>
      <c r="Z75" s="223"/>
      <c r="AA75" s="224"/>
      <c r="AB75" s="225"/>
      <c r="AC75" s="226"/>
      <c r="AD75" s="227"/>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97" t="s">
        <v>88</v>
      </c>
      <c r="B76" s="198"/>
      <c r="C76" s="198"/>
      <c r="D76" s="198"/>
      <c r="E76" s="198"/>
      <c r="F76" s="199"/>
      <c r="G76" s="206" t="s">
        <v>84</v>
      </c>
      <c r="H76" s="206"/>
      <c r="I76" s="206"/>
      <c r="J76" s="206"/>
      <c r="K76" s="206"/>
      <c r="L76" s="206"/>
      <c r="M76" s="206"/>
      <c r="N76" s="206"/>
      <c r="O76" s="206"/>
      <c r="P76" s="206"/>
      <c r="Q76" s="206"/>
      <c r="R76" s="206"/>
      <c r="S76" s="206"/>
      <c r="T76" s="206"/>
      <c r="U76" s="206"/>
      <c r="V76" s="206"/>
      <c r="W76" s="206"/>
      <c r="X76" s="207"/>
      <c r="Y76" s="208"/>
      <c r="Z76" s="86"/>
      <c r="AA76" s="87"/>
      <c r="AB76" s="122" t="s">
        <v>12</v>
      </c>
      <c r="AC76" s="123"/>
      <c r="AD76" s="186"/>
      <c r="AE76" s="190" t="s">
        <v>69</v>
      </c>
      <c r="AF76" s="185"/>
      <c r="AG76" s="185"/>
      <c r="AH76" s="185"/>
      <c r="AI76" s="209"/>
      <c r="AJ76" s="190" t="s">
        <v>70</v>
      </c>
      <c r="AK76" s="185"/>
      <c r="AL76" s="185"/>
      <c r="AM76" s="185"/>
      <c r="AN76" s="209"/>
      <c r="AO76" s="190" t="s">
        <v>71</v>
      </c>
      <c r="AP76" s="185"/>
      <c r="AQ76" s="185"/>
      <c r="AR76" s="185"/>
      <c r="AS76" s="209"/>
      <c r="AT76" s="191" t="s">
        <v>74</v>
      </c>
      <c r="AU76" s="192"/>
      <c r="AV76" s="192"/>
      <c r="AW76" s="192"/>
      <c r="AX76" s="193"/>
    </row>
    <row r="77" spans="1:60" ht="22.5" hidden="1" customHeight="1" x14ac:dyDescent="0.15">
      <c r="A77" s="200"/>
      <c r="B77" s="201"/>
      <c r="C77" s="201"/>
      <c r="D77" s="201"/>
      <c r="E77" s="201"/>
      <c r="F77" s="202"/>
      <c r="G77" s="210"/>
      <c r="H77" s="210"/>
      <c r="I77" s="210"/>
      <c r="J77" s="210"/>
      <c r="K77" s="210"/>
      <c r="L77" s="210"/>
      <c r="M77" s="210"/>
      <c r="N77" s="210"/>
      <c r="O77" s="210"/>
      <c r="P77" s="210"/>
      <c r="Q77" s="210"/>
      <c r="R77" s="210"/>
      <c r="S77" s="210"/>
      <c r="T77" s="210"/>
      <c r="U77" s="210"/>
      <c r="V77" s="210"/>
      <c r="W77" s="210"/>
      <c r="X77" s="211"/>
      <c r="Y77" s="214" t="s">
        <v>66</v>
      </c>
      <c r="Z77" s="215"/>
      <c r="AA77" s="216"/>
      <c r="AB77" s="217"/>
      <c r="AC77" s="218"/>
      <c r="AD77" s="219"/>
      <c r="AE77" s="93"/>
      <c r="AF77" s="94"/>
      <c r="AG77" s="94"/>
      <c r="AH77" s="94"/>
      <c r="AI77" s="95"/>
      <c r="AJ77" s="93"/>
      <c r="AK77" s="94"/>
      <c r="AL77" s="94"/>
      <c r="AM77" s="94"/>
      <c r="AN77" s="95"/>
      <c r="AO77" s="93"/>
      <c r="AP77" s="94"/>
      <c r="AQ77" s="94"/>
      <c r="AR77" s="94"/>
      <c r="AS77" s="95"/>
      <c r="AT77" s="220"/>
      <c r="AU77" s="220"/>
      <c r="AV77" s="220"/>
      <c r="AW77" s="220"/>
      <c r="AX77" s="221"/>
      <c r="AY77" s="10"/>
      <c r="AZ77" s="10"/>
      <c r="BA77" s="10"/>
      <c r="BB77" s="10"/>
      <c r="BC77" s="10"/>
    </row>
    <row r="78" spans="1:60" ht="22.5" hidden="1" customHeight="1" x14ac:dyDescent="0.15">
      <c r="A78" s="203"/>
      <c r="B78" s="204"/>
      <c r="C78" s="204"/>
      <c r="D78" s="204"/>
      <c r="E78" s="204"/>
      <c r="F78" s="205"/>
      <c r="G78" s="212"/>
      <c r="H78" s="212"/>
      <c r="I78" s="212"/>
      <c r="J78" s="212"/>
      <c r="K78" s="212"/>
      <c r="L78" s="212"/>
      <c r="M78" s="212"/>
      <c r="N78" s="212"/>
      <c r="O78" s="212"/>
      <c r="P78" s="212"/>
      <c r="Q78" s="212"/>
      <c r="R78" s="212"/>
      <c r="S78" s="212"/>
      <c r="T78" s="212"/>
      <c r="U78" s="212"/>
      <c r="V78" s="212"/>
      <c r="W78" s="212"/>
      <c r="X78" s="213"/>
      <c r="Y78" s="222" t="s">
        <v>67</v>
      </c>
      <c r="Z78" s="223"/>
      <c r="AA78" s="224"/>
      <c r="AB78" s="225"/>
      <c r="AC78" s="226"/>
      <c r="AD78" s="227"/>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97" t="s">
        <v>88</v>
      </c>
      <c r="B79" s="198"/>
      <c r="C79" s="198"/>
      <c r="D79" s="198"/>
      <c r="E79" s="198"/>
      <c r="F79" s="199"/>
      <c r="G79" s="206" t="s">
        <v>84</v>
      </c>
      <c r="H79" s="206"/>
      <c r="I79" s="206"/>
      <c r="J79" s="206"/>
      <c r="K79" s="206"/>
      <c r="L79" s="206"/>
      <c r="M79" s="206"/>
      <c r="N79" s="206"/>
      <c r="O79" s="206"/>
      <c r="P79" s="206"/>
      <c r="Q79" s="206"/>
      <c r="R79" s="206"/>
      <c r="S79" s="206"/>
      <c r="T79" s="206"/>
      <c r="U79" s="206"/>
      <c r="V79" s="206"/>
      <c r="W79" s="206"/>
      <c r="X79" s="207"/>
      <c r="Y79" s="208"/>
      <c r="Z79" s="86"/>
      <c r="AA79" s="87"/>
      <c r="AB79" s="122" t="s">
        <v>12</v>
      </c>
      <c r="AC79" s="123"/>
      <c r="AD79" s="186"/>
      <c r="AE79" s="190" t="s">
        <v>69</v>
      </c>
      <c r="AF79" s="185"/>
      <c r="AG79" s="185"/>
      <c r="AH79" s="185"/>
      <c r="AI79" s="209"/>
      <c r="AJ79" s="190" t="s">
        <v>70</v>
      </c>
      <c r="AK79" s="185"/>
      <c r="AL79" s="185"/>
      <c r="AM79" s="185"/>
      <c r="AN79" s="209"/>
      <c r="AO79" s="190" t="s">
        <v>71</v>
      </c>
      <c r="AP79" s="185"/>
      <c r="AQ79" s="185"/>
      <c r="AR79" s="185"/>
      <c r="AS79" s="209"/>
      <c r="AT79" s="191" t="s">
        <v>74</v>
      </c>
      <c r="AU79" s="192"/>
      <c r="AV79" s="192"/>
      <c r="AW79" s="192"/>
      <c r="AX79" s="193"/>
    </row>
    <row r="80" spans="1:60" ht="22.5" hidden="1" customHeight="1" x14ac:dyDescent="0.15">
      <c r="A80" s="200"/>
      <c r="B80" s="201"/>
      <c r="C80" s="201"/>
      <c r="D80" s="201"/>
      <c r="E80" s="201"/>
      <c r="F80" s="202"/>
      <c r="G80" s="210"/>
      <c r="H80" s="210"/>
      <c r="I80" s="210"/>
      <c r="J80" s="210"/>
      <c r="K80" s="210"/>
      <c r="L80" s="210"/>
      <c r="M80" s="210"/>
      <c r="N80" s="210"/>
      <c r="O80" s="210"/>
      <c r="P80" s="210"/>
      <c r="Q80" s="210"/>
      <c r="R80" s="210"/>
      <c r="S80" s="210"/>
      <c r="T80" s="210"/>
      <c r="U80" s="210"/>
      <c r="V80" s="210"/>
      <c r="W80" s="210"/>
      <c r="X80" s="211"/>
      <c r="Y80" s="214" t="s">
        <v>66</v>
      </c>
      <c r="Z80" s="215"/>
      <c r="AA80" s="216"/>
      <c r="AB80" s="217"/>
      <c r="AC80" s="218"/>
      <c r="AD80" s="219"/>
      <c r="AE80" s="93"/>
      <c r="AF80" s="94"/>
      <c r="AG80" s="94"/>
      <c r="AH80" s="94"/>
      <c r="AI80" s="95"/>
      <c r="AJ80" s="93"/>
      <c r="AK80" s="94"/>
      <c r="AL80" s="94"/>
      <c r="AM80" s="94"/>
      <c r="AN80" s="95"/>
      <c r="AO80" s="93"/>
      <c r="AP80" s="94"/>
      <c r="AQ80" s="94"/>
      <c r="AR80" s="94"/>
      <c r="AS80" s="95"/>
      <c r="AT80" s="220"/>
      <c r="AU80" s="220"/>
      <c r="AV80" s="220"/>
      <c r="AW80" s="220"/>
      <c r="AX80" s="221"/>
      <c r="AY80" s="10"/>
      <c r="AZ80" s="10"/>
      <c r="BA80" s="10"/>
      <c r="BB80" s="10"/>
      <c r="BC80" s="10"/>
    </row>
    <row r="81" spans="1:60" ht="22.5" hidden="1" customHeight="1" x14ac:dyDescent="0.15">
      <c r="A81" s="203"/>
      <c r="B81" s="204"/>
      <c r="C81" s="204"/>
      <c r="D81" s="204"/>
      <c r="E81" s="204"/>
      <c r="F81" s="205"/>
      <c r="G81" s="212"/>
      <c r="H81" s="212"/>
      <c r="I81" s="212"/>
      <c r="J81" s="212"/>
      <c r="K81" s="212"/>
      <c r="L81" s="212"/>
      <c r="M81" s="212"/>
      <c r="N81" s="212"/>
      <c r="O81" s="212"/>
      <c r="P81" s="212"/>
      <c r="Q81" s="212"/>
      <c r="R81" s="212"/>
      <c r="S81" s="212"/>
      <c r="T81" s="212"/>
      <c r="U81" s="212"/>
      <c r="V81" s="212"/>
      <c r="W81" s="212"/>
      <c r="X81" s="213"/>
      <c r="Y81" s="222" t="s">
        <v>67</v>
      </c>
      <c r="Z81" s="223"/>
      <c r="AA81" s="224"/>
      <c r="AB81" s="225"/>
      <c r="AC81" s="226"/>
      <c r="AD81" s="227"/>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82" t="s">
        <v>17</v>
      </c>
      <c r="B82" s="183"/>
      <c r="C82" s="183"/>
      <c r="D82" s="183"/>
      <c r="E82" s="183"/>
      <c r="F82" s="184"/>
      <c r="G82" s="185" t="s">
        <v>18</v>
      </c>
      <c r="H82" s="123"/>
      <c r="I82" s="123"/>
      <c r="J82" s="123"/>
      <c r="K82" s="123"/>
      <c r="L82" s="123"/>
      <c r="M82" s="123"/>
      <c r="N82" s="123"/>
      <c r="O82" s="123"/>
      <c r="P82" s="123"/>
      <c r="Q82" s="123"/>
      <c r="R82" s="123"/>
      <c r="S82" s="123"/>
      <c r="T82" s="123"/>
      <c r="U82" s="123"/>
      <c r="V82" s="123"/>
      <c r="W82" s="123"/>
      <c r="X82" s="186"/>
      <c r="Y82" s="187"/>
      <c r="Z82" s="188"/>
      <c r="AA82" s="189"/>
      <c r="AB82" s="122" t="s">
        <v>12</v>
      </c>
      <c r="AC82" s="123"/>
      <c r="AD82" s="186"/>
      <c r="AE82" s="190" t="s">
        <v>69</v>
      </c>
      <c r="AF82" s="123"/>
      <c r="AG82" s="123"/>
      <c r="AH82" s="123"/>
      <c r="AI82" s="186"/>
      <c r="AJ82" s="190" t="s">
        <v>70</v>
      </c>
      <c r="AK82" s="123"/>
      <c r="AL82" s="123"/>
      <c r="AM82" s="123"/>
      <c r="AN82" s="186"/>
      <c r="AO82" s="190" t="s">
        <v>71</v>
      </c>
      <c r="AP82" s="123"/>
      <c r="AQ82" s="123"/>
      <c r="AR82" s="123"/>
      <c r="AS82" s="186"/>
      <c r="AT82" s="191" t="s">
        <v>75</v>
      </c>
      <c r="AU82" s="192"/>
      <c r="AV82" s="192"/>
      <c r="AW82" s="192"/>
      <c r="AX82" s="193"/>
    </row>
    <row r="83" spans="1:60" ht="22.5" customHeight="1" x14ac:dyDescent="0.15">
      <c r="A83" s="144"/>
      <c r="B83" s="142"/>
      <c r="C83" s="142"/>
      <c r="D83" s="142"/>
      <c r="E83" s="142"/>
      <c r="F83" s="143"/>
      <c r="G83" s="159" t="s">
        <v>481</v>
      </c>
      <c r="H83" s="159"/>
      <c r="I83" s="159"/>
      <c r="J83" s="159"/>
      <c r="K83" s="159"/>
      <c r="L83" s="159"/>
      <c r="M83" s="159"/>
      <c r="N83" s="159"/>
      <c r="O83" s="159"/>
      <c r="P83" s="159"/>
      <c r="Q83" s="159"/>
      <c r="R83" s="159"/>
      <c r="S83" s="159"/>
      <c r="T83" s="159"/>
      <c r="U83" s="159"/>
      <c r="V83" s="159"/>
      <c r="W83" s="159"/>
      <c r="X83" s="159"/>
      <c r="Y83" s="161" t="s">
        <v>17</v>
      </c>
      <c r="Z83" s="162"/>
      <c r="AA83" s="163"/>
      <c r="AB83" s="196" t="s">
        <v>482</v>
      </c>
      <c r="AC83" s="165"/>
      <c r="AD83" s="166"/>
      <c r="AE83" s="167">
        <v>0.81100000000000005</v>
      </c>
      <c r="AF83" s="168"/>
      <c r="AG83" s="168"/>
      <c r="AH83" s="168"/>
      <c r="AI83" s="168"/>
      <c r="AJ83" s="167">
        <v>0.71399999999999997</v>
      </c>
      <c r="AK83" s="168"/>
      <c r="AL83" s="168"/>
      <c r="AM83" s="168"/>
      <c r="AN83" s="168"/>
      <c r="AO83" s="167">
        <v>0.996</v>
      </c>
      <c r="AP83" s="168"/>
      <c r="AQ83" s="168"/>
      <c r="AR83" s="168"/>
      <c r="AS83" s="168"/>
      <c r="AT83" s="93">
        <v>1.39</v>
      </c>
      <c r="AU83" s="94"/>
      <c r="AV83" s="94"/>
      <c r="AW83" s="94"/>
      <c r="AX83" s="96"/>
    </row>
    <row r="84" spans="1:60" ht="47.1" customHeight="1" x14ac:dyDescent="0.15">
      <c r="A84" s="145"/>
      <c r="B84" s="146"/>
      <c r="C84" s="146"/>
      <c r="D84" s="146"/>
      <c r="E84" s="146"/>
      <c r="F84" s="147"/>
      <c r="G84" s="160"/>
      <c r="H84" s="160"/>
      <c r="I84" s="160"/>
      <c r="J84" s="160"/>
      <c r="K84" s="160"/>
      <c r="L84" s="160"/>
      <c r="M84" s="160"/>
      <c r="N84" s="160"/>
      <c r="O84" s="160"/>
      <c r="P84" s="160"/>
      <c r="Q84" s="160"/>
      <c r="R84" s="160"/>
      <c r="S84" s="160"/>
      <c r="T84" s="160"/>
      <c r="U84" s="160"/>
      <c r="V84" s="160"/>
      <c r="W84" s="160"/>
      <c r="X84" s="160"/>
      <c r="Y84" s="169" t="s">
        <v>59</v>
      </c>
      <c r="Z84" s="170"/>
      <c r="AA84" s="171"/>
      <c r="AB84" s="172" t="s">
        <v>742</v>
      </c>
      <c r="AC84" s="173"/>
      <c r="AD84" s="174"/>
      <c r="AE84" s="172" t="s">
        <v>483</v>
      </c>
      <c r="AF84" s="173"/>
      <c r="AG84" s="173"/>
      <c r="AH84" s="173"/>
      <c r="AI84" s="174"/>
      <c r="AJ84" s="172" t="s">
        <v>484</v>
      </c>
      <c r="AK84" s="173"/>
      <c r="AL84" s="173"/>
      <c r="AM84" s="173"/>
      <c r="AN84" s="174"/>
      <c r="AO84" s="172" t="s">
        <v>485</v>
      </c>
      <c r="AP84" s="173"/>
      <c r="AQ84" s="173"/>
      <c r="AR84" s="173"/>
      <c r="AS84" s="174"/>
      <c r="AT84" s="172" t="s">
        <v>486</v>
      </c>
      <c r="AU84" s="173"/>
      <c r="AV84" s="173"/>
      <c r="AW84" s="173"/>
      <c r="AX84" s="175"/>
    </row>
    <row r="85" spans="1:60" ht="32.25" hidden="1" customHeight="1" x14ac:dyDescent="0.15">
      <c r="A85" s="182" t="s">
        <v>17</v>
      </c>
      <c r="B85" s="183"/>
      <c r="C85" s="183"/>
      <c r="D85" s="183"/>
      <c r="E85" s="183"/>
      <c r="F85" s="184"/>
      <c r="G85" s="185" t="s">
        <v>18</v>
      </c>
      <c r="H85" s="123"/>
      <c r="I85" s="123"/>
      <c r="J85" s="123"/>
      <c r="K85" s="123"/>
      <c r="L85" s="123"/>
      <c r="M85" s="123"/>
      <c r="N85" s="123"/>
      <c r="O85" s="123"/>
      <c r="P85" s="123"/>
      <c r="Q85" s="123"/>
      <c r="R85" s="123"/>
      <c r="S85" s="123"/>
      <c r="T85" s="123"/>
      <c r="U85" s="123"/>
      <c r="V85" s="123"/>
      <c r="W85" s="123"/>
      <c r="X85" s="186"/>
      <c r="Y85" s="187"/>
      <c r="Z85" s="188"/>
      <c r="AA85" s="189"/>
      <c r="AB85" s="122" t="s">
        <v>12</v>
      </c>
      <c r="AC85" s="123"/>
      <c r="AD85" s="186"/>
      <c r="AE85" s="190" t="s">
        <v>69</v>
      </c>
      <c r="AF85" s="123"/>
      <c r="AG85" s="123"/>
      <c r="AH85" s="123"/>
      <c r="AI85" s="186"/>
      <c r="AJ85" s="190" t="s">
        <v>70</v>
      </c>
      <c r="AK85" s="123"/>
      <c r="AL85" s="123"/>
      <c r="AM85" s="123"/>
      <c r="AN85" s="186"/>
      <c r="AO85" s="190" t="s">
        <v>71</v>
      </c>
      <c r="AP85" s="123"/>
      <c r="AQ85" s="123"/>
      <c r="AR85" s="123"/>
      <c r="AS85" s="186"/>
      <c r="AT85" s="191" t="s">
        <v>75</v>
      </c>
      <c r="AU85" s="192"/>
      <c r="AV85" s="192"/>
      <c r="AW85" s="192"/>
      <c r="AX85" s="193"/>
    </row>
    <row r="86" spans="1:60" ht="22.5" hidden="1" customHeight="1" x14ac:dyDescent="0.15">
      <c r="A86" s="144"/>
      <c r="B86" s="142"/>
      <c r="C86" s="142"/>
      <c r="D86" s="142"/>
      <c r="E86" s="142"/>
      <c r="F86" s="143"/>
      <c r="G86" s="159" t="s">
        <v>363</v>
      </c>
      <c r="H86" s="159"/>
      <c r="I86" s="159"/>
      <c r="J86" s="159"/>
      <c r="K86" s="159"/>
      <c r="L86" s="159"/>
      <c r="M86" s="159"/>
      <c r="N86" s="159"/>
      <c r="O86" s="159"/>
      <c r="P86" s="159"/>
      <c r="Q86" s="159"/>
      <c r="R86" s="159"/>
      <c r="S86" s="159"/>
      <c r="T86" s="159"/>
      <c r="U86" s="159"/>
      <c r="V86" s="159"/>
      <c r="W86" s="159"/>
      <c r="X86" s="159"/>
      <c r="Y86" s="161" t="s">
        <v>17</v>
      </c>
      <c r="Z86" s="162"/>
      <c r="AA86" s="163"/>
      <c r="AB86" s="164"/>
      <c r="AC86" s="165"/>
      <c r="AD86" s="166"/>
      <c r="AE86" s="167"/>
      <c r="AF86" s="168"/>
      <c r="AG86" s="168"/>
      <c r="AH86" s="168"/>
      <c r="AI86" s="168"/>
      <c r="AJ86" s="167"/>
      <c r="AK86" s="168"/>
      <c r="AL86" s="168"/>
      <c r="AM86" s="168"/>
      <c r="AN86" s="168"/>
      <c r="AO86" s="167"/>
      <c r="AP86" s="168"/>
      <c r="AQ86" s="168"/>
      <c r="AR86" s="168"/>
      <c r="AS86" s="168"/>
      <c r="AT86" s="93"/>
      <c r="AU86" s="94"/>
      <c r="AV86" s="94"/>
      <c r="AW86" s="94"/>
      <c r="AX86" s="96"/>
    </row>
    <row r="87" spans="1:60" ht="47.1" hidden="1" customHeight="1" x14ac:dyDescent="0.15">
      <c r="A87" s="145"/>
      <c r="B87" s="146"/>
      <c r="C87" s="146"/>
      <c r="D87" s="146"/>
      <c r="E87" s="146"/>
      <c r="F87" s="147"/>
      <c r="G87" s="160"/>
      <c r="H87" s="160"/>
      <c r="I87" s="160"/>
      <c r="J87" s="160"/>
      <c r="K87" s="160"/>
      <c r="L87" s="160"/>
      <c r="M87" s="160"/>
      <c r="N87" s="160"/>
      <c r="O87" s="160"/>
      <c r="P87" s="160"/>
      <c r="Q87" s="160"/>
      <c r="R87" s="160"/>
      <c r="S87" s="160"/>
      <c r="T87" s="160"/>
      <c r="U87" s="160"/>
      <c r="V87" s="160"/>
      <c r="W87" s="160"/>
      <c r="X87" s="160"/>
      <c r="Y87" s="169" t="s">
        <v>59</v>
      </c>
      <c r="Z87" s="170"/>
      <c r="AA87" s="171"/>
      <c r="AB87" s="172" t="s">
        <v>60</v>
      </c>
      <c r="AC87" s="173"/>
      <c r="AD87" s="174"/>
      <c r="AE87" s="172"/>
      <c r="AF87" s="173"/>
      <c r="AG87" s="173"/>
      <c r="AH87" s="173"/>
      <c r="AI87" s="174"/>
      <c r="AJ87" s="172"/>
      <c r="AK87" s="173"/>
      <c r="AL87" s="173"/>
      <c r="AM87" s="173"/>
      <c r="AN87" s="174"/>
      <c r="AO87" s="172"/>
      <c r="AP87" s="173"/>
      <c r="AQ87" s="173"/>
      <c r="AR87" s="173"/>
      <c r="AS87" s="174"/>
      <c r="AT87" s="172"/>
      <c r="AU87" s="173"/>
      <c r="AV87" s="173"/>
      <c r="AW87" s="173"/>
      <c r="AX87" s="175"/>
    </row>
    <row r="88" spans="1:60" ht="32.25" hidden="1" customHeight="1" x14ac:dyDescent="0.15">
      <c r="A88" s="182" t="s">
        <v>17</v>
      </c>
      <c r="B88" s="183"/>
      <c r="C88" s="183"/>
      <c r="D88" s="183"/>
      <c r="E88" s="183"/>
      <c r="F88" s="184"/>
      <c r="G88" s="185" t="s">
        <v>18</v>
      </c>
      <c r="H88" s="123"/>
      <c r="I88" s="123"/>
      <c r="J88" s="123"/>
      <c r="K88" s="123"/>
      <c r="L88" s="123"/>
      <c r="M88" s="123"/>
      <c r="N88" s="123"/>
      <c r="O88" s="123"/>
      <c r="P88" s="123"/>
      <c r="Q88" s="123"/>
      <c r="R88" s="123"/>
      <c r="S88" s="123"/>
      <c r="T88" s="123"/>
      <c r="U88" s="123"/>
      <c r="V88" s="123"/>
      <c r="W88" s="123"/>
      <c r="X88" s="186"/>
      <c r="Y88" s="187"/>
      <c r="Z88" s="188"/>
      <c r="AA88" s="189"/>
      <c r="AB88" s="122" t="s">
        <v>12</v>
      </c>
      <c r="AC88" s="123"/>
      <c r="AD88" s="186"/>
      <c r="AE88" s="190" t="s">
        <v>69</v>
      </c>
      <c r="AF88" s="123"/>
      <c r="AG88" s="123"/>
      <c r="AH88" s="123"/>
      <c r="AI88" s="186"/>
      <c r="AJ88" s="190" t="s">
        <v>70</v>
      </c>
      <c r="AK88" s="123"/>
      <c r="AL88" s="123"/>
      <c r="AM88" s="123"/>
      <c r="AN88" s="186"/>
      <c r="AO88" s="190" t="s">
        <v>71</v>
      </c>
      <c r="AP88" s="123"/>
      <c r="AQ88" s="123"/>
      <c r="AR88" s="123"/>
      <c r="AS88" s="186"/>
      <c r="AT88" s="191" t="s">
        <v>75</v>
      </c>
      <c r="AU88" s="192"/>
      <c r="AV88" s="192"/>
      <c r="AW88" s="192"/>
      <c r="AX88" s="193"/>
    </row>
    <row r="89" spans="1:60" ht="22.5" hidden="1" customHeight="1" x14ac:dyDescent="0.15">
      <c r="A89" s="144"/>
      <c r="B89" s="142"/>
      <c r="C89" s="142"/>
      <c r="D89" s="142"/>
      <c r="E89" s="142"/>
      <c r="F89" s="143"/>
      <c r="G89" s="159" t="s">
        <v>309</v>
      </c>
      <c r="H89" s="159"/>
      <c r="I89" s="159"/>
      <c r="J89" s="159"/>
      <c r="K89" s="159"/>
      <c r="L89" s="159"/>
      <c r="M89" s="159"/>
      <c r="N89" s="159"/>
      <c r="O89" s="159"/>
      <c r="P89" s="159"/>
      <c r="Q89" s="159"/>
      <c r="R89" s="159"/>
      <c r="S89" s="159"/>
      <c r="T89" s="159"/>
      <c r="U89" s="159"/>
      <c r="V89" s="159"/>
      <c r="W89" s="159"/>
      <c r="X89" s="159"/>
      <c r="Y89" s="161" t="s">
        <v>17</v>
      </c>
      <c r="Z89" s="162"/>
      <c r="AA89" s="163"/>
      <c r="AB89" s="164"/>
      <c r="AC89" s="165"/>
      <c r="AD89" s="166"/>
      <c r="AE89" s="167"/>
      <c r="AF89" s="168"/>
      <c r="AG89" s="168"/>
      <c r="AH89" s="168"/>
      <c r="AI89" s="168"/>
      <c r="AJ89" s="167"/>
      <c r="AK89" s="168"/>
      <c r="AL89" s="168"/>
      <c r="AM89" s="168"/>
      <c r="AN89" s="168"/>
      <c r="AO89" s="167"/>
      <c r="AP89" s="168"/>
      <c r="AQ89" s="168"/>
      <c r="AR89" s="168"/>
      <c r="AS89" s="168"/>
      <c r="AT89" s="93"/>
      <c r="AU89" s="94"/>
      <c r="AV89" s="94"/>
      <c r="AW89" s="94"/>
      <c r="AX89" s="96"/>
    </row>
    <row r="90" spans="1:60" ht="47.1" hidden="1" customHeight="1" x14ac:dyDescent="0.15">
      <c r="A90" s="145"/>
      <c r="B90" s="146"/>
      <c r="C90" s="146"/>
      <c r="D90" s="146"/>
      <c r="E90" s="146"/>
      <c r="F90" s="147"/>
      <c r="G90" s="160"/>
      <c r="H90" s="160"/>
      <c r="I90" s="160"/>
      <c r="J90" s="160"/>
      <c r="K90" s="160"/>
      <c r="L90" s="160"/>
      <c r="M90" s="160"/>
      <c r="N90" s="160"/>
      <c r="O90" s="160"/>
      <c r="P90" s="160"/>
      <c r="Q90" s="160"/>
      <c r="R90" s="160"/>
      <c r="S90" s="160"/>
      <c r="T90" s="160"/>
      <c r="U90" s="160"/>
      <c r="V90" s="160"/>
      <c r="W90" s="160"/>
      <c r="X90" s="160"/>
      <c r="Y90" s="169" t="s">
        <v>59</v>
      </c>
      <c r="Z90" s="170"/>
      <c r="AA90" s="171"/>
      <c r="AB90" s="172" t="s">
        <v>60</v>
      </c>
      <c r="AC90" s="173"/>
      <c r="AD90" s="174"/>
      <c r="AE90" s="172"/>
      <c r="AF90" s="173"/>
      <c r="AG90" s="173"/>
      <c r="AH90" s="173"/>
      <c r="AI90" s="174"/>
      <c r="AJ90" s="172"/>
      <c r="AK90" s="173"/>
      <c r="AL90" s="173"/>
      <c r="AM90" s="173"/>
      <c r="AN90" s="174"/>
      <c r="AO90" s="172"/>
      <c r="AP90" s="173"/>
      <c r="AQ90" s="173"/>
      <c r="AR90" s="173"/>
      <c r="AS90" s="174"/>
      <c r="AT90" s="172"/>
      <c r="AU90" s="173"/>
      <c r="AV90" s="173"/>
      <c r="AW90" s="173"/>
      <c r="AX90" s="175"/>
    </row>
    <row r="91" spans="1:60" ht="32.25" hidden="1" customHeight="1" x14ac:dyDescent="0.15">
      <c r="A91" s="182" t="s">
        <v>17</v>
      </c>
      <c r="B91" s="183"/>
      <c r="C91" s="183"/>
      <c r="D91" s="183"/>
      <c r="E91" s="183"/>
      <c r="F91" s="184"/>
      <c r="G91" s="185" t="s">
        <v>18</v>
      </c>
      <c r="H91" s="123"/>
      <c r="I91" s="123"/>
      <c r="J91" s="123"/>
      <c r="K91" s="123"/>
      <c r="L91" s="123"/>
      <c r="M91" s="123"/>
      <c r="N91" s="123"/>
      <c r="O91" s="123"/>
      <c r="P91" s="123"/>
      <c r="Q91" s="123"/>
      <c r="R91" s="123"/>
      <c r="S91" s="123"/>
      <c r="T91" s="123"/>
      <c r="U91" s="123"/>
      <c r="V91" s="123"/>
      <c r="W91" s="123"/>
      <c r="X91" s="186"/>
      <c r="Y91" s="187"/>
      <c r="Z91" s="188"/>
      <c r="AA91" s="189"/>
      <c r="AB91" s="122" t="s">
        <v>12</v>
      </c>
      <c r="AC91" s="123"/>
      <c r="AD91" s="186"/>
      <c r="AE91" s="190" t="s">
        <v>69</v>
      </c>
      <c r="AF91" s="123"/>
      <c r="AG91" s="123"/>
      <c r="AH91" s="123"/>
      <c r="AI91" s="186"/>
      <c r="AJ91" s="190" t="s">
        <v>70</v>
      </c>
      <c r="AK91" s="123"/>
      <c r="AL91" s="123"/>
      <c r="AM91" s="123"/>
      <c r="AN91" s="186"/>
      <c r="AO91" s="190" t="s">
        <v>71</v>
      </c>
      <c r="AP91" s="123"/>
      <c r="AQ91" s="123"/>
      <c r="AR91" s="123"/>
      <c r="AS91" s="186"/>
      <c r="AT91" s="191" t="s">
        <v>75</v>
      </c>
      <c r="AU91" s="192"/>
      <c r="AV91" s="192"/>
      <c r="AW91" s="192"/>
      <c r="AX91" s="193"/>
    </row>
    <row r="92" spans="1:60" ht="22.5" hidden="1" customHeight="1" x14ac:dyDescent="0.15">
      <c r="A92" s="144"/>
      <c r="B92" s="142"/>
      <c r="C92" s="142"/>
      <c r="D92" s="142"/>
      <c r="E92" s="142"/>
      <c r="F92" s="143"/>
      <c r="G92" s="159" t="s">
        <v>309</v>
      </c>
      <c r="H92" s="159"/>
      <c r="I92" s="159"/>
      <c r="J92" s="159"/>
      <c r="K92" s="159"/>
      <c r="L92" s="159"/>
      <c r="M92" s="159"/>
      <c r="N92" s="159"/>
      <c r="O92" s="159"/>
      <c r="P92" s="159"/>
      <c r="Q92" s="159"/>
      <c r="R92" s="159"/>
      <c r="S92" s="159"/>
      <c r="T92" s="159"/>
      <c r="U92" s="159"/>
      <c r="V92" s="159"/>
      <c r="W92" s="159"/>
      <c r="X92" s="194"/>
      <c r="Y92" s="161" t="s">
        <v>17</v>
      </c>
      <c r="Z92" s="162"/>
      <c r="AA92" s="163"/>
      <c r="AB92" s="164"/>
      <c r="AC92" s="165"/>
      <c r="AD92" s="166"/>
      <c r="AE92" s="167"/>
      <c r="AF92" s="168"/>
      <c r="AG92" s="168"/>
      <c r="AH92" s="168"/>
      <c r="AI92" s="168"/>
      <c r="AJ92" s="167"/>
      <c r="AK92" s="168"/>
      <c r="AL92" s="168"/>
      <c r="AM92" s="168"/>
      <c r="AN92" s="168"/>
      <c r="AO92" s="167"/>
      <c r="AP92" s="168"/>
      <c r="AQ92" s="168"/>
      <c r="AR92" s="168"/>
      <c r="AS92" s="168"/>
      <c r="AT92" s="93"/>
      <c r="AU92" s="94"/>
      <c r="AV92" s="94"/>
      <c r="AW92" s="94"/>
      <c r="AX92" s="96"/>
    </row>
    <row r="93" spans="1:60" ht="47.1" hidden="1" customHeight="1" x14ac:dyDescent="0.15">
      <c r="A93" s="145"/>
      <c r="B93" s="146"/>
      <c r="C93" s="146"/>
      <c r="D93" s="146"/>
      <c r="E93" s="146"/>
      <c r="F93" s="147"/>
      <c r="G93" s="160"/>
      <c r="H93" s="160"/>
      <c r="I93" s="160"/>
      <c r="J93" s="160"/>
      <c r="K93" s="160"/>
      <c r="L93" s="160"/>
      <c r="M93" s="160"/>
      <c r="N93" s="160"/>
      <c r="O93" s="160"/>
      <c r="P93" s="160"/>
      <c r="Q93" s="160"/>
      <c r="R93" s="160"/>
      <c r="S93" s="160"/>
      <c r="T93" s="160"/>
      <c r="U93" s="160"/>
      <c r="V93" s="160"/>
      <c r="W93" s="160"/>
      <c r="X93" s="195"/>
      <c r="Y93" s="169" t="s">
        <v>59</v>
      </c>
      <c r="Z93" s="170"/>
      <c r="AA93" s="171"/>
      <c r="AB93" s="172" t="s">
        <v>60</v>
      </c>
      <c r="AC93" s="173"/>
      <c r="AD93" s="174"/>
      <c r="AE93" s="172"/>
      <c r="AF93" s="173"/>
      <c r="AG93" s="173"/>
      <c r="AH93" s="173"/>
      <c r="AI93" s="174"/>
      <c r="AJ93" s="172"/>
      <c r="AK93" s="173"/>
      <c r="AL93" s="173"/>
      <c r="AM93" s="173"/>
      <c r="AN93" s="174"/>
      <c r="AO93" s="172"/>
      <c r="AP93" s="173"/>
      <c r="AQ93" s="173"/>
      <c r="AR93" s="173"/>
      <c r="AS93" s="174"/>
      <c r="AT93" s="172"/>
      <c r="AU93" s="173"/>
      <c r="AV93" s="173"/>
      <c r="AW93" s="173"/>
      <c r="AX93" s="175"/>
    </row>
    <row r="94" spans="1:60" ht="32.25" hidden="1" customHeight="1" x14ac:dyDescent="0.15">
      <c r="A94" s="141" t="s">
        <v>17</v>
      </c>
      <c r="B94" s="142"/>
      <c r="C94" s="142"/>
      <c r="D94" s="142"/>
      <c r="E94" s="142"/>
      <c r="F94" s="143"/>
      <c r="G94" s="148" t="s">
        <v>18</v>
      </c>
      <c r="H94" s="149"/>
      <c r="I94" s="149"/>
      <c r="J94" s="149"/>
      <c r="K94" s="149"/>
      <c r="L94" s="149"/>
      <c r="M94" s="149"/>
      <c r="N94" s="149"/>
      <c r="O94" s="149"/>
      <c r="P94" s="149"/>
      <c r="Q94" s="149"/>
      <c r="R94" s="149"/>
      <c r="S94" s="149"/>
      <c r="T94" s="149"/>
      <c r="U94" s="149"/>
      <c r="V94" s="149"/>
      <c r="W94" s="149"/>
      <c r="X94" s="150"/>
      <c r="Y94" s="151"/>
      <c r="Z94" s="152"/>
      <c r="AA94" s="153"/>
      <c r="AB94" s="154" t="s">
        <v>12</v>
      </c>
      <c r="AC94" s="149"/>
      <c r="AD94" s="150"/>
      <c r="AE94" s="155" t="s">
        <v>69</v>
      </c>
      <c r="AF94" s="149"/>
      <c r="AG94" s="149"/>
      <c r="AH94" s="149"/>
      <c r="AI94" s="150"/>
      <c r="AJ94" s="155" t="s">
        <v>70</v>
      </c>
      <c r="AK94" s="149"/>
      <c r="AL94" s="149"/>
      <c r="AM94" s="149"/>
      <c r="AN94" s="150"/>
      <c r="AO94" s="155" t="s">
        <v>71</v>
      </c>
      <c r="AP94" s="149"/>
      <c r="AQ94" s="149"/>
      <c r="AR94" s="149"/>
      <c r="AS94" s="150"/>
      <c r="AT94" s="156" t="s">
        <v>75</v>
      </c>
      <c r="AU94" s="157"/>
      <c r="AV94" s="157"/>
      <c r="AW94" s="157"/>
      <c r="AX94" s="158"/>
    </row>
    <row r="95" spans="1:60" ht="22.5" hidden="1" customHeight="1" x14ac:dyDescent="0.15">
      <c r="A95" s="144"/>
      <c r="B95" s="142"/>
      <c r="C95" s="142"/>
      <c r="D95" s="142"/>
      <c r="E95" s="142"/>
      <c r="F95" s="143"/>
      <c r="G95" s="159" t="s">
        <v>309</v>
      </c>
      <c r="H95" s="159"/>
      <c r="I95" s="159"/>
      <c r="J95" s="159"/>
      <c r="K95" s="159"/>
      <c r="L95" s="159"/>
      <c r="M95" s="159"/>
      <c r="N95" s="159"/>
      <c r="O95" s="159"/>
      <c r="P95" s="159"/>
      <c r="Q95" s="159"/>
      <c r="R95" s="159"/>
      <c r="S95" s="159"/>
      <c r="T95" s="159"/>
      <c r="U95" s="159"/>
      <c r="V95" s="159"/>
      <c r="W95" s="159"/>
      <c r="X95" s="159"/>
      <c r="Y95" s="161" t="s">
        <v>17</v>
      </c>
      <c r="Z95" s="162"/>
      <c r="AA95" s="163"/>
      <c r="AB95" s="164"/>
      <c r="AC95" s="165"/>
      <c r="AD95" s="166"/>
      <c r="AE95" s="167"/>
      <c r="AF95" s="168"/>
      <c r="AG95" s="168"/>
      <c r="AH95" s="168"/>
      <c r="AI95" s="168"/>
      <c r="AJ95" s="167"/>
      <c r="AK95" s="168"/>
      <c r="AL95" s="168"/>
      <c r="AM95" s="168"/>
      <c r="AN95" s="168"/>
      <c r="AO95" s="167"/>
      <c r="AP95" s="168"/>
      <c r="AQ95" s="168"/>
      <c r="AR95" s="168"/>
      <c r="AS95" s="168"/>
      <c r="AT95" s="93"/>
      <c r="AU95" s="94"/>
      <c r="AV95" s="94"/>
      <c r="AW95" s="94"/>
      <c r="AX95" s="96"/>
    </row>
    <row r="96" spans="1:60" ht="47.1" hidden="1" customHeight="1" x14ac:dyDescent="0.15">
      <c r="A96" s="145"/>
      <c r="B96" s="146"/>
      <c r="C96" s="146"/>
      <c r="D96" s="146"/>
      <c r="E96" s="146"/>
      <c r="F96" s="147"/>
      <c r="G96" s="160"/>
      <c r="H96" s="160"/>
      <c r="I96" s="160"/>
      <c r="J96" s="160"/>
      <c r="K96" s="160"/>
      <c r="L96" s="160"/>
      <c r="M96" s="160"/>
      <c r="N96" s="160"/>
      <c r="O96" s="160"/>
      <c r="P96" s="160"/>
      <c r="Q96" s="160"/>
      <c r="R96" s="160"/>
      <c r="S96" s="160"/>
      <c r="T96" s="160"/>
      <c r="U96" s="160"/>
      <c r="V96" s="160"/>
      <c r="W96" s="160"/>
      <c r="X96" s="160"/>
      <c r="Y96" s="169" t="s">
        <v>59</v>
      </c>
      <c r="Z96" s="170"/>
      <c r="AA96" s="171"/>
      <c r="AB96" s="172" t="s">
        <v>60</v>
      </c>
      <c r="AC96" s="173"/>
      <c r="AD96" s="174"/>
      <c r="AE96" s="172"/>
      <c r="AF96" s="173"/>
      <c r="AG96" s="173"/>
      <c r="AH96" s="173"/>
      <c r="AI96" s="174"/>
      <c r="AJ96" s="172"/>
      <c r="AK96" s="173"/>
      <c r="AL96" s="173"/>
      <c r="AM96" s="173"/>
      <c r="AN96" s="174"/>
      <c r="AO96" s="172"/>
      <c r="AP96" s="173"/>
      <c r="AQ96" s="173"/>
      <c r="AR96" s="173"/>
      <c r="AS96" s="174"/>
      <c r="AT96" s="172"/>
      <c r="AU96" s="173"/>
      <c r="AV96" s="173"/>
      <c r="AW96" s="173"/>
      <c r="AX96" s="175"/>
    </row>
    <row r="97" spans="1:50" ht="23.1" customHeight="1" x14ac:dyDescent="0.15">
      <c r="A97" s="390" t="s">
        <v>77</v>
      </c>
      <c r="B97" s="391"/>
      <c r="C97" s="363" t="s">
        <v>19</v>
      </c>
      <c r="D97" s="364"/>
      <c r="E97" s="364"/>
      <c r="F97" s="364"/>
      <c r="G97" s="364"/>
      <c r="H97" s="364"/>
      <c r="I97" s="364"/>
      <c r="J97" s="364"/>
      <c r="K97" s="365"/>
      <c r="L97" s="428" t="s">
        <v>76</v>
      </c>
      <c r="M97" s="428"/>
      <c r="N97" s="428"/>
      <c r="O97" s="428"/>
      <c r="P97" s="428"/>
      <c r="Q97" s="428"/>
      <c r="R97" s="429" t="s">
        <v>73</v>
      </c>
      <c r="S97" s="430"/>
      <c r="T97" s="430"/>
      <c r="U97" s="430"/>
      <c r="V97" s="430"/>
      <c r="W97" s="430"/>
      <c r="X97" s="431"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32"/>
    </row>
    <row r="98" spans="1:50" ht="23.1" customHeight="1" x14ac:dyDescent="0.15">
      <c r="A98" s="392"/>
      <c r="B98" s="393"/>
      <c r="C98" s="433" t="s">
        <v>487</v>
      </c>
      <c r="D98" s="434"/>
      <c r="E98" s="434"/>
      <c r="F98" s="434"/>
      <c r="G98" s="434"/>
      <c r="H98" s="434"/>
      <c r="I98" s="434"/>
      <c r="J98" s="434"/>
      <c r="K98" s="435"/>
      <c r="L98" s="71">
        <v>278</v>
      </c>
      <c r="M98" s="72"/>
      <c r="N98" s="72"/>
      <c r="O98" s="72"/>
      <c r="P98" s="72"/>
      <c r="Q98" s="73"/>
      <c r="R98" s="71">
        <v>281</v>
      </c>
      <c r="S98" s="72"/>
      <c r="T98" s="72"/>
      <c r="U98" s="72"/>
      <c r="V98" s="72"/>
      <c r="W98" s="73"/>
      <c r="X98" s="692"/>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3.1" customHeight="1" x14ac:dyDescent="0.15">
      <c r="A99" s="392"/>
      <c r="B99" s="393"/>
      <c r="C99" s="176"/>
      <c r="D99" s="177"/>
      <c r="E99" s="177"/>
      <c r="F99" s="177"/>
      <c r="G99" s="177"/>
      <c r="H99" s="177"/>
      <c r="I99" s="177"/>
      <c r="J99" s="177"/>
      <c r="K99" s="178"/>
      <c r="L99" s="71"/>
      <c r="M99" s="72"/>
      <c r="N99" s="72"/>
      <c r="O99" s="72"/>
      <c r="P99" s="72"/>
      <c r="Q99" s="73"/>
      <c r="R99" s="71"/>
      <c r="S99" s="72"/>
      <c r="T99" s="72"/>
      <c r="U99" s="72"/>
      <c r="V99" s="72"/>
      <c r="W99" s="73"/>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3.1" customHeight="1" x14ac:dyDescent="0.15">
      <c r="A100" s="392"/>
      <c r="B100" s="393"/>
      <c r="C100" s="176"/>
      <c r="D100" s="177"/>
      <c r="E100" s="177"/>
      <c r="F100" s="177"/>
      <c r="G100" s="177"/>
      <c r="H100" s="177"/>
      <c r="I100" s="177"/>
      <c r="J100" s="177"/>
      <c r="K100" s="178"/>
      <c r="L100" s="71"/>
      <c r="M100" s="72"/>
      <c r="N100" s="72"/>
      <c r="O100" s="72"/>
      <c r="P100" s="72"/>
      <c r="Q100" s="73"/>
      <c r="R100" s="71"/>
      <c r="S100" s="72"/>
      <c r="T100" s="72"/>
      <c r="U100" s="72"/>
      <c r="V100" s="72"/>
      <c r="W100" s="73"/>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3.1" customHeight="1" x14ac:dyDescent="0.15">
      <c r="A101" s="392"/>
      <c r="B101" s="393"/>
      <c r="C101" s="176"/>
      <c r="D101" s="177"/>
      <c r="E101" s="177"/>
      <c r="F101" s="177"/>
      <c r="G101" s="177"/>
      <c r="H101" s="177"/>
      <c r="I101" s="177"/>
      <c r="J101" s="177"/>
      <c r="K101" s="178"/>
      <c r="L101" s="71"/>
      <c r="M101" s="72"/>
      <c r="N101" s="72"/>
      <c r="O101" s="72"/>
      <c r="P101" s="72"/>
      <c r="Q101" s="73"/>
      <c r="R101" s="71"/>
      <c r="S101" s="72"/>
      <c r="T101" s="72"/>
      <c r="U101" s="72"/>
      <c r="V101" s="72"/>
      <c r="W101" s="73"/>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3.1" customHeight="1" x14ac:dyDescent="0.15">
      <c r="A102" s="392"/>
      <c r="B102" s="393"/>
      <c r="C102" s="176"/>
      <c r="D102" s="177"/>
      <c r="E102" s="177"/>
      <c r="F102" s="177"/>
      <c r="G102" s="177"/>
      <c r="H102" s="177"/>
      <c r="I102" s="177"/>
      <c r="J102" s="177"/>
      <c r="K102" s="178"/>
      <c r="L102" s="71"/>
      <c r="M102" s="72"/>
      <c r="N102" s="72"/>
      <c r="O102" s="72"/>
      <c r="P102" s="72"/>
      <c r="Q102" s="73"/>
      <c r="R102" s="71"/>
      <c r="S102" s="72"/>
      <c r="T102" s="72"/>
      <c r="U102" s="72"/>
      <c r="V102" s="72"/>
      <c r="W102" s="73"/>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3.1" customHeight="1" x14ac:dyDescent="0.15">
      <c r="A103" s="392"/>
      <c r="B103" s="393"/>
      <c r="C103" s="396"/>
      <c r="D103" s="397"/>
      <c r="E103" s="397"/>
      <c r="F103" s="397"/>
      <c r="G103" s="397"/>
      <c r="H103" s="397"/>
      <c r="I103" s="397"/>
      <c r="J103" s="397"/>
      <c r="K103" s="398"/>
      <c r="L103" s="71"/>
      <c r="M103" s="72"/>
      <c r="N103" s="72"/>
      <c r="O103" s="72"/>
      <c r="P103" s="72"/>
      <c r="Q103" s="73"/>
      <c r="R103" s="71"/>
      <c r="S103" s="72"/>
      <c r="T103" s="72"/>
      <c r="U103" s="72"/>
      <c r="V103" s="72"/>
      <c r="W103" s="73"/>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 customHeight="1" thickBot="1" x14ac:dyDescent="0.2">
      <c r="A104" s="394"/>
      <c r="B104" s="395"/>
      <c r="C104" s="384" t="s">
        <v>22</v>
      </c>
      <c r="D104" s="385"/>
      <c r="E104" s="385"/>
      <c r="F104" s="385"/>
      <c r="G104" s="385"/>
      <c r="H104" s="385"/>
      <c r="I104" s="385"/>
      <c r="J104" s="385"/>
      <c r="K104" s="386"/>
      <c r="L104" s="387">
        <f>SUM(L98:Q103)</f>
        <v>278</v>
      </c>
      <c r="M104" s="388"/>
      <c r="N104" s="388"/>
      <c r="O104" s="388"/>
      <c r="P104" s="388"/>
      <c r="Q104" s="389"/>
      <c r="R104" s="387">
        <f>SUM(R98:W103)</f>
        <v>281</v>
      </c>
      <c r="S104" s="388"/>
      <c r="T104" s="388"/>
      <c r="U104" s="388"/>
      <c r="V104" s="388"/>
      <c r="W104" s="389"/>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79" t="s">
        <v>57</v>
      </c>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c r="AA106" s="180"/>
      <c r="AB106" s="180"/>
      <c r="AC106" s="180"/>
      <c r="AD106" s="180"/>
      <c r="AE106" s="180"/>
      <c r="AF106" s="180"/>
      <c r="AG106" s="180"/>
      <c r="AH106" s="180"/>
      <c r="AI106" s="180"/>
      <c r="AJ106" s="180"/>
      <c r="AK106" s="180"/>
      <c r="AL106" s="180"/>
      <c r="AM106" s="180"/>
      <c r="AN106" s="180"/>
      <c r="AO106" s="180"/>
      <c r="AP106" s="180"/>
      <c r="AQ106" s="180"/>
      <c r="AR106" s="180"/>
      <c r="AS106" s="180"/>
      <c r="AT106" s="180"/>
      <c r="AU106" s="180"/>
      <c r="AV106" s="180"/>
      <c r="AW106" s="180"/>
      <c r="AX106" s="181"/>
    </row>
    <row r="107" spans="1:50" ht="21" customHeight="1" x14ac:dyDescent="0.15">
      <c r="A107" s="5"/>
      <c r="B107" s="6"/>
      <c r="C107" s="617" t="s">
        <v>39</v>
      </c>
      <c r="D107" s="616"/>
      <c r="E107" s="616"/>
      <c r="F107" s="616"/>
      <c r="G107" s="616"/>
      <c r="H107" s="616"/>
      <c r="I107" s="616"/>
      <c r="J107" s="616"/>
      <c r="K107" s="616"/>
      <c r="L107" s="616"/>
      <c r="M107" s="616"/>
      <c r="N107" s="616"/>
      <c r="O107" s="616"/>
      <c r="P107" s="616"/>
      <c r="Q107" s="616"/>
      <c r="R107" s="616"/>
      <c r="S107" s="616"/>
      <c r="T107" s="616"/>
      <c r="U107" s="616"/>
      <c r="V107" s="616"/>
      <c r="W107" s="616"/>
      <c r="X107" s="616"/>
      <c r="Y107" s="616"/>
      <c r="Z107" s="616"/>
      <c r="AA107" s="616"/>
      <c r="AB107" s="616"/>
      <c r="AC107" s="618"/>
      <c r="AD107" s="616" t="s">
        <v>43</v>
      </c>
      <c r="AE107" s="616"/>
      <c r="AF107" s="616"/>
      <c r="AG107" s="649" t="s">
        <v>38</v>
      </c>
      <c r="AH107" s="616"/>
      <c r="AI107" s="616"/>
      <c r="AJ107" s="616"/>
      <c r="AK107" s="616"/>
      <c r="AL107" s="616"/>
      <c r="AM107" s="616"/>
      <c r="AN107" s="616"/>
      <c r="AO107" s="616"/>
      <c r="AP107" s="616"/>
      <c r="AQ107" s="616"/>
      <c r="AR107" s="616"/>
      <c r="AS107" s="616"/>
      <c r="AT107" s="616"/>
      <c r="AU107" s="616"/>
      <c r="AV107" s="616"/>
      <c r="AW107" s="616"/>
      <c r="AX107" s="650"/>
    </row>
    <row r="108" spans="1:50" ht="70.5" customHeight="1" x14ac:dyDescent="0.15">
      <c r="A108" s="321" t="s">
        <v>312</v>
      </c>
      <c r="B108" s="322"/>
      <c r="C108" s="552" t="s">
        <v>313</v>
      </c>
      <c r="D108" s="553"/>
      <c r="E108" s="553"/>
      <c r="F108" s="553"/>
      <c r="G108" s="553"/>
      <c r="H108" s="553"/>
      <c r="I108" s="553"/>
      <c r="J108" s="553"/>
      <c r="K108" s="553"/>
      <c r="L108" s="553"/>
      <c r="M108" s="553"/>
      <c r="N108" s="553"/>
      <c r="O108" s="553"/>
      <c r="P108" s="553"/>
      <c r="Q108" s="553"/>
      <c r="R108" s="553"/>
      <c r="S108" s="553"/>
      <c r="T108" s="553"/>
      <c r="U108" s="553"/>
      <c r="V108" s="553"/>
      <c r="W108" s="553"/>
      <c r="X108" s="553"/>
      <c r="Y108" s="553"/>
      <c r="Z108" s="553"/>
      <c r="AA108" s="553"/>
      <c r="AB108" s="553"/>
      <c r="AC108" s="554"/>
      <c r="AD108" s="624" t="s">
        <v>463</v>
      </c>
      <c r="AE108" s="625"/>
      <c r="AF108" s="625"/>
      <c r="AG108" s="621" t="s">
        <v>488</v>
      </c>
      <c r="AH108" s="622"/>
      <c r="AI108" s="622"/>
      <c r="AJ108" s="622"/>
      <c r="AK108" s="622"/>
      <c r="AL108" s="622"/>
      <c r="AM108" s="622"/>
      <c r="AN108" s="622"/>
      <c r="AO108" s="622"/>
      <c r="AP108" s="622"/>
      <c r="AQ108" s="622"/>
      <c r="AR108" s="622"/>
      <c r="AS108" s="622"/>
      <c r="AT108" s="622"/>
      <c r="AU108" s="622"/>
      <c r="AV108" s="622"/>
      <c r="AW108" s="622"/>
      <c r="AX108" s="623"/>
    </row>
    <row r="109" spans="1:50" ht="70.5" customHeight="1" x14ac:dyDescent="0.15">
      <c r="A109" s="323"/>
      <c r="B109" s="324"/>
      <c r="C109" s="444" t="s">
        <v>44</v>
      </c>
      <c r="D109" s="445"/>
      <c r="E109" s="445"/>
      <c r="F109" s="445"/>
      <c r="G109" s="445"/>
      <c r="H109" s="445"/>
      <c r="I109" s="445"/>
      <c r="J109" s="445"/>
      <c r="K109" s="445"/>
      <c r="L109" s="445"/>
      <c r="M109" s="445"/>
      <c r="N109" s="445"/>
      <c r="O109" s="445"/>
      <c r="P109" s="445"/>
      <c r="Q109" s="445"/>
      <c r="R109" s="445"/>
      <c r="S109" s="445"/>
      <c r="T109" s="445"/>
      <c r="U109" s="445"/>
      <c r="V109" s="445"/>
      <c r="W109" s="445"/>
      <c r="X109" s="445"/>
      <c r="Y109" s="445"/>
      <c r="Z109" s="445"/>
      <c r="AA109" s="445"/>
      <c r="AB109" s="445"/>
      <c r="AC109" s="437"/>
      <c r="AD109" s="461" t="s">
        <v>463</v>
      </c>
      <c r="AE109" s="462"/>
      <c r="AF109" s="462"/>
      <c r="AG109" s="318" t="s">
        <v>489</v>
      </c>
      <c r="AH109" s="319"/>
      <c r="AI109" s="319"/>
      <c r="AJ109" s="319"/>
      <c r="AK109" s="319"/>
      <c r="AL109" s="319"/>
      <c r="AM109" s="319"/>
      <c r="AN109" s="319"/>
      <c r="AO109" s="319"/>
      <c r="AP109" s="319"/>
      <c r="AQ109" s="319"/>
      <c r="AR109" s="319"/>
      <c r="AS109" s="319"/>
      <c r="AT109" s="319"/>
      <c r="AU109" s="319"/>
      <c r="AV109" s="319"/>
      <c r="AW109" s="319"/>
      <c r="AX109" s="320"/>
    </row>
    <row r="110" spans="1:50" ht="70.5" customHeight="1" x14ac:dyDescent="0.15">
      <c r="A110" s="325"/>
      <c r="B110" s="326"/>
      <c r="C110" s="446" t="s">
        <v>314</v>
      </c>
      <c r="D110" s="447"/>
      <c r="E110" s="447"/>
      <c r="F110" s="447"/>
      <c r="G110" s="447"/>
      <c r="H110" s="447"/>
      <c r="I110" s="447"/>
      <c r="J110" s="447"/>
      <c r="K110" s="447"/>
      <c r="L110" s="447"/>
      <c r="M110" s="447"/>
      <c r="N110" s="447"/>
      <c r="O110" s="447"/>
      <c r="P110" s="447"/>
      <c r="Q110" s="447"/>
      <c r="R110" s="447"/>
      <c r="S110" s="447"/>
      <c r="T110" s="447"/>
      <c r="U110" s="447"/>
      <c r="V110" s="447"/>
      <c r="W110" s="447"/>
      <c r="X110" s="447"/>
      <c r="Y110" s="447"/>
      <c r="Z110" s="447"/>
      <c r="AA110" s="447"/>
      <c r="AB110" s="447"/>
      <c r="AC110" s="448"/>
      <c r="AD110" s="605" t="s">
        <v>463</v>
      </c>
      <c r="AE110" s="606"/>
      <c r="AF110" s="606"/>
      <c r="AG110" s="550" t="s">
        <v>490</v>
      </c>
      <c r="AH110" s="212"/>
      <c r="AI110" s="212"/>
      <c r="AJ110" s="212"/>
      <c r="AK110" s="212"/>
      <c r="AL110" s="212"/>
      <c r="AM110" s="212"/>
      <c r="AN110" s="212"/>
      <c r="AO110" s="212"/>
      <c r="AP110" s="212"/>
      <c r="AQ110" s="212"/>
      <c r="AR110" s="212"/>
      <c r="AS110" s="212"/>
      <c r="AT110" s="212"/>
      <c r="AU110" s="212"/>
      <c r="AV110" s="212"/>
      <c r="AW110" s="212"/>
      <c r="AX110" s="551"/>
    </row>
    <row r="111" spans="1:50" ht="108" customHeight="1" x14ac:dyDescent="0.15">
      <c r="A111" s="569" t="s">
        <v>46</v>
      </c>
      <c r="B111" s="607"/>
      <c r="C111" s="449" t="s">
        <v>48</v>
      </c>
      <c r="D111" s="450"/>
      <c r="E111" s="450"/>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7" t="s">
        <v>463</v>
      </c>
      <c r="AE111" s="458"/>
      <c r="AF111" s="458"/>
      <c r="AG111" s="315" t="s">
        <v>493</v>
      </c>
      <c r="AH111" s="316"/>
      <c r="AI111" s="316"/>
      <c r="AJ111" s="316"/>
      <c r="AK111" s="316"/>
      <c r="AL111" s="316"/>
      <c r="AM111" s="316"/>
      <c r="AN111" s="316"/>
      <c r="AO111" s="316"/>
      <c r="AP111" s="316"/>
      <c r="AQ111" s="316"/>
      <c r="AR111" s="316"/>
      <c r="AS111" s="316"/>
      <c r="AT111" s="316"/>
      <c r="AU111" s="316"/>
      <c r="AV111" s="316"/>
      <c r="AW111" s="316"/>
      <c r="AX111" s="317"/>
    </row>
    <row r="112" spans="1:50" ht="19.350000000000001" customHeight="1" x14ac:dyDescent="0.15">
      <c r="A112" s="608"/>
      <c r="B112" s="609"/>
      <c r="C112" s="436" t="s">
        <v>49</v>
      </c>
      <c r="D112" s="437"/>
      <c r="E112" s="437"/>
      <c r="F112" s="437"/>
      <c r="G112" s="437"/>
      <c r="H112" s="437"/>
      <c r="I112" s="437"/>
      <c r="J112" s="437"/>
      <c r="K112" s="437"/>
      <c r="L112" s="437"/>
      <c r="M112" s="437"/>
      <c r="N112" s="437"/>
      <c r="O112" s="437"/>
      <c r="P112" s="437"/>
      <c r="Q112" s="437"/>
      <c r="R112" s="437"/>
      <c r="S112" s="437"/>
      <c r="T112" s="437"/>
      <c r="U112" s="437"/>
      <c r="V112" s="437"/>
      <c r="W112" s="437"/>
      <c r="X112" s="437"/>
      <c r="Y112" s="437"/>
      <c r="Z112" s="437"/>
      <c r="AA112" s="437"/>
      <c r="AB112" s="437"/>
      <c r="AC112" s="437"/>
      <c r="AD112" s="461" t="s">
        <v>492</v>
      </c>
      <c r="AE112" s="462"/>
      <c r="AF112" s="462"/>
      <c r="AG112" s="318" t="s">
        <v>473</v>
      </c>
      <c r="AH112" s="319"/>
      <c r="AI112" s="319"/>
      <c r="AJ112" s="319"/>
      <c r="AK112" s="319"/>
      <c r="AL112" s="319"/>
      <c r="AM112" s="319"/>
      <c r="AN112" s="319"/>
      <c r="AO112" s="319"/>
      <c r="AP112" s="319"/>
      <c r="AQ112" s="319"/>
      <c r="AR112" s="319"/>
      <c r="AS112" s="319"/>
      <c r="AT112" s="319"/>
      <c r="AU112" s="319"/>
      <c r="AV112" s="319"/>
      <c r="AW112" s="319"/>
      <c r="AX112" s="320"/>
    </row>
    <row r="113" spans="1:64" ht="60" customHeight="1" x14ac:dyDescent="0.15">
      <c r="A113" s="608"/>
      <c r="B113" s="609"/>
      <c r="C113" s="525" t="s">
        <v>315</v>
      </c>
      <c r="D113" s="437"/>
      <c r="E113" s="437"/>
      <c r="F113" s="437"/>
      <c r="G113" s="437"/>
      <c r="H113" s="437"/>
      <c r="I113" s="437"/>
      <c r="J113" s="437"/>
      <c r="K113" s="437"/>
      <c r="L113" s="437"/>
      <c r="M113" s="437"/>
      <c r="N113" s="437"/>
      <c r="O113" s="437"/>
      <c r="P113" s="437"/>
      <c r="Q113" s="437"/>
      <c r="R113" s="437"/>
      <c r="S113" s="437"/>
      <c r="T113" s="437"/>
      <c r="U113" s="437"/>
      <c r="V113" s="437"/>
      <c r="W113" s="437"/>
      <c r="X113" s="437"/>
      <c r="Y113" s="437"/>
      <c r="Z113" s="437"/>
      <c r="AA113" s="437"/>
      <c r="AB113" s="437"/>
      <c r="AC113" s="437"/>
      <c r="AD113" s="461" t="s">
        <v>463</v>
      </c>
      <c r="AE113" s="462"/>
      <c r="AF113" s="462"/>
      <c r="AG113" s="318" t="s">
        <v>495</v>
      </c>
      <c r="AH113" s="319"/>
      <c r="AI113" s="319"/>
      <c r="AJ113" s="319"/>
      <c r="AK113" s="319"/>
      <c r="AL113" s="319"/>
      <c r="AM113" s="319"/>
      <c r="AN113" s="319"/>
      <c r="AO113" s="319"/>
      <c r="AP113" s="319"/>
      <c r="AQ113" s="319"/>
      <c r="AR113" s="319"/>
      <c r="AS113" s="319"/>
      <c r="AT113" s="319"/>
      <c r="AU113" s="319"/>
      <c r="AV113" s="319"/>
      <c r="AW113" s="319"/>
      <c r="AX113" s="320"/>
    </row>
    <row r="114" spans="1:64" ht="18.75" customHeight="1" x14ac:dyDescent="0.15">
      <c r="A114" s="608"/>
      <c r="B114" s="609"/>
      <c r="C114" s="436" t="s">
        <v>45</v>
      </c>
      <c r="D114" s="437"/>
      <c r="E114" s="437"/>
      <c r="F114" s="437"/>
      <c r="G114" s="437"/>
      <c r="H114" s="437"/>
      <c r="I114" s="437"/>
      <c r="J114" s="437"/>
      <c r="K114" s="437"/>
      <c r="L114" s="437"/>
      <c r="M114" s="437"/>
      <c r="N114" s="437"/>
      <c r="O114" s="437"/>
      <c r="P114" s="437"/>
      <c r="Q114" s="437"/>
      <c r="R114" s="437"/>
      <c r="S114" s="437"/>
      <c r="T114" s="437"/>
      <c r="U114" s="437"/>
      <c r="V114" s="437"/>
      <c r="W114" s="437"/>
      <c r="X114" s="437"/>
      <c r="Y114" s="437"/>
      <c r="Z114" s="437"/>
      <c r="AA114" s="437"/>
      <c r="AB114" s="437"/>
      <c r="AC114" s="437"/>
      <c r="AD114" s="461" t="s">
        <v>492</v>
      </c>
      <c r="AE114" s="462"/>
      <c r="AF114" s="462"/>
      <c r="AG114" s="318" t="s">
        <v>473</v>
      </c>
      <c r="AH114" s="319"/>
      <c r="AI114" s="319"/>
      <c r="AJ114" s="319"/>
      <c r="AK114" s="319"/>
      <c r="AL114" s="319"/>
      <c r="AM114" s="319"/>
      <c r="AN114" s="319"/>
      <c r="AO114" s="319"/>
      <c r="AP114" s="319"/>
      <c r="AQ114" s="319"/>
      <c r="AR114" s="319"/>
      <c r="AS114" s="319"/>
      <c r="AT114" s="319"/>
      <c r="AU114" s="319"/>
      <c r="AV114" s="319"/>
      <c r="AW114" s="319"/>
      <c r="AX114" s="320"/>
    </row>
    <row r="115" spans="1:64" ht="57" customHeight="1" x14ac:dyDescent="0.15">
      <c r="A115" s="608"/>
      <c r="B115" s="609"/>
      <c r="C115" s="436" t="s">
        <v>50</v>
      </c>
      <c r="D115" s="437"/>
      <c r="E115" s="437"/>
      <c r="F115" s="437"/>
      <c r="G115" s="437"/>
      <c r="H115" s="437"/>
      <c r="I115" s="437"/>
      <c r="J115" s="437"/>
      <c r="K115" s="437"/>
      <c r="L115" s="437"/>
      <c r="M115" s="437"/>
      <c r="N115" s="437"/>
      <c r="O115" s="437"/>
      <c r="P115" s="437"/>
      <c r="Q115" s="437"/>
      <c r="R115" s="437"/>
      <c r="S115" s="437"/>
      <c r="T115" s="437"/>
      <c r="U115" s="437"/>
      <c r="V115" s="437"/>
      <c r="W115" s="437"/>
      <c r="X115" s="437"/>
      <c r="Y115" s="437"/>
      <c r="Z115" s="437"/>
      <c r="AA115" s="437"/>
      <c r="AB115" s="437"/>
      <c r="AC115" s="511"/>
      <c r="AD115" s="461" t="s">
        <v>463</v>
      </c>
      <c r="AE115" s="462"/>
      <c r="AF115" s="462"/>
      <c r="AG115" s="318" t="s">
        <v>496</v>
      </c>
      <c r="AH115" s="319"/>
      <c r="AI115" s="319"/>
      <c r="AJ115" s="319"/>
      <c r="AK115" s="319"/>
      <c r="AL115" s="319"/>
      <c r="AM115" s="319"/>
      <c r="AN115" s="319"/>
      <c r="AO115" s="319"/>
      <c r="AP115" s="319"/>
      <c r="AQ115" s="319"/>
      <c r="AR115" s="319"/>
      <c r="AS115" s="319"/>
      <c r="AT115" s="319"/>
      <c r="AU115" s="319"/>
      <c r="AV115" s="319"/>
      <c r="AW115" s="319"/>
      <c r="AX115" s="320"/>
    </row>
    <row r="116" spans="1:64" ht="19.350000000000001" customHeight="1" x14ac:dyDescent="0.15">
      <c r="A116" s="608"/>
      <c r="B116" s="609"/>
      <c r="C116" s="436" t="s">
        <v>55</v>
      </c>
      <c r="D116" s="437"/>
      <c r="E116" s="437"/>
      <c r="F116" s="437"/>
      <c r="G116" s="437"/>
      <c r="H116" s="437"/>
      <c r="I116" s="437"/>
      <c r="J116" s="437"/>
      <c r="K116" s="437"/>
      <c r="L116" s="437"/>
      <c r="M116" s="437"/>
      <c r="N116" s="437"/>
      <c r="O116" s="437"/>
      <c r="P116" s="437"/>
      <c r="Q116" s="437"/>
      <c r="R116" s="437"/>
      <c r="S116" s="437"/>
      <c r="T116" s="437"/>
      <c r="U116" s="437"/>
      <c r="V116" s="437"/>
      <c r="W116" s="437"/>
      <c r="X116" s="437"/>
      <c r="Y116" s="437"/>
      <c r="Z116" s="437"/>
      <c r="AA116" s="437"/>
      <c r="AB116" s="437"/>
      <c r="AC116" s="511"/>
      <c r="AD116" s="653" t="s">
        <v>492</v>
      </c>
      <c r="AE116" s="654"/>
      <c r="AF116" s="654"/>
      <c r="AG116" s="380" t="s">
        <v>494</v>
      </c>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61.5" customHeight="1" x14ac:dyDescent="0.15">
      <c r="A117" s="610"/>
      <c r="B117" s="611"/>
      <c r="C117" s="612" t="s">
        <v>82</v>
      </c>
      <c r="D117" s="613"/>
      <c r="E117" s="613"/>
      <c r="F117" s="613"/>
      <c r="G117" s="613"/>
      <c r="H117" s="613"/>
      <c r="I117" s="613"/>
      <c r="J117" s="613"/>
      <c r="K117" s="613"/>
      <c r="L117" s="613"/>
      <c r="M117" s="613"/>
      <c r="N117" s="613"/>
      <c r="O117" s="613"/>
      <c r="P117" s="613"/>
      <c r="Q117" s="613"/>
      <c r="R117" s="613"/>
      <c r="S117" s="613"/>
      <c r="T117" s="613"/>
      <c r="U117" s="613"/>
      <c r="V117" s="613"/>
      <c r="W117" s="613"/>
      <c r="X117" s="613"/>
      <c r="Y117" s="613"/>
      <c r="Z117" s="613"/>
      <c r="AA117" s="613"/>
      <c r="AB117" s="613"/>
      <c r="AC117" s="614"/>
      <c r="AD117" s="605" t="s">
        <v>463</v>
      </c>
      <c r="AE117" s="606"/>
      <c r="AF117" s="615"/>
      <c r="AG117" s="619" t="s">
        <v>497</v>
      </c>
      <c r="AH117" s="455"/>
      <c r="AI117" s="455"/>
      <c r="AJ117" s="455"/>
      <c r="AK117" s="455"/>
      <c r="AL117" s="455"/>
      <c r="AM117" s="455"/>
      <c r="AN117" s="455"/>
      <c r="AO117" s="455"/>
      <c r="AP117" s="455"/>
      <c r="AQ117" s="455"/>
      <c r="AR117" s="455"/>
      <c r="AS117" s="455"/>
      <c r="AT117" s="455"/>
      <c r="AU117" s="455"/>
      <c r="AV117" s="455"/>
      <c r="AW117" s="455"/>
      <c r="AX117" s="620"/>
      <c r="BG117" s="10"/>
      <c r="BH117" s="10"/>
      <c r="BI117" s="10"/>
      <c r="BJ117" s="10"/>
    </row>
    <row r="118" spans="1:64" ht="58.5" customHeight="1" x14ac:dyDescent="0.15">
      <c r="A118" s="569" t="s">
        <v>47</v>
      </c>
      <c r="B118" s="607"/>
      <c r="C118" s="655" t="s">
        <v>81</v>
      </c>
      <c r="D118" s="656"/>
      <c r="E118" s="656"/>
      <c r="F118" s="656"/>
      <c r="G118" s="656"/>
      <c r="H118" s="656"/>
      <c r="I118" s="656"/>
      <c r="J118" s="656"/>
      <c r="K118" s="656"/>
      <c r="L118" s="656"/>
      <c r="M118" s="656"/>
      <c r="N118" s="656"/>
      <c r="O118" s="656"/>
      <c r="P118" s="656"/>
      <c r="Q118" s="656"/>
      <c r="R118" s="656"/>
      <c r="S118" s="656"/>
      <c r="T118" s="656"/>
      <c r="U118" s="656"/>
      <c r="V118" s="656"/>
      <c r="W118" s="656"/>
      <c r="X118" s="656"/>
      <c r="Y118" s="656"/>
      <c r="Z118" s="656"/>
      <c r="AA118" s="656"/>
      <c r="AB118" s="656"/>
      <c r="AC118" s="657"/>
      <c r="AD118" s="457" t="s">
        <v>491</v>
      </c>
      <c r="AE118" s="458"/>
      <c r="AF118" s="658"/>
      <c r="AG118" s="315" t="s">
        <v>498</v>
      </c>
      <c r="AH118" s="316"/>
      <c r="AI118" s="316"/>
      <c r="AJ118" s="316"/>
      <c r="AK118" s="316"/>
      <c r="AL118" s="316"/>
      <c r="AM118" s="316"/>
      <c r="AN118" s="316"/>
      <c r="AO118" s="316"/>
      <c r="AP118" s="316"/>
      <c r="AQ118" s="316"/>
      <c r="AR118" s="316"/>
      <c r="AS118" s="316"/>
      <c r="AT118" s="316"/>
      <c r="AU118" s="316"/>
      <c r="AV118" s="316"/>
      <c r="AW118" s="316"/>
      <c r="AX118" s="317"/>
    </row>
    <row r="119" spans="1:64" ht="61.5" customHeight="1" x14ac:dyDescent="0.15">
      <c r="A119" s="608"/>
      <c r="B119" s="609"/>
      <c r="C119" s="602" t="s">
        <v>53</v>
      </c>
      <c r="D119" s="603"/>
      <c r="E119" s="603"/>
      <c r="F119" s="603"/>
      <c r="G119" s="603"/>
      <c r="H119" s="603"/>
      <c r="I119" s="603"/>
      <c r="J119" s="603"/>
      <c r="K119" s="603"/>
      <c r="L119" s="603"/>
      <c r="M119" s="603"/>
      <c r="N119" s="603"/>
      <c r="O119" s="603"/>
      <c r="P119" s="603"/>
      <c r="Q119" s="603"/>
      <c r="R119" s="603"/>
      <c r="S119" s="603"/>
      <c r="T119" s="603"/>
      <c r="U119" s="603"/>
      <c r="V119" s="603"/>
      <c r="W119" s="603"/>
      <c r="X119" s="603"/>
      <c r="Y119" s="603"/>
      <c r="Z119" s="603"/>
      <c r="AA119" s="603"/>
      <c r="AB119" s="603"/>
      <c r="AC119" s="604"/>
      <c r="AD119" s="626" t="s">
        <v>463</v>
      </c>
      <c r="AE119" s="627"/>
      <c r="AF119" s="627"/>
      <c r="AG119" s="318" t="s">
        <v>499</v>
      </c>
      <c r="AH119" s="319"/>
      <c r="AI119" s="319"/>
      <c r="AJ119" s="319"/>
      <c r="AK119" s="319"/>
      <c r="AL119" s="319"/>
      <c r="AM119" s="319"/>
      <c r="AN119" s="319"/>
      <c r="AO119" s="319"/>
      <c r="AP119" s="319"/>
      <c r="AQ119" s="319"/>
      <c r="AR119" s="319"/>
      <c r="AS119" s="319"/>
      <c r="AT119" s="319"/>
      <c r="AU119" s="319"/>
      <c r="AV119" s="319"/>
      <c r="AW119" s="319"/>
      <c r="AX119" s="320"/>
    </row>
    <row r="120" spans="1:64" ht="55.5" customHeight="1" x14ac:dyDescent="0.15">
      <c r="A120" s="608"/>
      <c r="B120" s="609"/>
      <c r="C120" s="436" t="s">
        <v>51</v>
      </c>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61" t="s">
        <v>463</v>
      </c>
      <c r="AE120" s="462"/>
      <c r="AF120" s="462"/>
      <c r="AG120" s="318" t="s">
        <v>500</v>
      </c>
      <c r="AH120" s="319"/>
      <c r="AI120" s="319"/>
      <c r="AJ120" s="319"/>
      <c r="AK120" s="319"/>
      <c r="AL120" s="319"/>
      <c r="AM120" s="319"/>
      <c r="AN120" s="319"/>
      <c r="AO120" s="319"/>
      <c r="AP120" s="319"/>
      <c r="AQ120" s="319"/>
      <c r="AR120" s="319"/>
      <c r="AS120" s="319"/>
      <c r="AT120" s="319"/>
      <c r="AU120" s="319"/>
      <c r="AV120" s="319"/>
      <c r="AW120" s="319"/>
      <c r="AX120" s="320"/>
    </row>
    <row r="121" spans="1:64" ht="45.75" customHeight="1" x14ac:dyDescent="0.15">
      <c r="A121" s="610"/>
      <c r="B121" s="611"/>
      <c r="C121" s="436" t="s">
        <v>52</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37"/>
      <c r="AA121" s="437"/>
      <c r="AB121" s="437"/>
      <c r="AC121" s="437"/>
      <c r="AD121" s="461" t="s">
        <v>463</v>
      </c>
      <c r="AE121" s="462"/>
      <c r="AF121" s="462"/>
      <c r="AG121" s="550" t="s">
        <v>501</v>
      </c>
      <c r="AH121" s="212"/>
      <c r="AI121" s="212"/>
      <c r="AJ121" s="212"/>
      <c r="AK121" s="212"/>
      <c r="AL121" s="212"/>
      <c r="AM121" s="212"/>
      <c r="AN121" s="212"/>
      <c r="AO121" s="212"/>
      <c r="AP121" s="212"/>
      <c r="AQ121" s="212"/>
      <c r="AR121" s="212"/>
      <c r="AS121" s="212"/>
      <c r="AT121" s="212"/>
      <c r="AU121" s="212"/>
      <c r="AV121" s="212"/>
      <c r="AW121" s="212"/>
      <c r="AX121" s="551"/>
    </row>
    <row r="122" spans="1:64" ht="33.6" customHeight="1" x14ac:dyDescent="0.15">
      <c r="A122" s="643" t="s">
        <v>80</v>
      </c>
      <c r="B122" s="644"/>
      <c r="C122" s="459" t="s">
        <v>316</v>
      </c>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50"/>
      <c r="AD122" s="457" t="s">
        <v>492</v>
      </c>
      <c r="AE122" s="458"/>
      <c r="AF122" s="458"/>
      <c r="AG122" s="597" t="s">
        <v>494</v>
      </c>
      <c r="AH122" s="210"/>
      <c r="AI122" s="210"/>
      <c r="AJ122" s="210"/>
      <c r="AK122" s="210"/>
      <c r="AL122" s="210"/>
      <c r="AM122" s="210"/>
      <c r="AN122" s="210"/>
      <c r="AO122" s="210"/>
      <c r="AP122" s="210"/>
      <c r="AQ122" s="210"/>
      <c r="AR122" s="210"/>
      <c r="AS122" s="210"/>
      <c r="AT122" s="210"/>
      <c r="AU122" s="210"/>
      <c r="AV122" s="210"/>
      <c r="AW122" s="210"/>
      <c r="AX122" s="598"/>
    </row>
    <row r="123" spans="1:64" ht="15.75" customHeight="1" x14ac:dyDescent="0.15">
      <c r="A123" s="645"/>
      <c r="B123" s="646"/>
      <c r="C123" s="672" t="s">
        <v>87</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9"/>
      <c r="AH123" s="291"/>
      <c r="AI123" s="291"/>
      <c r="AJ123" s="291"/>
      <c r="AK123" s="291"/>
      <c r="AL123" s="291"/>
      <c r="AM123" s="291"/>
      <c r="AN123" s="291"/>
      <c r="AO123" s="291"/>
      <c r="AP123" s="291"/>
      <c r="AQ123" s="291"/>
      <c r="AR123" s="291"/>
      <c r="AS123" s="291"/>
      <c r="AT123" s="291"/>
      <c r="AU123" s="291"/>
      <c r="AV123" s="291"/>
      <c r="AW123" s="291"/>
      <c r="AX123" s="600"/>
    </row>
    <row r="124" spans="1:64" ht="26.25" customHeight="1" x14ac:dyDescent="0.15">
      <c r="A124" s="645"/>
      <c r="B124" s="646"/>
      <c r="C124" s="659" t="s">
        <v>473</v>
      </c>
      <c r="D124" s="660"/>
      <c r="E124" s="660"/>
      <c r="F124" s="660"/>
      <c r="G124" s="660"/>
      <c r="H124" s="660"/>
      <c r="I124" s="660"/>
      <c r="J124" s="660"/>
      <c r="K124" s="660"/>
      <c r="L124" s="660"/>
      <c r="M124" s="660"/>
      <c r="N124" s="660"/>
      <c r="O124" s="661"/>
      <c r="P124" s="668" t="s">
        <v>473</v>
      </c>
      <c r="Q124" s="668"/>
      <c r="R124" s="668"/>
      <c r="S124" s="669"/>
      <c r="T124" s="651" t="s">
        <v>494</v>
      </c>
      <c r="U124" s="319"/>
      <c r="V124" s="319"/>
      <c r="W124" s="319"/>
      <c r="X124" s="319"/>
      <c r="Y124" s="319"/>
      <c r="Z124" s="319"/>
      <c r="AA124" s="319"/>
      <c r="AB124" s="319"/>
      <c r="AC124" s="319"/>
      <c r="AD124" s="319"/>
      <c r="AE124" s="319"/>
      <c r="AF124" s="652"/>
      <c r="AG124" s="599"/>
      <c r="AH124" s="291"/>
      <c r="AI124" s="291"/>
      <c r="AJ124" s="291"/>
      <c r="AK124" s="291"/>
      <c r="AL124" s="291"/>
      <c r="AM124" s="291"/>
      <c r="AN124" s="291"/>
      <c r="AO124" s="291"/>
      <c r="AP124" s="291"/>
      <c r="AQ124" s="291"/>
      <c r="AR124" s="291"/>
      <c r="AS124" s="291"/>
      <c r="AT124" s="291"/>
      <c r="AU124" s="291"/>
      <c r="AV124" s="291"/>
      <c r="AW124" s="291"/>
      <c r="AX124" s="600"/>
    </row>
    <row r="125" spans="1:64" ht="26.25" customHeight="1" x14ac:dyDescent="0.15">
      <c r="A125" s="647"/>
      <c r="B125" s="648"/>
      <c r="C125" s="662" t="s">
        <v>473</v>
      </c>
      <c r="D125" s="663"/>
      <c r="E125" s="663"/>
      <c r="F125" s="663"/>
      <c r="G125" s="663"/>
      <c r="H125" s="663"/>
      <c r="I125" s="663"/>
      <c r="J125" s="663"/>
      <c r="K125" s="663"/>
      <c r="L125" s="663"/>
      <c r="M125" s="663"/>
      <c r="N125" s="663"/>
      <c r="O125" s="664"/>
      <c r="P125" s="670" t="s">
        <v>473</v>
      </c>
      <c r="Q125" s="670"/>
      <c r="R125" s="670"/>
      <c r="S125" s="671"/>
      <c r="T125" s="454" t="s">
        <v>473</v>
      </c>
      <c r="U125" s="455"/>
      <c r="V125" s="455"/>
      <c r="W125" s="455"/>
      <c r="X125" s="455"/>
      <c r="Y125" s="455"/>
      <c r="Z125" s="455"/>
      <c r="AA125" s="455"/>
      <c r="AB125" s="455"/>
      <c r="AC125" s="455"/>
      <c r="AD125" s="455"/>
      <c r="AE125" s="455"/>
      <c r="AF125" s="456"/>
      <c r="AG125" s="601"/>
      <c r="AH125" s="212"/>
      <c r="AI125" s="212"/>
      <c r="AJ125" s="212"/>
      <c r="AK125" s="212"/>
      <c r="AL125" s="212"/>
      <c r="AM125" s="212"/>
      <c r="AN125" s="212"/>
      <c r="AO125" s="212"/>
      <c r="AP125" s="212"/>
      <c r="AQ125" s="212"/>
      <c r="AR125" s="212"/>
      <c r="AS125" s="212"/>
      <c r="AT125" s="212"/>
      <c r="AU125" s="212"/>
      <c r="AV125" s="212"/>
      <c r="AW125" s="212"/>
      <c r="AX125" s="551"/>
    </row>
    <row r="126" spans="1:64" ht="57" customHeight="1" x14ac:dyDescent="0.15">
      <c r="A126" s="569" t="s">
        <v>58</v>
      </c>
      <c r="B126" s="570"/>
      <c r="C126" s="409" t="s">
        <v>64</v>
      </c>
      <c r="D126" s="593"/>
      <c r="E126" s="593"/>
      <c r="F126" s="594"/>
      <c r="G126" s="563" t="s">
        <v>502</v>
      </c>
      <c r="H126" s="564"/>
      <c r="I126" s="564"/>
      <c r="J126" s="564"/>
      <c r="K126" s="564"/>
      <c r="L126" s="564"/>
      <c r="M126" s="564"/>
      <c r="N126" s="564"/>
      <c r="O126" s="564"/>
      <c r="P126" s="564"/>
      <c r="Q126" s="564"/>
      <c r="R126" s="564"/>
      <c r="S126" s="564"/>
      <c r="T126" s="564"/>
      <c r="U126" s="564"/>
      <c r="V126" s="564"/>
      <c r="W126" s="564"/>
      <c r="X126" s="564"/>
      <c r="Y126" s="564"/>
      <c r="Z126" s="564"/>
      <c r="AA126" s="564"/>
      <c r="AB126" s="564"/>
      <c r="AC126" s="564"/>
      <c r="AD126" s="564"/>
      <c r="AE126" s="564"/>
      <c r="AF126" s="564"/>
      <c r="AG126" s="564"/>
      <c r="AH126" s="564"/>
      <c r="AI126" s="564"/>
      <c r="AJ126" s="564"/>
      <c r="AK126" s="564"/>
      <c r="AL126" s="564"/>
      <c r="AM126" s="564"/>
      <c r="AN126" s="564"/>
      <c r="AO126" s="564"/>
      <c r="AP126" s="564"/>
      <c r="AQ126" s="564"/>
      <c r="AR126" s="564"/>
      <c r="AS126" s="564"/>
      <c r="AT126" s="564"/>
      <c r="AU126" s="564"/>
      <c r="AV126" s="564"/>
      <c r="AW126" s="564"/>
      <c r="AX126" s="565"/>
    </row>
    <row r="127" spans="1:64" ht="66.75" customHeight="1" thickBot="1" x14ac:dyDescent="0.2">
      <c r="A127" s="571"/>
      <c r="B127" s="572"/>
      <c r="C127" s="375" t="s">
        <v>68</v>
      </c>
      <c r="D127" s="376"/>
      <c r="E127" s="376"/>
      <c r="F127" s="377"/>
      <c r="G127" s="378" t="s">
        <v>503</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120" customHeight="1" thickBot="1" x14ac:dyDescent="0.2">
      <c r="A129" s="592" t="s">
        <v>504</v>
      </c>
      <c r="B129" s="587"/>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7"/>
      <c r="AL129" s="587"/>
      <c r="AM129" s="587"/>
      <c r="AN129" s="587"/>
      <c r="AO129" s="587"/>
      <c r="AP129" s="587"/>
      <c r="AQ129" s="587"/>
      <c r="AR129" s="587"/>
      <c r="AS129" s="587"/>
      <c r="AT129" s="587"/>
      <c r="AU129" s="587"/>
      <c r="AV129" s="587"/>
      <c r="AW129" s="587"/>
      <c r="AX129" s="588"/>
    </row>
    <row r="130" spans="1:50" ht="21" customHeight="1" x14ac:dyDescent="0.15">
      <c r="A130" s="583" t="s">
        <v>41</v>
      </c>
      <c r="B130" s="584"/>
      <c r="C130" s="584"/>
      <c r="D130" s="584"/>
      <c r="E130" s="584"/>
      <c r="F130" s="584"/>
      <c r="G130" s="584"/>
      <c r="H130" s="584"/>
      <c r="I130" s="584"/>
      <c r="J130" s="584"/>
      <c r="K130" s="584"/>
      <c r="L130" s="584"/>
      <c r="M130" s="584"/>
      <c r="N130" s="584"/>
      <c r="O130" s="584"/>
      <c r="P130" s="584"/>
      <c r="Q130" s="584"/>
      <c r="R130" s="584"/>
      <c r="S130" s="584"/>
      <c r="T130" s="584"/>
      <c r="U130" s="584"/>
      <c r="V130" s="584"/>
      <c r="W130" s="584"/>
      <c r="X130" s="584"/>
      <c r="Y130" s="584"/>
      <c r="Z130" s="584"/>
      <c r="AA130" s="584"/>
      <c r="AB130" s="584"/>
      <c r="AC130" s="584"/>
      <c r="AD130" s="584"/>
      <c r="AE130" s="584"/>
      <c r="AF130" s="584"/>
      <c r="AG130" s="584"/>
      <c r="AH130" s="584"/>
      <c r="AI130" s="584"/>
      <c r="AJ130" s="584"/>
      <c r="AK130" s="584"/>
      <c r="AL130" s="584"/>
      <c r="AM130" s="584"/>
      <c r="AN130" s="584"/>
      <c r="AO130" s="584"/>
      <c r="AP130" s="584"/>
      <c r="AQ130" s="584"/>
      <c r="AR130" s="584"/>
      <c r="AS130" s="584"/>
      <c r="AT130" s="584"/>
      <c r="AU130" s="584"/>
      <c r="AV130" s="584"/>
      <c r="AW130" s="584"/>
      <c r="AX130" s="585"/>
    </row>
    <row r="131" spans="1:50" ht="120" customHeight="1" thickBot="1" x14ac:dyDescent="0.2">
      <c r="A131" s="566" t="s">
        <v>307</v>
      </c>
      <c r="B131" s="567"/>
      <c r="C131" s="567"/>
      <c r="D131" s="567"/>
      <c r="E131" s="568"/>
      <c r="F131" s="586" t="s">
        <v>505</v>
      </c>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7"/>
      <c r="AL131" s="587"/>
      <c r="AM131" s="587"/>
      <c r="AN131" s="587"/>
      <c r="AO131" s="587"/>
      <c r="AP131" s="587"/>
      <c r="AQ131" s="587"/>
      <c r="AR131" s="587"/>
      <c r="AS131" s="587"/>
      <c r="AT131" s="587"/>
      <c r="AU131" s="587"/>
      <c r="AV131" s="587"/>
      <c r="AW131" s="587"/>
      <c r="AX131" s="588"/>
    </row>
    <row r="132" spans="1:50" ht="21" customHeight="1" x14ac:dyDescent="0.15">
      <c r="A132" s="583" t="s">
        <v>54</v>
      </c>
      <c r="B132" s="584"/>
      <c r="C132" s="584"/>
      <c r="D132" s="584"/>
      <c r="E132" s="584"/>
      <c r="F132" s="584"/>
      <c r="G132" s="584"/>
      <c r="H132" s="584"/>
      <c r="I132" s="584"/>
      <c r="J132" s="584"/>
      <c r="K132" s="584"/>
      <c r="L132" s="584"/>
      <c r="M132" s="584"/>
      <c r="N132" s="584"/>
      <c r="O132" s="584"/>
      <c r="P132" s="584"/>
      <c r="Q132" s="584"/>
      <c r="R132" s="584"/>
      <c r="S132" s="584"/>
      <c r="T132" s="584"/>
      <c r="U132" s="584"/>
      <c r="V132" s="584"/>
      <c r="W132" s="584"/>
      <c r="X132" s="584"/>
      <c r="Y132" s="584"/>
      <c r="Z132" s="584"/>
      <c r="AA132" s="584"/>
      <c r="AB132" s="584"/>
      <c r="AC132" s="584"/>
      <c r="AD132" s="584"/>
      <c r="AE132" s="584"/>
      <c r="AF132" s="584"/>
      <c r="AG132" s="584"/>
      <c r="AH132" s="584"/>
      <c r="AI132" s="584"/>
      <c r="AJ132" s="584"/>
      <c r="AK132" s="584"/>
      <c r="AL132" s="584"/>
      <c r="AM132" s="584"/>
      <c r="AN132" s="584"/>
      <c r="AO132" s="584"/>
      <c r="AP132" s="584"/>
      <c r="AQ132" s="584"/>
      <c r="AR132" s="584"/>
      <c r="AS132" s="584"/>
      <c r="AT132" s="584"/>
      <c r="AU132" s="584"/>
      <c r="AV132" s="584"/>
      <c r="AW132" s="584"/>
      <c r="AX132" s="585"/>
    </row>
    <row r="133" spans="1:50" ht="99.95" customHeight="1" thickBot="1" x14ac:dyDescent="0.2">
      <c r="A133" s="451" t="s">
        <v>506</v>
      </c>
      <c r="B133" s="452"/>
      <c r="C133" s="452"/>
      <c r="D133" s="452"/>
      <c r="E133" s="453"/>
      <c r="F133" s="589" t="s">
        <v>507</v>
      </c>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1"/>
    </row>
    <row r="134" spans="1:50" ht="21" customHeight="1" x14ac:dyDescent="0.15">
      <c r="A134" s="574" t="s">
        <v>42</v>
      </c>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5"/>
      <c r="AK134" s="575"/>
      <c r="AL134" s="575"/>
      <c r="AM134" s="575"/>
      <c r="AN134" s="575"/>
      <c r="AO134" s="575"/>
      <c r="AP134" s="575"/>
      <c r="AQ134" s="575"/>
      <c r="AR134" s="575"/>
      <c r="AS134" s="575"/>
      <c r="AT134" s="575"/>
      <c r="AU134" s="575"/>
      <c r="AV134" s="575"/>
      <c r="AW134" s="575"/>
      <c r="AX134" s="576"/>
    </row>
    <row r="135" spans="1:50" ht="99.95" customHeight="1" thickBot="1" x14ac:dyDescent="0.2">
      <c r="A135" s="628"/>
      <c r="B135" s="629"/>
      <c r="C135" s="629"/>
      <c r="D135" s="629"/>
      <c r="E135" s="629"/>
      <c r="F135" s="629"/>
      <c r="G135" s="629"/>
      <c r="H135" s="629"/>
      <c r="I135" s="629"/>
      <c r="J135" s="629"/>
      <c r="K135" s="629"/>
      <c r="L135" s="629"/>
      <c r="M135" s="629"/>
      <c r="N135" s="629"/>
      <c r="O135" s="629"/>
      <c r="P135" s="629"/>
      <c r="Q135" s="629"/>
      <c r="R135" s="629"/>
      <c r="S135" s="629"/>
      <c r="T135" s="629"/>
      <c r="U135" s="629"/>
      <c r="V135" s="629"/>
      <c r="W135" s="629"/>
      <c r="X135" s="629"/>
      <c r="Y135" s="629"/>
      <c r="Z135" s="629"/>
      <c r="AA135" s="629"/>
      <c r="AB135" s="629"/>
      <c r="AC135" s="629"/>
      <c r="AD135" s="629"/>
      <c r="AE135" s="629"/>
      <c r="AF135" s="629"/>
      <c r="AG135" s="629"/>
      <c r="AH135" s="629"/>
      <c r="AI135" s="629"/>
      <c r="AJ135" s="629"/>
      <c r="AK135" s="629"/>
      <c r="AL135" s="629"/>
      <c r="AM135" s="629"/>
      <c r="AN135" s="629"/>
      <c r="AO135" s="629"/>
      <c r="AP135" s="629"/>
      <c r="AQ135" s="629"/>
      <c r="AR135" s="629"/>
      <c r="AS135" s="629"/>
      <c r="AT135" s="629"/>
      <c r="AU135" s="629"/>
      <c r="AV135" s="629"/>
      <c r="AW135" s="629"/>
      <c r="AX135" s="630"/>
    </row>
    <row r="136" spans="1:50" ht="19.7" customHeight="1" x14ac:dyDescent="0.15">
      <c r="A136" s="560" t="s">
        <v>37</v>
      </c>
      <c r="B136" s="561"/>
      <c r="C136" s="561"/>
      <c r="D136" s="561"/>
      <c r="E136" s="561"/>
      <c r="F136" s="561"/>
      <c r="G136" s="561"/>
      <c r="H136" s="561"/>
      <c r="I136" s="561"/>
      <c r="J136" s="561"/>
      <c r="K136" s="561"/>
      <c r="L136" s="561"/>
      <c r="M136" s="561"/>
      <c r="N136" s="561"/>
      <c r="O136" s="561"/>
      <c r="P136" s="561"/>
      <c r="Q136" s="561"/>
      <c r="R136" s="561"/>
      <c r="S136" s="561"/>
      <c r="T136" s="561"/>
      <c r="U136" s="561"/>
      <c r="V136" s="561"/>
      <c r="W136" s="561"/>
      <c r="X136" s="561"/>
      <c r="Y136" s="561"/>
      <c r="Z136" s="561"/>
      <c r="AA136" s="561"/>
      <c r="AB136" s="561"/>
      <c r="AC136" s="561"/>
      <c r="AD136" s="561"/>
      <c r="AE136" s="561"/>
      <c r="AF136" s="561"/>
      <c r="AG136" s="561"/>
      <c r="AH136" s="561"/>
      <c r="AI136" s="561"/>
      <c r="AJ136" s="561"/>
      <c r="AK136" s="561"/>
      <c r="AL136" s="561"/>
      <c r="AM136" s="561"/>
      <c r="AN136" s="561"/>
      <c r="AO136" s="561"/>
      <c r="AP136" s="561"/>
      <c r="AQ136" s="561"/>
      <c r="AR136" s="561"/>
      <c r="AS136" s="561"/>
      <c r="AT136" s="561"/>
      <c r="AU136" s="561"/>
      <c r="AV136" s="561"/>
      <c r="AW136" s="561"/>
      <c r="AX136" s="562"/>
    </row>
    <row r="137" spans="1:50" ht="19.899999999999999" customHeight="1" x14ac:dyDescent="0.15">
      <c r="A137" s="424" t="s">
        <v>224</v>
      </c>
      <c r="B137" s="425"/>
      <c r="C137" s="425"/>
      <c r="D137" s="425"/>
      <c r="E137" s="425"/>
      <c r="F137" s="425"/>
      <c r="G137" s="438" t="s">
        <v>508</v>
      </c>
      <c r="H137" s="439"/>
      <c r="I137" s="439"/>
      <c r="J137" s="439"/>
      <c r="K137" s="439"/>
      <c r="L137" s="439"/>
      <c r="M137" s="439"/>
      <c r="N137" s="439"/>
      <c r="O137" s="439"/>
      <c r="P137" s="440"/>
      <c r="Q137" s="425" t="s">
        <v>225</v>
      </c>
      <c r="R137" s="425"/>
      <c r="S137" s="425"/>
      <c r="T137" s="425"/>
      <c r="U137" s="425"/>
      <c r="V137" s="425"/>
      <c r="W137" s="438">
        <v>193</v>
      </c>
      <c r="X137" s="439"/>
      <c r="Y137" s="439"/>
      <c r="Z137" s="439"/>
      <c r="AA137" s="439"/>
      <c r="AB137" s="439"/>
      <c r="AC137" s="439"/>
      <c r="AD137" s="439"/>
      <c r="AE137" s="439"/>
      <c r="AF137" s="440"/>
      <c r="AG137" s="425" t="s">
        <v>226</v>
      </c>
      <c r="AH137" s="425"/>
      <c r="AI137" s="425"/>
      <c r="AJ137" s="425"/>
      <c r="AK137" s="425"/>
      <c r="AL137" s="425"/>
      <c r="AM137" s="421">
        <v>201</v>
      </c>
      <c r="AN137" s="422"/>
      <c r="AO137" s="422"/>
      <c r="AP137" s="422"/>
      <c r="AQ137" s="422"/>
      <c r="AR137" s="422"/>
      <c r="AS137" s="422"/>
      <c r="AT137" s="422"/>
      <c r="AU137" s="422"/>
      <c r="AV137" s="423"/>
      <c r="AW137" s="12"/>
      <c r="AX137" s="13"/>
    </row>
    <row r="138" spans="1:50" ht="19.899999999999999" customHeight="1" thickBot="1" x14ac:dyDescent="0.2">
      <c r="A138" s="426" t="s">
        <v>227</v>
      </c>
      <c r="B138" s="427"/>
      <c r="C138" s="427"/>
      <c r="D138" s="427"/>
      <c r="E138" s="427"/>
      <c r="F138" s="427"/>
      <c r="G138" s="441">
        <v>222</v>
      </c>
      <c r="H138" s="442"/>
      <c r="I138" s="442"/>
      <c r="J138" s="442"/>
      <c r="K138" s="442"/>
      <c r="L138" s="442"/>
      <c r="M138" s="442"/>
      <c r="N138" s="442"/>
      <c r="O138" s="442"/>
      <c r="P138" s="443"/>
      <c r="Q138" s="427" t="s">
        <v>228</v>
      </c>
      <c r="R138" s="427"/>
      <c r="S138" s="427"/>
      <c r="T138" s="427"/>
      <c r="U138" s="427"/>
      <c r="V138" s="427"/>
      <c r="W138" s="441">
        <v>213</v>
      </c>
      <c r="X138" s="442"/>
      <c r="Y138" s="442"/>
      <c r="Z138" s="442"/>
      <c r="AA138" s="442"/>
      <c r="AB138" s="442"/>
      <c r="AC138" s="442"/>
      <c r="AD138" s="442"/>
      <c r="AE138" s="442"/>
      <c r="AF138" s="443"/>
      <c r="AG138" s="595"/>
      <c r="AH138" s="596"/>
      <c r="AI138" s="596"/>
      <c r="AJ138" s="596"/>
      <c r="AK138" s="596"/>
      <c r="AL138" s="596"/>
      <c r="AM138" s="631"/>
      <c r="AN138" s="632"/>
      <c r="AO138" s="632"/>
      <c r="AP138" s="632"/>
      <c r="AQ138" s="632"/>
      <c r="AR138" s="632"/>
      <c r="AS138" s="632"/>
      <c r="AT138" s="632"/>
      <c r="AU138" s="632"/>
      <c r="AV138" s="633"/>
      <c r="AW138" s="28"/>
      <c r="AX138" s="29"/>
    </row>
    <row r="139" spans="1:50" ht="23.65" customHeight="1" x14ac:dyDescent="0.15">
      <c r="A139" s="577" t="s">
        <v>28</v>
      </c>
      <c r="B139" s="578"/>
      <c r="C139" s="578"/>
      <c r="D139" s="578"/>
      <c r="E139" s="578"/>
      <c r="F139" s="57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3"/>
      <c r="B140" s="484"/>
      <c r="C140" s="484"/>
      <c r="D140" s="484"/>
      <c r="E140" s="484"/>
      <c r="F140" s="48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3"/>
      <c r="B141" s="484"/>
      <c r="C141" s="484"/>
      <c r="D141" s="484"/>
      <c r="E141" s="484"/>
      <c r="F141" s="48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3"/>
      <c r="B142" s="484"/>
      <c r="C142" s="484"/>
      <c r="D142" s="484"/>
      <c r="E142" s="484"/>
      <c r="F142" s="48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3"/>
      <c r="B143" s="484"/>
      <c r="C143" s="484"/>
      <c r="D143" s="484"/>
      <c r="E143" s="484"/>
      <c r="F143" s="48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3"/>
      <c r="B144" s="484"/>
      <c r="C144" s="484"/>
      <c r="D144" s="484"/>
      <c r="E144" s="484"/>
      <c r="F144" s="48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3"/>
      <c r="B145" s="484"/>
      <c r="C145" s="484"/>
      <c r="D145" s="484"/>
      <c r="E145" s="484"/>
      <c r="F145" s="48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3"/>
      <c r="B146" s="484"/>
      <c r="C146" s="484"/>
      <c r="D146" s="484"/>
      <c r="E146" s="484"/>
      <c r="F146" s="48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3"/>
      <c r="B147" s="484"/>
      <c r="C147" s="484"/>
      <c r="D147" s="484"/>
      <c r="E147" s="484"/>
      <c r="F147" s="48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3"/>
      <c r="B148" s="484"/>
      <c r="C148" s="484"/>
      <c r="D148" s="484"/>
      <c r="E148" s="484"/>
      <c r="F148" s="48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3"/>
      <c r="B149" s="484"/>
      <c r="C149" s="484"/>
      <c r="D149" s="484"/>
      <c r="E149" s="484"/>
      <c r="F149" s="48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3"/>
      <c r="B150" s="484"/>
      <c r="C150" s="484"/>
      <c r="D150" s="484"/>
      <c r="E150" s="484"/>
      <c r="F150" s="48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3"/>
      <c r="B151" s="484"/>
      <c r="C151" s="484"/>
      <c r="D151" s="484"/>
      <c r="E151" s="484"/>
      <c r="F151" s="48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3"/>
      <c r="B152" s="484"/>
      <c r="C152" s="484"/>
      <c r="D152" s="484"/>
      <c r="E152" s="484"/>
      <c r="F152" s="48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3"/>
      <c r="B153" s="484"/>
      <c r="C153" s="484"/>
      <c r="D153" s="484"/>
      <c r="E153" s="484"/>
      <c r="F153" s="48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3"/>
      <c r="B154" s="484"/>
      <c r="C154" s="484"/>
      <c r="D154" s="484"/>
      <c r="E154" s="484"/>
      <c r="F154" s="48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3"/>
      <c r="B155" s="484"/>
      <c r="C155" s="484"/>
      <c r="D155" s="484"/>
      <c r="E155" s="484"/>
      <c r="F155" s="48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3"/>
      <c r="B156" s="484"/>
      <c r="C156" s="484"/>
      <c r="D156" s="484"/>
      <c r="E156" s="484"/>
      <c r="F156" s="48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3"/>
      <c r="B157" s="484"/>
      <c r="C157" s="484"/>
      <c r="D157" s="484"/>
      <c r="E157" s="484"/>
      <c r="F157" s="48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3"/>
      <c r="B158" s="484"/>
      <c r="C158" s="484"/>
      <c r="D158" s="484"/>
      <c r="E158" s="484"/>
      <c r="F158" s="48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3"/>
      <c r="B159" s="484"/>
      <c r="C159" s="484"/>
      <c r="D159" s="484"/>
      <c r="E159" s="484"/>
      <c r="F159" s="48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3"/>
      <c r="B160" s="484"/>
      <c r="C160" s="484"/>
      <c r="D160" s="484"/>
      <c r="E160" s="484"/>
      <c r="F160" s="48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3"/>
      <c r="B161" s="484"/>
      <c r="C161" s="484"/>
      <c r="D161" s="484"/>
      <c r="E161" s="484"/>
      <c r="F161" s="48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3"/>
      <c r="B162" s="484"/>
      <c r="C162" s="484"/>
      <c r="D162" s="484"/>
      <c r="E162" s="484"/>
      <c r="F162" s="48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3"/>
      <c r="B163" s="484"/>
      <c r="C163" s="484"/>
      <c r="D163" s="484"/>
      <c r="E163" s="484"/>
      <c r="F163" s="48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3"/>
      <c r="B164" s="484"/>
      <c r="C164" s="484"/>
      <c r="D164" s="484"/>
      <c r="E164" s="484"/>
      <c r="F164" s="48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3"/>
      <c r="B165" s="484"/>
      <c r="C165" s="484"/>
      <c r="D165" s="484"/>
      <c r="E165" s="484"/>
      <c r="F165" s="48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3"/>
      <c r="B166" s="484"/>
      <c r="C166" s="484"/>
      <c r="D166" s="484"/>
      <c r="E166" s="484"/>
      <c r="F166" s="48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3"/>
      <c r="B167" s="484"/>
      <c r="C167" s="484"/>
      <c r="D167" s="484"/>
      <c r="E167" s="484"/>
      <c r="F167" s="48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3"/>
      <c r="B168" s="484"/>
      <c r="C168" s="484"/>
      <c r="D168" s="484"/>
      <c r="E168" s="484"/>
      <c r="F168" s="48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3"/>
      <c r="B169" s="484"/>
      <c r="C169" s="484"/>
      <c r="D169" s="484"/>
      <c r="E169" s="484"/>
      <c r="F169" s="48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3"/>
      <c r="B170" s="484"/>
      <c r="C170" s="484"/>
      <c r="D170" s="484"/>
      <c r="E170" s="484"/>
      <c r="F170" s="48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3"/>
      <c r="B171" s="484"/>
      <c r="C171" s="484"/>
      <c r="D171" s="484"/>
      <c r="E171" s="484"/>
      <c r="F171" s="48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3"/>
      <c r="B172" s="484"/>
      <c r="C172" s="484"/>
      <c r="D172" s="484"/>
      <c r="E172" s="484"/>
      <c r="F172" s="48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3"/>
      <c r="B173" s="484"/>
      <c r="C173" s="484"/>
      <c r="D173" s="484"/>
      <c r="E173" s="484"/>
      <c r="F173" s="48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3"/>
      <c r="B174" s="484"/>
      <c r="C174" s="484"/>
      <c r="D174" s="484"/>
      <c r="E174" s="484"/>
      <c r="F174" s="48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3"/>
      <c r="B175" s="484"/>
      <c r="C175" s="484"/>
      <c r="D175" s="484"/>
      <c r="E175" s="484"/>
      <c r="F175" s="48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3"/>
      <c r="B176" s="484"/>
      <c r="C176" s="484"/>
      <c r="D176" s="484"/>
      <c r="E176" s="484"/>
      <c r="F176" s="48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0"/>
      <c r="B177" s="581"/>
      <c r="C177" s="581"/>
      <c r="D177" s="581"/>
      <c r="E177" s="581"/>
      <c r="F177" s="58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55" t="s">
        <v>34</v>
      </c>
      <c r="B178" s="556"/>
      <c r="C178" s="556"/>
      <c r="D178" s="556"/>
      <c r="E178" s="556"/>
      <c r="F178" s="557"/>
      <c r="G178" s="405" t="s">
        <v>509</v>
      </c>
      <c r="H178" s="406"/>
      <c r="I178" s="406"/>
      <c r="J178" s="406"/>
      <c r="K178" s="406"/>
      <c r="L178" s="406"/>
      <c r="M178" s="406"/>
      <c r="N178" s="406"/>
      <c r="O178" s="406"/>
      <c r="P178" s="406"/>
      <c r="Q178" s="406"/>
      <c r="R178" s="406"/>
      <c r="S178" s="406"/>
      <c r="T178" s="406"/>
      <c r="U178" s="406"/>
      <c r="V178" s="406"/>
      <c r="W178" s="406"/>
      <c r="X178" s="406"/>
      <c r="Y178" s="406"/>
      <c r="Z178" s="406"/>
      <c r="AA178" s="406"/>
      <c r="AB178" s="407"/>
      <c r="AC178" s="405" t="s">
        <v>511</v>
      </c>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8"/>
    </row>
    <row r="179" spans="1:50" ht="24.75" customHeight="1" x14ac:dyDescent="0.15">
      <c r="A179" s="141"/>
      <c r="B179" s="558"/>
      <c r="C179" s="558"/>
      <c r="D179" s="558"/>
      <c r="E179" s="558"/>
      <c r="F179" s="559"/>
      <c r="G179" s="409" t="s">
        <v>19</v>
      </c>
      <c r="H179" s="410"/>
      <c r="I179" s="410"/>
      <c r="J179" s="410"/>
      <c r="K179" s="410"/>
      <c r="L179" s="411" t="s">
        <v>20</v>
      </c>
      <c r="M179" s="410"/>
      <c r="N179" s="410"/>
      <c r="O179" s="410"/>
      <c r="P179" s="410"/>
      <c r="Q179" s="410"/>
      <c r="R179" s="410"/>
      <c r="S179" s="410"/>
      <c r="T179" s="410"/>
      <c r="U179" s="410"/>
      <c r="V179" s="410"/>
      <c r="W179" s="410"/>
      <c r="X179" s="412"/>
      <c r="Y179" s="413" t="s">
        <v>21</v>
      </c>
      <c r="Z179" s="414"/>
      <c r="AA179" s="414"/>
      <c r="AB179" s="415"/>
      <c r="AC179" s="409" t="s">
        <v>19</v>
      </c>
      <c r="AD179" s="410"/>
      <c r="AE179" s="410"/>
      <c r="AF179" s="410"/>
      <c r="AG179" s="410"/>
      <c r="AH179" s="411" t="s">
        <v>20</v>
      </c>
      <c r="AI179" s="410"/>
      <c r="AJ179" s="410"/>
      <c r="AK179" s="410"/>
      <c r="AL179" s="410"/>
      <c r="AM179" s="410"/>
      <c r="AN179" s="410"/>
      <c r="AO179" s="410"/>
      <c r="AP179" s="410"/>
      <c r="AQ179" s="410"/>
      <c r="AR179" s="410"/>
      <c r="AS179" s="410"/>
      <c r="AT179" s="412"/>
      <c r="AU179" s="413" t="s">
        <v>21</v>
      </c>
      <c r="AV179" s="414"/>
      <c r="AW179" s="414"/>
      <c r="AX179" s="416"/>
    </row>
    <row r="180" spans="1:50" ht="24.75" customHeight="1" x14ac:dyDescent="0.15">
      <c r="A180" s="141"/>
      <c r="B180" s="558"/>
      <c r="C180" s="558"/>
      <c r="D180" s="558"/>
      <c r="E180" s="558"/>
      <c r="F180" s="559"/>
      <c r="G180" s="97"/>
      <c r="H180" s="98"/>
      <c r="I180" s="98"/>
      <c r="J180" s="98"/>
      <c r="K180" s="99"/>
      <c r="L180" s="100"/>
      <c r="M180" s="101"/>
      <c r="N180" s="101"/>
      <c r="O180" s="101"/>
      <c r="P180" s="101"/>
      <c r="Q180" s="101"/>
      <c r="R180" s="101"/>
      <c r="S180" s="101"/>
      <c r="T180" s="101"/>
      <c r="U180" s="101"/>
      <c r="V180" s="101"/>
      <c r="W180" s="101"/>
      <c r="X180" s="102"/>
      <c r="Y180" s="417">
        <v>0.99</v>
      </c>
      <c r="Z180" s="418"/>
      <c r="AA180" s="418"/>
      <c r="AB180" s="573"/>
      <c r="AC180" s="97"/>
      <c r="AD180" s="98"/>
      <c r="AE180" s="98"/>
      <c r="AF180" s="98"/>
      <c r="AG180" s="99"/>
      <c r="AH180" s="100"/>
      <c r="AI180" s="101"/>
      <c r="AJ180" s="101"/>
      <c r="AK180" s="101"/>
      <c r="AL180" s="101"/>
      <c r="AM180" s="101"/>
      <c r="AN180" s="101"/>
      <c r="AO180" s="101"/>
      <c r="AP180" s="101"/>
      <c r="AQ180" s="101"/>
      <c r="AR180" s="101"/>
      <c r="AS180" s="101"/>
      <c r="AT180" s="102"/>
      <c r="AU180" s="417">
        <v>5.18</v>
      </c>
      <c r="AV180" s="418"/>
      <c r="AW180" s="418"/>
      <c r="AX180" s="419"/>
    </row>
    <row r="181" spans="1:50" ht="24.75" customHeight="1" x14ac:dyDescent="0.15">
      <c r="A181" s="141"/>
      <c r="B181" s="558"/>
      <c r="C181" s="558"/>
      <c r="D181" s="558"/>
      <c r="E181" s="558"/>
      <c r="F181" s="55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41"/>
      <c r="B182" s="558"/>
      <c r="C182" s="558"/>
      <c r="D182" s="558"/>
      <c r="E182" s="558"/>
      <c r="F182" s="55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41"/>
      <c r="B183" s="558"/>
      <c r="C183" s="558"/>
      <c r="D183" s="558"/>
      <c r="E183" s="558"/>
      <c r="F183" s="55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41"/>
      <c r="B184" s="558"/>
      <c r="C184" s="558"/>
      <c r="D184" s="558"/>
      <c r="E184" s="558"/>
      <c r="F184" s="55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41"/>
      <c r="B185" s="558"/>
      <c r="C185" s="558"/>
      <c r="D185" s="558"/>
      <c r="E185" s="558"/>
      <c r="F185" s="55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41"/>
      <c r="B186" s="558"/>
      <c r="C186" s="558"/>
      <c r="D186" s="558"/>
      <c r="E186" s="558"/>
      <c r="F186" s="55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41"/>
      <c r="B187" s="558"/>
      <c r="C187" s="558"/>
      <c r="D187" s="558"/>
      <c r="E187" s="558"/>
      <c r="F187" s="55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41"/>
      <c r="B188" s="558"/>
      <c r="C188" s="558"/>
      <c r="D188" s="558"/>
      <c r="E188" s="558"/>
      <c r="F188" s="55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41"/>
      <c r="B189" s="558"/>
      <c r="C189" s="558"/>
      <c r="D189" s="558"/>
      <c r="E189" s="558"/>
      <c r="F189" s="55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41"/>
      <c r="B190" s="558"/>
      <c r="C190" s="558"/>
      <c r="D190" s="558"/>
      <c r="E190" s="558"/>
      <c r="F190" s="559"/>
      <c r="G190" s="83" t="s">
        <v>22</v>
      </c>
      <c r="H190" s="84"/>
      <c r="I190" s="84"/>
      <c r="J190" s="84"/>
      <c r="K190" s="84"/>
      <c r="L190" s="85"/>
      <c r="M190" s="86"/>
      <c r="N190" s="86"/>
      <c r="O190" s="86"/>
      <c r="P190" s="86"/>
      <c r="Q190" s="86"/>
      <c r="R190" s="86"/>
      <c r="S190" s="86"/>
      <c r="T190" s="86"/>
      <c r="U190" s="86"/>
      <c r="V190" s="86"/>
      <c r="W190" s="86"/>
      <c r="X190" s="87"/>
      <c r="Y190" s="88">
        <f>SUM(Y180:AB189)</f>
        <v>0.99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5.18</v>
      </c>
      <c r="AV190" s="89"/>
      <c r="AW190" s="89"/>
      <c r="AX190" s="91"/>
    </row>
    <row r="191" spans="1:50" ht="30" customHeight="1" x14ac:dyDescent="0.15">
      <c r="A191" s="141"/>
      <c r="B191" s="558"/>
      <c r="C191" s="558"/>
      <c r="D191" s="558"/>
      <c r="E191" s="558"/>
      <c r="F191" s="559"/>
      <c r="G191" s="405" t="s">
        <v>510</v>
      </c>
      <c r="H191" s="406"/>
      <c r="I191" s="406"/>
      <c r="J191" s="406"/>
      <c r="K191" s="406"/>
      <c r="L191" s="406"/>
      <c r="M191" s="406"/>
      <c r="N191" s="406"/>
      <c r="O191" s="406"/>
      <c r="P191" s="406"/>
      <c r="Q191" s="406"/>
      <c r="R191" s="406"/>
      <c r="S191" s="406"/>
      <c r="T191" s="406"/>
      <c r="U191" s="406"/>
      <c r="V191" s="406"/>
      <c r="W191" s="406"/>
      <c r="X191" s="406"/>
      <c r="Y191" s="406"/>
      <c r="Z191" s="406"/>
      <c r="AA191" s="406"/>
      <c r="AB191" s="407"/>
      <c r="AC191" s="405" t="s">
        <v>526</v>
      </c>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8"/>
    </row>
    <row r="192" spans="1:50" ht="25.5" customHeight="1" x14ac:dyDescent="0.15">
      <c r="A192" s="141"/>
      <c r="B192" s="558"/>
      <c r="C192" s="558"/>
      <c r="D192" s="558"/>
      <c r="E192" s="558"/>
      <c r="F192" s="559"/>
      <c r="G192" s="409" t="s">
        <v>19</v>
      </c>
      <c r="H192" s="410"/>
      <c r="I192" s="410"/>
      <c r="J192" s="410"/>
      <c r="K192" s="410"/>
      <c r="L192" s="411" t="s">
        <v>20</v>
      </c>
      <c r="M192" s="410"/>
      <c r="N192" s="410"/>
      <c r="O192" s="410"/>
      <c r="P192" s="410"/>
      <c r="Q192" s="410"/>
      <c r="R192" s="410"/>
      <c r="S192" s="410"/>
      <c r="T192" s="410"/>
      <c r="U192" s="410"/>
      <c r="V192" s="410"/>
      <c r="W192" s="410"/>
      <c r="X192" s="412"/>
      <c r="Y192" s="413" t="s">
        <v>21</v>
      </c>
      <c r="Z192" s="414"/>
      <c r="AA192" s="414"/>
      <c r="AB192" s="415"/>
      <c r="AC192" s="409" t="s">
        <v>19</v>
      </c>
      <c r="AD192" s="410"/>
      <c r="AE192" s="410"/>
      <c r="AF192" s="410"/>
      <c r="AG192" s="410"/>
      <c r="AH192" s="411" t="s">
        <v>20</v>
      </c>
      <c r="AI192" s="410"/>
      <c r="AJ192" s="410"/>
      <c r="AK192" s="410"/>
      <c r="AL192" s="410"/>
      <c r="AM192" s="410"/>
      <c r="AN192" s="410"/>
      <c r="AO192" s="410"/>
      <c r="AP192" s="410"/>
      <c r="AQ192" s="410"/>
      <c r="AR192" s="410"/>
      <c r="AS192" s="410"/>
      <c r="AT192" s="412"/>
      <c r="AU192" s="413" t="s">
        <v>21</v>
      </c>
      <c r="AV192" s="414"/>
      <c r="AW192" s="414"/>
      <c r="AX192" s="416"/>
    </row>
    <row r="193" spans="1:50" ht="24.75" customHeight="1" x14ac:dyDescent="0.15">
      <c r="A193" s="141"/>
      <c r="B193" s="558"/>
      <c r="C193" s="558"/>
      <c r="D193" s="558"/>
      <c r="E193" s="558"/>
      <c r="F193" s="559"/>
      <c r="G193" s="97" t="s">
        <v>512</v>
      </c>
      <c r="H193" s="98"/>
      <c r="I193" s="98"/>
      <c r="J193" s="98"/>
      <c r="K193" s="99"/>
      <c r="L193" s="100" t="s">
        <v>520</v>
      </c>
      <c r="M193" s="101"/>
      <c r="N193" s="101"/>
      <c r="O193" s="101"/>
      <c r="P193" s="101"/>
      <c r="Q193" s="101"/>
      <c r="R193" s="101"/>
      <c r="S193" s="101"/>
      <c r="T193" s="101"/>
      <c r="U193" s="101"/>
      <c r="V193" s="101"/>
      <c r="W193" s="101"/>
      <c r="X193" s="102"/>
      <c r="Y193" s="103">
        <v>5.5</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417">
        <v>0.99</v>
      </c>
      <c r="AV193" s="418"/>
      <c r="AW193" s="418"/>
      <c r="AX193" s="419"/>
    </row>
    <row r="194" spans="1:50" ht="24.75" customHeight="1" x14ac:dyDescent="0.15">
      <c r="A194" s="141"/>
      <c r="B194" s="558"/>
      <c r="C194" s="558"/>
      <c r="D194" s="558"/>
      <c r="E194" s="558"/>
      <c r="F194" s="559"/>
      <c r="G194" s="74" t="s">
        <v>513</v>
      </c>
      <c r="H194" s="75"/>
      <c r="I194" s="75"/>
      <c r="J194" s="75"/>
      <c r="K194" s="76"/>
      <c r="L194" s="77" t="s">
        <v>521</v>
      </c>
      <c r="M194" s="78"/>
      <c r="N194" s="78"/>
      <c r="O194" s="78"/>
      <c r="P194" s="78"/>
      <c r="Q194" s="78"/>
      <c r="R194" s="78"/>
      <c r="S194" s="78"/>
      <c r="T194" s="78"/>
      <c r="U194" s="78"/>
      <c r="V194" s="78"/>
      <c r="W194" s="78"/>
      <c r="X194" s="79"/>
      <c r="Y194" s="80">
        <v>0.1</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41"/>
      <c r="B195" s="558"/>
      <c r="C195" s="558"/>
      <c r="D195" s="558"/>
      <c r="E195" s="558"/>
      <c r="F195" s="559"/>
      <c r="G195" s="74" t="s">
        <v>514</v>
      </c>
      <c r="H195" s="75"/>
      <c r="I195" s="75"/>
      <c r="J195" s="75"/>
      <c r="K195" s="76"/>
      <c r="L195" s="77" t="s">
        <v>522</v>
      </c>
      <c r="M195" s="78"/>
      <c r="N195" s="78"/>
      <c r="O195" s="78"/>
      <c r="P195" s="78"/>
      <c r="Q195" s="78"/>
      <c r="R195" s="78"/>
      <c r="S195" s="78"/>
      <c r="T195" s="78"/>
      <c r="U195" s="78"/>
      <c r="V195" s="78"/>
      <c r="W195" s="78"/>
      <c r="X195" s="79"/>
      <c r="Y195" s="80">
        <v>0.1</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41"/>
      <c r="B196" s="558"/>
      <c r="C196" s="558"/>
      <c r="D196" s="558"/>
      <c r="E196" s="558"/>
      <c r="F196" s="559"/>
      <c r="G196" s="74" t="s">
        <v>515</v>
      </c>
      <c r="H196" s="75"/>
      <c r="I196" s="75"/>
      <c r="J196" s="75"/>
      <c r="K196" s="76"/>
      <c r="L196" s="77" t="s">
        <v>523</v>
      </c>
      <c r="M196" s="78"/>
      <c r="N196" s="78"/>
      <c r="O196" s="78"/>
      <c r="P196" s="78"/>
      <c r="Q196" s="78"/>
      <c r="R196" s="78"/>
      <c r="S196" s="78"/>
      <c r="T196" s="78"/>
      <c r="U196" s="78"/>
      <c r="V196" s="78"/>
      <c r="W196" s="78"/>
      <c r="X196" s="79"/>
      <c r="Y196" s="80">
        <v>0.7</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41"/>
      <c r="B197" s="558"/>
      <c r="C197" s="558"/>
      <c r="D197" s="558"/>
      <c r="E197" s="558"/>
      <c r="F197" s="559"/>
      <c r="G197" s="74" t="s">
        <v>516</v>
      </c>
      <c r="H197" s="75"/>
      <c r="I197" s="75"/>
      <c r="J197" s="75"/>
      <c r="K197" s="76"/>
      <c r="L197" s="77" t="s">
        <v>524</v>
      </c>
      <c r="M197" s="78"/>
      <c r="N197" s="78"/>
      <c r="O197" s="78"/>
      <c r="P197" s="78"/>
      <c r="Q197" s="78"/>
      <c r="R197" s="78"/>
      <c r="S197" s="78"/>
      <c r="T197" s="78"/>
      <c r="U197" s="78"/>
      <c r="V197" s="78"/>
      <c r="W197" s="78"/>
      <c r="X197" s="79"/>
      <c r="Y197" s="80">
        <v>0.2</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41"/>
      <c r="B198" s="558"/>
      <c r="C198" s="558"/>
      <c r="D198" s="558"/>
      <c r="E198" s="558"/>
      <c r="F198" s="559"/>
      <c r="G198" s="74" t="s">
        <v>517</v>
      </c>
      <c r="H198" s="75"/>
      <c r="I198" s="75"/>
      <c r="J198" s="75"/>
      <c r="K198" s="76"/>
      <c r="L198" s="77" t="s">
        <v>525</v>
      </c>
      <c r="M198" s="78"/>
      <c r="N198" s="78"/>
      <c r="O198" s="78"/>
      <c r="P198" s="78"/>
      <c r="Q198" s="78"/>
      <c r="R198" s="78"/>
      <c r="S198" s="78"/>
      <c r="T198" s="78"/>
      <c r="U198" s="78"/>
      <c r="V198" s="78"/>
      <c r="W198" s="78"/>
      <c r="X198" s="79"/>
      <c r="Y198" s="80">
        <v>0.1</v>
      </c>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41"/>
      <c r="B199" s="558"/>
      <c r="C199" s="558"/>
      <c r="D199" s="558"/>
      <c r="E199" s="558"/>
      <c r="F199" s="559"/>
      <c r="G199" s="74" t="s">
        <v>518</v>
      </c>
      <c r="H199" s="75"/>
      <c r="I199" s="75"/>
      <c r="J199" s="75"/>
      <c r="K199" s="76"/>
      <c r="L199" s="77"/>
      <c r="M199" s="78"/>
      <c r="N199" s="78"/>
      <c r="O199" s="78"/>
      <c r="P199" s="78"/>
      <c r="Q199" s="78"/>
      <c r="R199" s="78"/>
      <c r="S199" s="78"/>
      <c r="T199" s="78"/>
      <c r="U199" s="78"/>
      <c r="V199" s="78"/>
      <c r="W199" s="78"/>
      <c r="X199" s="79"/>
      <c r="Y199" s="80">
        <v>0.7</v>
      </c>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30.75" customHeight="1" x14ac:dyDescent="0.15">
      <c r="A200" s="141"/>
      <c r="B200" s="558"/>
      <c r="C200" s="558"/>
      <c r="D200" s="558"/>
      <c r="E200" s="558"/>
      <c r="F200" s="559"/>
      <c r="G200" s="74" t="s">
        <v>519</v>
      </c>
      <c r="H200" s="75"/>
      <c r="I200" s="75"/>
      <c r="J200" s="75"/>
      <c r="K200" s="76"/>
      <c r="L200" s="77"/>
      <c r="M200" s="78"/>
      <c r="N200" s="78"/>
      <c r="O200" s="78"/>
      <c r="P200" s="78"/>
      <c r="Q200" s="78"/>
      <c r="R200" s="78"/>
      <c r="S200" s="78"/>
      <c r="T200" s="78"/>
      <c r="U200" s="78"/>
      <c r="V200" s="78"/>
      <c r="W200" s="78"/>
      <c r="X200" s="79"/>
      <c r="Y200" s="80">
        <v>0.6</v>
      </c>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41"/>
      <c r="B201" s="558"/>
      <c r="C201" s="558"/>
      <c r="D201" s="558"/>
      <c r="E201" s="558"/>
      <c r="F201" s="55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41"/>
      <c r="B202" s="558"/>
      <c r="C202" s="558"/>
      <c r="D202" s="558"/>
      <c r="E202" s="558"/>
      <c r="F202" s="55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41"/>
      <c r="B203" s="558"/>
      <c r="C203" s="558"/>
      <c r="D203" s="558"/>
      <c r="E203" s="558"/>
      <c r="F203" s="559"/>
      <c r="G203" s="83" t="s">
        <v>22</v>
      </c>
      <c r="H203" s="84"/>
      <c r="I203" s="84"/>
      <c r="J203" s="84"/>
      <c r="K203" s="84"/>
      <c r="L203" s="85"/>
      <c r="M203" s="86"/>
      <c r="N203" s="86"/>
      <c r="O203" s="86"/>
      <c r="P203" s="86"/>
      <c r="Q203" s="86"/>
      <c r="R203" s="86"/>
      <c r="S203" s="86"/>
      <c r="T203" s="86"/>
      <c r="U203" s="86"/>
      <c r="V203" s="86"/>
      <c r="W203" s="86"/>
      <c r="X203" s="87"/>
      <c r="Y203" s="88">
        <f>SUM(Y193:AB202)</f>
        <v>7.9999999999999991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0.99</v>
      </c>
      <c r="AV203" s="89"/>
      <c r="AW203" s="89"/>
      <c r="AX203" s="91"/>
    </row>
    <row r="204" spans="1:50" ht="30" customHeight="1" x14ac:dyDescent="0.15">
      <c r="A204" s="141"/>
      <c r="B204" s="558"/>
      <c r="C204" s="558"/>
      <c r="D204" s="558"/>
      <c r="E204" s="558"/>
      <c r="F204" s="559"/>
      <c r="G204" s="405" t="s">
        <v>527</v>
      </c>
      <c r="H204" s="406"/>
      <c r="I204" s="406"/>
      <c r="J204" s="406"/>
      <c r="K204" s="406"/>
      <c r="L204" s="406"/>
      <c r="M204" s="406"/>
      <c r="N204" s="406"/>
      <c r="O204" s="406"/>
      <c r="P204" s="406"/>
      <c r="Q204" s="406"/>
      <c r="R204" s="406"/>
      <c r="S204" s="406"/>
      <c r="T204" s="406"/>
      <c r="U204" s="406"/>
      <c r="V204" s="406"/>
      <c r="W204" s="406"/>
      <c r="X204" s="406"/>
      <c r="Y204" s="406"/>
      <c r="Z204" s="406"/>
      <c r="AA204" s="406"/>
      <c r="AB204" s="407"/>
      <c r="AC204" s="405" t="s">
        <v>528</v>
      </c>
      <c r="AD204" s="406"/>
      <c r="AE204" s="406"/>
      <c r="AF204" s="406"/>
      <c r="AG204" s="406"/>
      <c r="AH204" s="406"/>
      <c r="AI204" s="406"/>
      <c r="AJ204" s="406"/>
      <c r="AK204" s="406"/>
      <c r="AL204" s="406"/>
      <c r="AM204" s="406"/>
      <c r="AN204" s="406"/>
      <c r="AO204" s="406"/>
      <c r="AP204" s="406"/>
      <c r="AQ204" s="406"/>
      <c r="AR204" s="406"/>
      <c r="AS204" s="406"/>
      <c r="AT204" s="406"/>
      <c r="AU204" s="406"/>
      <c r="AV204" s="406"/>
      <c r="AW204" s="406"/>
      <c r="AX204" s="408"/>
    </row>
    <row r="205" spans="1:50" ht="24.75" customHeight="1" x14ac:dyDescent="0.15">
      <c r="A205" s="141"/>
      <c r="B205" s="558"/>
      <c r="C205" s="558"/>
      <c r="D205" s="558"/>
      <c r="E205" s="558"/>
      <c r="F205" s="559"/>
      <c r="G205" s="409" t="s">
        <v>19</v>
      </c>
      <c r="H205" s="410"/>
      <c r="I205" s="410"/>
      <c r="J205" s="410"/>
      <c r="K205" s="410"/>
      <c r="L205" s="411" t="s">
        <v>20</v>
      </c>
      <c r="M205" s="410"/>
      <c r="N205" s="410"/>
      <c r="O205" s="410"/>
      <c r="P205" s="410"/>
      <c r="Q205" s="410"/>
      <c r="R205" s="410"/>
      <c r="S205" s="410"/>
      <c r="T205" s="410"/>
      <c r="U205" s="410"/>
      <c r="V205" s="410"/>
      <c r="W205" s="410"/>
      <c r="X205" s="412"/>
      <c r="Y205" s="413" t="s">
        <v>21</v>
      </c>
      <c r="Z205" s="414"/>
      <c r="AA205" s="414"/>
      <c r="AB205" s="415"/>
      <c r="AC205" s="409" t="s">
        <v>19</v>
      </c>
      <c r="AD205" s="410"/>
      <c r="AE205" s="410"/>
      <c r="AF205" s="410"/>
      <c r="AG205" s="410"/>
      <c r="AH205" s="411" t="s">
        <v>20</v>
      </c>
      <c r="AI205" s="410"/>
      <c r="AJ205" s="410"/>
      <c r="AK205" s="410"/>
      <c r="AL205" s="410"/>
      <c r="AM205" s="410"/>
      <c r="AN205" s="410"/>
      <c r="AO205" s="410"/>
      <c r="AP205" s="410"/>
      <c r="AQ205" s="410"/>
      <c r="AR205" s="410"/>
      <c r="AS205" s="410"/>
      <c r="AT205" s="412"/>
      <c r="AU205" s="413" t="s">
        <v>21</v>
      </c>
      <c r="AV205" s="414"/>
      <c r="AW205" s="414"/>
      <c r="AX205" s="416"/>
    </row>
    <row r="206" spans="1:50" ht="24.75" customHeight="1" x14ac:dyDescent="0.15">
      <c r="A206" s="141"/>
      <c r="B206" s="558"/>
      <c r="C206" s="558"/>
      <c r="D206" s="558"/>
      <c r="E206" s="558"/>
      <c r="F206" s="559"/>
      <c r="G206" s="97"/>
      <c r="H206" s="98"/>
      <c r="I206" s="98"/>
      <c r="J206" s="98"/>
      <c r="K206" s="99"/>
      <c r="L206" s="100"/>
      <c r="M206" s="101"/>
      <c r="N206" s="101"/>
      <c r="O206" s="101"/>
      <c r="P206" s="101"/>
      <c r="Q206" s="101"/>
      <c r="R206" s="101"/>
      <c r="S206" s="101"/>
      <c r="T206" s="101"/>
      <c r="U206" s="101"/>
      <c r="V206" s="101"/>
      <c r="W206" s="101"/>
      <c r="X206" s="102"/>
      <c r="Y206" s="103">
        <v>0.8</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5.5</v>
      </c>
      <c r="AV206" s="104"/>
      <c r="AW206" s="104"/>
      <c r="AX206" s="420"/>
    </row>
    <row r="207" spans="1:50" ht="24.75" customHeight="1" x14ac:dyDescent="0.15">
      <c r="A207" s="141"/>
      <c r="B207" s="558"/>
      <c r="C207" s="558"/>
      <c r="D207" s="558"/>
      <c r="E207" s="558"/>
      <c r="F207" s="55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41"/>
      <c r="B208" s="558"/>
      <c r="C208" s="558"/>
      <c r="D208" s="558"/>
      <c r="E208" s="558"/>
      <c r="F208" s="55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41"/>
      <c r="B209" s="558"/>
      <c r="C209" s="558"/>
      <c r="D209" s="558"/>
      <c r="E209" s="558"/>
      <c r="F209" s="55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41"/>
      <c r="B210" s="558"/>
      <c r="C210" s="558"/>
      <c r="D210" s="558"/>
      <c r="E210" s="558"/>
      <c r="F210" s="55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41"/>
      <c r="B211" s="558"/>
      <c r="C211" s="558"/>
      <c r="D211" s="558"/>
      <c r="E211" s="558"/>
      <c r="F211" s="55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41"/>
      <c r="B212" s="558"/>
      <c r="C212" s="558"/>
      <c r="D212" s="558"/>
      <c r="E212" s="558"/>
      <c r="F212" s="55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41"/>
      <c r="B213" s="558"/>
      <c r="C213" s="558"/>
      <c r="D213" s="558"/>
      <c r="E213" s="558"/>
      <c r="F213" s="55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41"/>
      <c r="B214" s="558"/>
      <c r="C214" s="558"/>
      <c r="D214" s="558"/>
      <c r="E214" s="558"/>
      <c r="F214" s="55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41"/>
      <c r="B215" s="558"/>
      <c r="C215" s="558"/>
      <c r="D215" s="558"/>
      <c r="E215" s="558"/>
      <c r="F215" s="55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41"/>
      <c r="B216" s="558"/>
      <c r="C216" s="558"/>
      <c r="D216" s="558"/>
      <c r="E216" s="558"/>
      <c r="F216" s="559"/>
      <c r="G216" s="83" t="s">
        <v>22</v>
      </c>
      <c r="H216" s="84"/>
      <c r="I216" s="84"/>
      <c r="J216" s="84"/>
      <c r="K216" s="84"/>
      <c r="L216" s="85"/>
      <c r="M216" s="86"/>
      <c r="N216" s="86"/>
      <c r="O216" s="86"/>
      <c r="P216" s="86"/>
      <c r="Q216" s="86"/>
      <c r="R216" s="86"/>
      <c r="S216" s="86"/>
      <c r="T216" s="86"/>
      <c r="U216" s="86"/>
      <c r="V216" s="86"/>
      <c r="W216" s="86"/>
      <c r="X216" s="87"/>
      <c r="Y216" s="88">
        <f>SUM(Y206:AB215)</f>
        <v>0.8</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5.5</v>
      </c>
      <c r="AV216" s="89"/>
      <c r="AW216" s="89"/>
      <c r="AX216" s="91"/>
    </row>
    <row r="217" spans="1:50" ht="30" customHeight="1" x14ac:dyDescent="0.15">
      <c r="A217" s="141"/>
      <c r="B217" s="558"/>
      <c r="C217" s="558"/>
      <c r="D217" s="558"/>
      <c r="E217" s="558"/>
      <c r="F217" s="559"/>
      <c r="G217" s="405" t="s">
        <v>529</v>
      </c>
      <c r="H217" s="406"/>
      <c r="I217" s="406"/>
      <c r="J217" s="406"/>
      <c r="K217" s="406"/>
      <c r="L217" s="406"/>
      <c r="M217" s="406"/>
      <c r="N217" s="406"/>
      <c r="O217" s="406"/>
      <c r="P217" s="406"/>
      <c r="Q217" s="406"/>
      <c r="R217" s="406"/>
      <c r="S217" s="406"/>
      <c r="T217" s="406"/>
      <c r="U217" s="406"/>
      <c r="V217" s="406"/>
      <c r="W217" s="406"/>
      <c r="X217" s="406"/>
      <c r="Y217" s="406"/>
      <c r="Z217" s="406"/>
      <c r="AA217" s="406"/>
      <c r="AB217" s="407"/>
      <c r="AC217" s="405" t="s">
        <v>743</v>
      </c>
      <c r="AD217" s="406"/>
      <c r="AE217" s="406"/>
      <c r="AF217" s="406"/>
      <c r="AG217" s="406"/>
      <c r="AH217" s="406"/>
      <c r="AI217" s="406"/>
      <c r="AJ217" s="406"/>
      <c r="AK217" s="406"/>
      <c r="AL217" s="406"/>
      <c r="AM217" s="406"/>
      <c r="AN217" s="406"/>
      <c r="AO217" s="406"/>
      <c r="AP217" s="406"/>
      <c r="AQ217" s="406"/>
      <c r="AR217" s="406"/>
      <c r="AS217" s="406"/>
      <c r="AT217" s="406"/>
      <c r="AU217" s="406"/>
      <c r="AV217" s="406"/>
      <c r="AW217" s="406"/>
      <c r="AX217" s="408"/>
    </row>
    <row r="218" spans="1:50" ht="24.75" customHeight="1" x14ac:dyDescent="0.15">
      <c r="A218" s="141"/>
      <c r="B218" s="558"/>
      <c r="C218" s="558"/>
      <c r="D218" s="558"/>
      <c r="E218" s="558"/>
      <c r="F218" s="559"/>
      <c r="G218" s="409" t="s">
        <v>19</v>
      </c>
      <c r="H218" s="410"/>
      <c r="I218" s="410"/>
      <c r="J218" s="410"/>
      <c r="K218" s="410"/>
      <c r="L218" s="411" t="s">
        <v>20</v>
      </c>
      <c r="M218" s="410"/>
      <c r="N218" s="410"/>
      <c r="O218" s="410"/>
      <c r="P218" s="410"/>
      <c r="Q218" s="410"/>
      <c r="R218" s="410"/>
      <c r="S218" s="410"/>
      <c r="T218" s="410"/>
      <c r="U218" s="410"/>
      <c r="V218" s="410"/>
      <c r="W218" s="410"/>
      <c r="X218" s="412"/>
      <c r="Y218" s="413" t="s">
        <v>21</v>
      </c>
      <c r="Z218" s="414"/>
      <c r="AA218" s="414"/>
      <c r="AB218" s="415"/>
      <c r="AC218" s="409" t="s">
        <v>19</v>
      </c>
      <c r="AD218" s="410"/>
      <c r="AE218" s="410"/>
      <c r="AF218" s="410"/>
      <c r="AG218" s="410"/>
      <c r="AH218" s="411" t="s">
        <v>20</v>
      </c>
      <c r="AI218" s="410"/>
      <c r="AJ218" s="410"/>
      <c r="AK218" s="410"/>
      <c r="AL218" s="410"/>
      <c r="AM218" s="410"/>
      <c r="AN218" s="410"/>
      <c r="AO218" s="410"/>
      <c r="AP218" s="410"/>
      <c r="AQ218" s="410"/>
      <c r="AR218" s="410"/>
      <c r="AS218" s="410"/>
      <c r="AT218" s="412"/>
      <c r="AU218" s="413" t="s">
        <v>21</v>
      </c>
      <c r="AV218" s="414"/>
      <c r="AW218" s="414"/>
      <c r="AX218" s="416"/>
    </row>
    <row r="219" spans="1:50" ht="24.75" customHeight="1" x14ac:dyDescent="0.15">
      <c r="A219" s="141"/>
      <c r="B219" s="558"/>
      <c r="C219" s="558"/>
      <c r="D219" s="558"/>
      <c r="E219" s="558"/>
      <c r="F219" s="559"/>
      <c r="G219" s="97" t="s">
        <v>530</v>
      </c>
      <c r="H219" s="98"/>
      <c r="I219" s="98"/>
      <c r="J219" s="98"/>
      <c r="K219" s="99"/>
      <c r="L219" s="100" t="s">
        <v>531</v>
      </c>
      <c r="M219" s="101"/>
      <c r="N219" s="101"/>
      <c r="O219" s="101"/>
      <c r="P219" s="101"/>
      <c r="Q219" s="101"/>
      <c r="R219" s="101"/>
      <c r="S219" s="101"/>
      <c r="T219" s="101"/>
      <c r="U219" s="101"/>
      <c r="V219" s="101"/>
      <c r="W219" s="101"/>
      <c r="X219" s="102"/>
      <c r="Y219" s="103">
        <v>3.1</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417">
        <v>4.25</v>
      </c>
      <c r="AV219" s="418"/>
      <c r="AW219" s="418"/>
      <c r="AX219" s="419"/>
    </row>
    <row r="220" spans="1:50" ht="24.75" customHeight="1" x14ac:dyDescent="0.15">
      <c r="A220" s="141"/>
      <c r="B220" s="558"/>
      <c r="C220" s="558"/>
      <c r="D220" s="558"/>
      <c r="E220" s="558"/>
      <c r="F220" s="55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41"/>
      <c r="B221" s="558"/>
      <c r="C221" s="558"/>
      <c r="D221" s="558"/>
      <c r="E221" s="558"/>
      <c r="F221" s="55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41"/>
      <c r="B222" s="558"/>
      <c r="C222" s="558"/>
      <c r="D222" s="558"/>
      <c r="E222" s="558"/>
      <c r="F222" s="55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41"/>
      <c r="B223" s="558"/>
      <c r="C223" s="558"/>
      <c r="D223" s="558"/>
      <c r="E223" s="558"/>
      <c r="F223" s="55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41"/>
      <c r="B224" s="558"/>
      <c r="C224" s="558"/>
      <c r="D224" s="558"/>
      <c r="E224" s="558"/>
      <c r="F224" s="55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41"/>
      <c r="B225" s="558"/>
      <c r="C225" s="558"/>
      <c r="D225" s="558"/>
      <c r="E225" s="558"/>
      <c r="F225" s="55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41"/>
      <c r="B226" s="558"/>
      <c r="C226" s="558"/>
      <c r="D226" s="558"/>
      <c r="E226" s="558"/>
      <c r="F226" s="55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41"/>
      <c r="B227" s="558"/>
      <c r="C227" s="558"/>
      <c r="D227" s="558"/>
      <c r="E227" s="558"/>
      <c r="F227" s="55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41"/>
      <c r="B228" s="558"/>
      <c r="C228" s="558"/>
      <c r="D228" s="558"/>
      <c r="E228" s="558"/>
      <c r="F228" s="55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41"/>
      <c r="B229" s="558"/>
      <c r="C229" s="558"/>
      <c r="D229" s="558"/>
      <c r="E229" s="558"/>
      <c r="F229" s="559"/>
      <c r="G229" s="83" t="s">
        <v>22</v>
      </c>
      <c r="H229" s="84"/>
      <c r="I229" s="84"/>
      <c r="J229" s="84"/>
      <c r="K229" s="84"/>
      <c r="L229" s="85"/>
      <c r="M229" s="86"/>
      <c r="N229" s="86"/>
      <c r="O229" s="86"/>
      <c r="P229" s="86"/>
      <c r="Q229" s="86"/>
      <c r="R229" s="86"/>
      <c r="S229" s="86"/>
      <c r="T229" s="86"/>
      <c r="U229" s="86"/>
      <c r="V229" s="86"/>
      <c r="W229" s="86"/>
      <c r="X229" s="87"/>
      <c r="Y229" s="88">
        <f>SUM(Y219:AB228)</f>
        <v>3.1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4.25</v>
      </c>
      <c r="AV229" s="89"/>
      <c r="AW229" s="89"/>
      <c r="AX229" s="91"/>
    </row>
    <row r="230" spans="1:50" ht="22.5" customHeight="1" thickBot="1" x14ac:dyDescent="0.2">
      <c r="A230" s="402" t="s">
        <v>321</v>
      </c>
      <c r="B230" s="403"/>
      <c r="C230" s="403"/>
      <c r="D230" s="403"/>
      <c r="E230" s="403"/>
      <c r="F230" s="403"/>
      <c r="G230" s="403"/>
      <c r="H230" s="403"/>
      <c r="I230" s="403"/>
      <c r="J230" s="403"/>
      <c r="K230" s="403"/>
      <c r="L230" s="403"/>
      <c r="M230" s="403"/>
      <c r="N230" s="403"/>
      <c r="O230" s="403"/>
      <c r="P230" s="403"/>
      <c r="Q230" s="403"/>
      <c r="R230" s="403"/>
      <c r="S230" s="403"/>
      <c r="T230" s="403"/>
      <c r="U230" s="403"/>
      <c r="V230" s="403"/>
      <c r="W230" s="403"/>
      <c r="X230" s="403"/>
      <c r="Y230" s="403"/>
      <c r="Z230" s="403"/>
      <c r="AA230" s="403"/>
      <c r="AB230" s="403"/>
      <c r="AC230" s="403"/>
      <c r="AD230" s="403"/>
      <c r="AE230" s="403"/>
      <c r="AF230" s="403"/>
      <c r="AG230" s="403"/>
      <c r="AH230" s="403"/>
      <c r="AI230" s="403"/>
      <c r="AJ230" s="403"/>
      <c r="AK230" s="40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20" t="s">
        <v>31</v>
      </c>
      <c r="D235" s="120"/>
      <c r="E235" s="120"/>
      <c r="F235" s="120"/>
      <c r="G235" s="120"/>
      <c r="H235" s="120"/>
      <c r="I235" s="120"/>
      <c r="J235" s="120"/>
      <c r="K235" s="120"/>
      <c r="L235" s="120"/>
      <c r="M235" s="120" t="s">
        <v>32</v>
      </c>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1" t="s">
        <v>33</v>
      </c>
      <c r="AL235" s="120"/>
      <c r="AM235" s="120"/>
      <c r="AN235" s="120"/>
      <c r="AO235" s="120"/>
      <c r="AP235" s="120"/>
      <c r="AQ235" s="120" t="s">
        <v>23</v>
      </c>
      <c r="AR235" s="120"/>
      <c r="AS235" s="120"/>
      <c r="AT235" s="120"/>
      <c r="AU235" s="122" t="s">
        <v>24</v>
      </c>
      <c r="AV235" s="123"/>
      <c r="AW235" s="123"/>
      <c r="AX235" s="124"/>
    </row>
    <row r="236" spans="1:50" ht="36.75" customHeight="1" x14ac:dyDescent="0.15">
      <c r="A236" s="112">
        <v>1</v>
      </c>
      <c r="B236" s="112">
        <v>1</v>
      </c>
      <c r="C236" s="113" t="s">
        <v>536</v>
      </c>
      <c r="D236" s="113"/>
      <c r="E236" s="113"/>
      <c r="F236" s="113"/>
      <c r="G236" s="113"/>
      <c r="H236" s="113"/>
      <c r="I236" s="113"/>
      <c r="J236" s="113"/>
      <c r="K236" s="113"/>
      <c r="L236" s="113"/>
      <c r="M236" s="113" t="s">
        <v>545</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399">
        <v>0.99</v>
      </c>
      <c r="AL236" s="400"/>
      <c r="AM236" s="400"/>
      <c r="AN236" s="400"/>
      <c r="AO236" s="400"/>
      <c r="AP236" s="401"/>
      <c r="AQ236" s="117" t="s">
        <v>555</v>
      </c>
      <c r="AR236" s="113"/>
      <c r="AS236" s="113"/>
      <c r="AT236" s="113"/>
      <c r="AU236" s="114" t="s">
        <v>473</v>
      </c>
      <c r="AV236" s="115"/>
      <c r="AW236" s="115"/>
      <c r="AX236" s="116"/>
    </row>
    <row r="237" spans="1:50" ht="36.75" customHeight="1" x14ac:dyDescent="0.15">
      <c r="A237" s="112">
        <v>2</v>
      </c>
      <c r="B237" s="112">
        <v>1</v>
      </c>
      <c r="C237" s="113" t="s">
        <v>537</v>
      </c>
      <c r="D237" s="113"/>
      <c r="E237" s="113"/>
      <c r="F237" s="113"/>
      <c r="G237" s="113"/>
      <c r="H237" s="113"/>
      <c r="I237" s="113"/>
      <c r="J237" s="113"/>
      <c r="K237" s="113"/>
      <c r="L237" s="113"/>
      <c r="M237" s="113" t="s">
        <v>546</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399">
        <v>0.99</v>
      </c>
      <c r="AL237" s="400"/>
      <c r="AM237" s="400"/>
      <c r="AN237" s="400"/>
      <c r="AO237" s="400"/>
      <c r="AP237" s="401"/>
      <c r="AQ237" s="117" t="s">
        <v>555</v>
      </c>
      <c r="AR237" s="113"/>
      <c r="AS237" s="113"/>
      <c r="AT237" s="113"/>
      <c r="AU237" s="114" t="s">
        <v>473</v>
      </c>
      <c r="AV237" s="115"/>
      <c r="AW237" s="115"/>
      <c r="AX237" s="116"/>
    </row>
    <row r="238" spans="1:50" ht="36.75" customHeight="1" x14ac:dyDescent="0.15">
      <c r="A238" s="112">
        <v>3</v>
      </c>
      <c r="B238" s="112">
        <v>1</v>
      </c>
      <c r="C238" s="113" t="s">
        <v>538</v>
      </c>
      <c r="D238" s="113"/>
      <c r="E238" s="113"/>
      <c r="F238" s="113"/>
      <c r="G238" s="113"/>
      <c r="H238" s="113"/>
      <c r="I238" s="113"/>
      <c r="J238" s="113"/>
      <c r="K238" s="113"/>
      <c r="L238" s="113"/>
      <c r="M238" s="140" t="s">
        <v>547</v>
      </c>
      <c r="N238" s="134"/>
      <c r="O238" s="134"/>
      <c r="P238" s="134"/>
      <c r="Q238" s="134"/>
      <c r="R238" s="134"/>
      <c r="S238" s="134"/>
      <c r="T238" s="134"/>
      <c r="U238" s="134"/>
      <c r="V238" s="134"/>
      <c r="W238" s="134"/>
      <c r="X238" s="134"/>
      <c r="Y238" s="134"/>
      <c r="Z238" s="134"/>
      <c r="AA238" s="134"/>
      <c r="AB238" s="134"/>
      <c r="AC238" s="134"/>
      <c r="AD238" s="134"/>
      <c r="AE238" s="134"/>
      <c r="AF238" s="134"/>
      <c r="AG238" s="134"/>
      <c r="AH238" s="134"/>
      <c r="AI238" s="134"/>
      <c r="AJ238" s="135"/>
      <c r="AK238" s="137">
        <v>0.96</v>
      </c>
      <c r="AL238" s="138"/>
      <c r="AM238" s="138"/>
      <c r="AN238" s="138"/>
      <c r="AO238" s="138"/>
      <c r="AP238" s="139"/>
      <c r="AQ238" s="117" t="s">
        <v>555</v>
      </c>
      <c r="AR238" s="113"/>
      <c r="AS238" s="113"/>
      <c r="AT238" s="113"/>
      <c r="AU238" s="114" t="s">
        <v>473</v>
      </c>
      <c r="AV238" s="115"/>
      <c r="AW238" s="115"/>
      <c r="AX238" s="116"/>
    </row>
    <row r="239" spans="1:50" ht="36.75" customHeight="1" x14ac:dyDescent="0.15">
      <c r="A239" s="112">
        <v>4</v>
      </c>
      <c r="B239" s="112">
        <v>1</v>
      </c>
      <c r="C239" s="113" t="s">
        <v>539</v>
      </c>
      <c r="D239" s="113"/>
      <c r="E239" s="113"/>
      <c r="F239" s="113"/>
      <c r="G239" s="113"/>
      <c r="H239" s="113"/>
      <c r="I239" s="113"/>
      <c r="J239" s="113"/>
      <c r="K239" s="113"/>
      <c r="L239" s="113"/>
      <c r="M239" s="113" t="s">
        <v>548</v>
      </c>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37">
        <v>0.93</v>
      </c>
      <c r="AL239" s="138"/>
      <c r="AM239" s="138"/>
      <c r="AN239" s="138"/>
      <c r="AO239" s="138"/>
      <c r="AP239" s="139"/>
      <c r="AQ239" s="117" t="s">
        <v>555</v>
      </c>
      <c r="AR239" s="113"/>
      <c r="AS239" s="113"/>
      <c r="AT239" s="113"/>
      <c r="AU239" s="114" t="s">
        <v>475</v>
      </c>
      <c r="AV239" s="115"/>
      <c r="AW239" s="115"/>
      <c r="AX239" s="116"/>
    </row>
    <row r="240" spans="1:50" ht="36.75" customHeight="1" x14ac:dyDescent="0.15">
      <c r="A240" s="112">
        <v>5</v>
      </c>
      <c r="B240" s="112">
        <v>1</v>
      </c>
      <c r="C240" s="113" t="s">
        <v>540</v>
      </c>
      <c r="D240" s="113"/>
      <c r="E240" s="113"/>
      <c r="F240" s="113"/>
      <c r="G240" s="113"/>
      <c r="H240" s="113"/>
      <c r="I240" s="113"/>
      <c r="J240" s="113"/>
      <c r="K240" s="113"/>
      <c r="L240" s="113"/>
      <c r="M240" s="113" t="s">
        <v>549</v>
      </c>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37">
        <v>0.92</v>
      </c>
      <c r="AL240" s="138"/>
      <c r="AM240" s="138"/>
      <c r="AN240" s="138"/>
      <c r="AO240" s="138"/>
      <c r="AP240" s="139"/>
      <c r="AQ240" s="117" t="s">
        <v>555</v>
      </c>
      <c r="AR240" s="113"/>
      <c r="AS240" s="113"/>
      <c r="AT240" s="113"/>
      <c r="AU240" s="114" t="s">
        <v>475</v>
      </c>
      <c r="AV240" s="115"/>
      <c r="AW240" s="115"/>
      <c r="AX240" s="116"/>
    </row>
    <row r="241" spans="1:50" ht="36.75" customHeight="1" x14ac:dyDescent="0.15">
      <c r="A241" s="112">
        <v>6</v>
      </c>
      <c r="B241" s="112">
        <v>1</v>
      </c>
      <c r="C241" s="113" t="s">
        <v>541</v>
      </c>
      <c r="D241" s="113"/>
      <c r="E241" s="113"/>
      <c r="F241" s="113"/>
      <c r="G241" s="113"/>
      <c r="H241" s="113"/>
      <c r="I241" s="113"/>
      <c r="J241" s="113"/>
      <c r="K241" s="113"/>
      <c r="L241" s="113"/>
      <c r="M241" s="113" t="s">
        <v>550</v>
      </c>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37">
        <v>0.9</v>
      </c>
      <c r="AL241" s="138"/>
      <c r="AM241" s="138"/>
      <c r="AN241" s="138"/>
      <c r="AO241" s="138"/>
      <c r="AP241" s="139"/>
      <c r="AQ241" s="117" t="s">
        <v>555</v>
      </c>
      <c r="AR241" s="113"/>
      <c r="AS241" s="113"/>
      <c r="AT241" s="113"/>
      <c r="AU241" s="114" t="s">
        <v>473</v>
      </c>
      <c r="AV241" s="115"/>
      <c r="AW241" s="115"/>
      <c r="AX241" s="116"/>
    </row>
    <row r="242" spans="1:50" ht="36.75" customHeight="1" x14ac:dyDescent="0.15">
      <c r="A242" s="112">
        <v>7</v>
      </c>
      <c r="B242" s="112">
        <v>1</v>
      </c>
      <c r="C242" s="113" t="s">
        <v>542</v>
      </c>
      <c r="D242" s="113"/>
      <c r="E242" s="113"/>
      <c r="F242" s="113"/>
      <c r="G242" s="113"/>
      <c r="H242" s="113"/>
      <c r="I242" s="113"/>
      <c r="J242" s="113"/>
      <c r="K242" s="113"/>
      <c r="L242" s="113"/>
      <c r="M242" s="113" t="s">
        <v>551</v>
      </c>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37">
        <v>0.89</v>
      </c>
      <c r="AL242" s="138"/>
      <c r="AM242" s="138"/>
      <c r="AN242" s="138"/>
      <c r="AO242" s="138"/>
      <c r="AP242" s="139"/>
      <c r="AQ242" s="117" t="s">
        <v>555</v>
      </c>
      <c r="AR242" s="113"/>
      <c r="AS242" s="113"/>
      <c r="AT242" s="113"/>
      <c r="AU242" s="114" t="s">
        <v>473</v>
      </c>
      <c r="AV242" s="115"/>
      <c r="AW242" s="115"/>
      <c r="AX242" s="116"/>
    </row>
    <row r="243" spans="1:50" ht="36.75" customHeight="1" x14ac:dyDescent="0.15">
      <c r="A243" s="112">
        <v>8</v>
      </c>
      <c r="B243" s="112">
        <v>1</v>
      </c>
      <c r="C243" s="113" t="s">
        <v>538</v>
      </c>
      <c r="D243" s="113"/>
      <c r="E243" s="113"/>
      <c r="F243" s="113"/>
      <c r="G243" s="113"/>
      <c r="H243" s="113"/>
      <c r="I243" s="113"/>
      <c r="J243" s="113"/>
      <c r="K243" s="113"/>
      <c r="L243" s="113"/>
      <c r="M243" s="113" t="s">
        <v>552</v>
      </c>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37">
        <v>0.89</v>
      </c>
      <c r="AL243" s="138"/>
      <c r="AM243" s="138"/>
      <c r="AN243" s="138"/>
      <c r="AO243" s="138"/>
      <c r="AP243" s="139"/>
      <c r="AQ243" s="117" t="s">
        <v>555</v>
      </c>
      <c r="AR243" s="113"/>
      <c r="AS243" s="113"/>
      <c r="AT243" s="113"/>
      <c r="AU243" s="114" t="s">
        <v>473</v>
      </c>
      <c r="AV243" s="115"/>
      <c r="AW243" s="115"/>
      <c r="AX243" s="116"/>
    </row>
    <row r="244" spans="1:50" ht="36.75" customHeight="1" x14ac:dyDescent="0.15">
      <c r="A244" s="112">
        <v>9</v>
      </c>
      <c r="B244" s="112">
        <v>1</v>
      </c>
      <c r="C244" s="113" t="s">
        <v>543</v>
      </c>
      <c r="D244" s="113"/>
      <c r="E244" s="113"/>
      <c r="F244" s="113"/>
      <c r="G244" s="113"/>
      <c r="H244" s="113"/>
      <c r="I244" s="113"/>
      <c r="J244" s="113"/>
      <c r="K244" s="113"/>
      <c r="L244" s="113"/>
      <c r="M244" s="113" t="s">
        <v>553</v>
      </c>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37">
        <v>0.78</v>
      </c>
      <c r="AL244" s="138"/>
      <c r="AM244" s="138"/>
      <c r="AN244" s="138"/>
      <c r="AO244" s="138"/>
      <c r="AP244" s="139"/>
      <c r="AQ244" s="117" t="s">
        <v>555</v>
      </c>
      <c r="AR244" s="113"/>
      <c r="AS244" s="113"/>
      <c r="AT244" s="113"/>
      <c r="AU244" s="114" t="s">
        <v>473</v>
      </c>
      <c r="AV244" s="115"/>
      <c r="AW244" s="115"/>
      <c r="AX244" s="116"/>
    </row>
    <row r="245" spans="1:50" ht="36.75" customHeight="1" x14ac:dyDescent="0.15">
      <c r="A245" s="112">
        <v>10</v>
      </c>
      <c r="B245" s="112">
        <v>1</v>
      </c>
      <c r="C245" s="113" t="s">
        <v>544</v>
      </c>
      <c r="D245" s="113"/>
      <c r="E245" s="113"/>
      <c r="F245" s="113"/>
      <c r="G245" s="113"/>
      <c r="H245" s="113"/>
      <c r="I245" s="113"/>
      <c r="J245" s="113"/>
      <c r="K245" s="113"/>
      <c r="L245" s="113"/>
      <c r="M245" s="113" t="s">
        <v>554</v>
      </c>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37">
        <v>0.78</v>
      </c>
      <c r="AL245" s="138"/>
      <c r="AM245" s="138"/>
      <c r="AN245" s="138"/>
      <c r="AO245" s="138"/>
      <c r="AP245" s="139"/>
      <c r="AQ245" s="117" t="s">
        <v>555</v>
      </c>
      <c r="AR245" s="113"/>
      <c r="AS245" s="113"/>
      <c r="AT245" s="113"/>
      <c r="AU245" s="114" t="s">
        <v>473</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20" t="s">
        <v>404</v>
      </c>
      <c r="D268" s="120"/>
      <c r="E268" s="120"/>
      <c r="F268" s="120"/>
      <c r="G268" s="120"/>
      <c r="H268" s="120"/>
      <c r="I268" s="120"/>
      <c r="J268" s="120"/>
      <c r="K268" s="120"/>
      <c r="L268" s="120"/>
      <c r="M268" s="120" t="s">
        <v>405</v>
      </c>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1" t="s">
        <v>406</v>
      </c>
      <c r="AL268" s="120"/>
      <c r="AM268" s="120"/>
      <c r="AN268" s="120"/>
      <c r="AO268" s="120"/>
      <c r="AP268" s="120"/>
      <c r="AQ268" s="120" t="s">
        <v>23</v>
      </c>
      <c r="AR268" s="120"/>
      <c r="AS268" s="120"/>
      <c r="AT268" s="120"/>
      <c r="AU268" s="122" t="s">
        <v>24</v>
      </c>
      <c r="AV268" s="123"/>
      <c r="AW268" s="123"/>
      <c r="AX268" s="124"/>
    </row>
    <row r="269" spans="1:50" ht="46.5" customHeight="1" x14ac:dyDescent="0.15">
      <c r="A269" s="112">
        <v>1</v>
      </c>
      <c r="B269" s="112">
        <v>1</v>
      </c>
      <c r="C269" s="113" t="s">
        <v>556</v>
      </c>
      <c r="D269" s="113" t="s">
        <v>557</v>
      </c>
      <c r="E269" s="113" t="s">
        <v>557</v>
      </c>
      <c r="F269" s="113" t="s">
        <v>557</v>
      </c>
      <c r="G269" s="113" t="s">
        <v>557</v>
      </c>
      <c r="H269" s="113" t="s">
        <v>557</v>
      </c>
      <c r="I269" s="113" t="s">
        <v>557</v>
      </c>
      <c r="J269" s="113" t="s">
        <v>557</v>
      </c>
      <c r="K269" s="113" t="s">
        <v>557</v>
      </c>
      <c r="L269" s="113" t="s">
        <v>557</v>
      </c>
      <c r="M269" s="113" t="s">
        <v>571</v>
      </c>
      <c r="N269" s="113" t="s">
        <v>571</v>
      </c>
      <c r="O269" s="113" t="s">
        <v>571</v>
      </c>
      <c r="P269" s="113" t="s">
        <v>571</v>
      </c>
      <c r="Q269" s="113" t="s">
        <v>571</v>
      </c>
      <c r="R269" s="113" t="s">
        <v>571</v>
      </c>
      <c r="S269" s="113" t="s">
        <v>571</v>
      </c>
      <c r="T269" s="113" t="s">
        <v>571</v>
      </c>
      <c r="U269" s="113" t="s">
        <v>571</v>
      </c>
      <c r="V269" s="113" t="s">
        <v>571</v>
      </c>
      <c r="W269" s="113" t="s">
        <v>571</v>
      </c>
      <c r="X269" s="113" t="s">
        <v>571</v>
      </c>
      <c r="Y269" s="113" t="s">
        <v>571</v>
      </c>
      <c r="Z269" s="113" t="s">
        <v>571</v>
      </c>
      <c r="AA269" s="113" t="s">
        <v>571</v>
      </c>
      <c r="AB269" s="113" t="s">
        <v>571</v>
      </c>
      <c r="AC269" s="113" t="s">
        <v>571</v>
      </c>
      <c r="AD269" s="113" t="s">
        <v>571</v>
      </c>
      <c r="AE269" s="113" t="s">
        <v>571</v>
      </c>
      <c r="AF269" s="113" t="s">
        <v>571</v>
      </c>
      <c r="AG269" s="113" t="s">
        <v>571</v>
      </c>
      <c r="AH269" s="113" t="s">
        <v>571</v>
      </c>
      <c r="AI269" s="113" t="s">
        <v>571</v>
      </c>
      <c r="AJ269" s="113" t="s">
        <v>571</v>
      </c>
      <c r="AK269" s="114">
        <v>8</v>
      </c>
      <c r="AL269" s="115">
        <v>7992000</v>
      </c>
      <c r="AM269" s="115">
        <v>7992000</v>
      </c>
      <c r="AN269" s="115">
        <v>7992000</v>
      </c>
      <c r="AO269" s="115">
        <v>7992000</v>
      </c>
      <c r="AP269" s="116">
        <v>7992000</v>
      </c>
      <c r="AQ269" s="117">
        <v>1</v>
      </c>
      <c r="AR269" s="113"/>
      <c r="AS269" s="113"/>
      <c r="AT269" s="113"/>
      <c r="AU269" s="114">
        <v>96.8</v>
      </c>
      <c r="AV269" s="115"/>
      <c r="AW269" s="115"/>
      <c r="AX269" s="116"/>
    </row>
    <row r="270" spans="1:50" ht="46.5" customHeight="1" x14ac:dyDescent="0.15">
      <c r="A270" s="112">
        <v>2</v>
      </c>
      <c r="B270" s="112">
        <v>1</v>
      </c>
      <c r="C270" s="113" t="s">
        <v>558</v>
      </c>
      <c r="D270" s="113" t="s">
        <v>559</v>
      </c>
      <c r="E270" s="113" t="s">
        <v>559</v>
      </c>
      <c r="F270" s="113" t="s">
        <v>559</v>
      </c>
      <c r="G270" s="113" t="s">
        <v>559</v>
      </c>
      <c r="H270" s="113" t="s">
        <v>559</v>
      </c>
      <c r="I270" s="113" t="s">
        <v>559</v>
      </c>
      <c r="J270" s="113" t="s">
        <v>559</v>
      </c>
      <c r="K270" s="113" t="s">
        <v>559</v>
      </c>
      <c r="L270" s="113" t="s">
        <v>559</v>
      </c>
      <c r="M270" s="113" t="s">
        <v>572</v>
      </c>
      <c r="N270" s="113" t="s">
        <v>572</v>
      </c>
      <c r="O270" s="113" t="s">
        <v>572</v>
      </c>
      <c r="P270" s="113" t="s">
        <v>572</v>
      </c>
      <c r="Q270" s="113" t="s">
        <v>572</v>
      </c>
      <c r="R270" s="113" t="s">
        <v>572</v>
      </c>
      <c r="S270" s="113" t="s">
        <v>572</v>
      </c>
      <c r="T270" s="113" t="s">
        <v>572</v>
      </c>
      <c r="U270" s="113" t="s">
        <v>572</v>
      </c>
      <c r="V270" s="113" t="s">
        <v>572</v>
      </c>
      <c r="W270" s="113" t="s">
        <v>572</v>
      </c>
      <c r="X270" s="113" t="s">
        <v>572</v>
      </c>
      <c r="Y270" s="113" t="s">
        <v>572</v>
      </c>
      <c r="Z270" s="113" t="s">
        <v>572</v>
      </c>
      <c r="AA270" s="113" t="s">
        <v>572</v>
      </c>
      <c r="AB270" s="113" t="s">
        <v>572</v>
      </c>
      <c r="AC270" s="113" t="s">
        <v>572</v>
      </c>
      <c r="AD270" s="113" t="s">
        <v>572</v>
      </c>
      <c r="AE270" s="113" t="s">
        <v>572</v>
      </c>
      <c r="AF270" s="113" t="s">
        <v>572</v>
      </c>
      <c r="AG270" s="113" t="s">
        <v>572</v>
      </c>
      <c r="AH270" s="113" t="s">
        <v>572</v>
      </c>
      <c r="AI270" s="113" t="s">
        <v>572</v>
      </c>
      <c r="AJ270" s="113" t="s">
        <v>572</v>
      </c>
      <c r="AK270" s="114">
        <v>1.62</v>
      </c>
      <c r="AL270" s="115">
        <v>1620000</v>
      </c>
      <c r="AM270" s="115">
        <v>1620000</v>
      </c>
      <c r="AN270" s="115">
        <v>1620000</v>
      </c>
      <c r="AO270" s="115">
        <v>1620000</v>
      </c>
      <c r="AP270" s="116">
        <v>1620000</v>
      </c>
      <c r="AQ270" s="117">
        <v>2</v>
      </c>
      <c r="AR270" s="113"/>
      <c r="AS270" s="113"/>
      <c r="AT270" s="113"/>
      <c r="AU270" s="114">
        <v>83</v>
      </c>
      <c r="AV270" s="115"/>
      <c r="AW270" s="115"/>
      <c r="AX270" s="116"/>
    </row>
    <row r="271" spans="1:50" ht="46.5" customHeight="1" x14ac:dyDescent="0.15">
      <c r="A271" s="112">
        <v>3</v>
      </c>
      <c r="B271" s="112">
        <v>1</v>
      </c>
      <c r="C271" s="113" t="s">
        <v>560</v>
      </c>
      <c r="D271" s="113" t="s">
        <v>557</v>
      </c>
      <c r="E271" s="113" t="s">
        <v>557</v>
      </c>
      <c r="F271" s="113" t="s">
        <v>557</v>
      </c>
      <c r="G271" s="113" t="s">
        <v>557</v>
      </c>
      <c r="H271" s="113" t="s">
        <v>557</v>
      </c>
      <c r="I271" s="113" t="s">
        <v>557</v>
      </c>
      <c r="J271" s="113" t="s">
        <v>557</v>
      </c>
      <c r="K271" s="113" t="s">
        <v>557</v>
      </c>
      <c r="L271" s="113" t="s">
        <v>557</v>
      </c>
      <c r="M271" s="113" t="s">
        <v>573</v>
      </c>
      <c r="N271" s="113" t="s">
        <v>573</v>
      </c>
      <c r="O271" s="113" t="s">
        <v>573</v>
      </c>
      <c r="P271" s="113" t="s">
        <v>573</v>
      </c>
      <c r="Q271" s="113" t="s">
        <v>573</v>
      </c>
      <c r="R271" s="113" t="s">
        <v>573</v>
      </c>
      <c r="S271" s="113" t="s">
        <v>573</v>
      </c>
      <c r="T271" s="113" t="s">
        <v>573</v>
      </c>
      <c r="U271" s="113" t="s">
        <v>573</v>
      </c>
      <c r="V271" s="113" t="s">
        <v>573</v>
      </c>
      <c r="W271" s="113" t="s">
        <v>573</v>
      </c>
      <c r="X271" s="113" t="s">
        <v>573</v>
      </c>
      <c r="Y271" s="113" t="s">
        <v>573</v>
      </c>
      <c r="Z271" s="113" t="s">
        <v>573</v>
      </c>
      <c r="AA271" s="113" t="s">
        <v>573</v>
      </c>
      <c r="AB271" s="113" t="s">
        <v>573</v>
      </c>
      <c r="AC271" s="113" t="s">
        <v>573</v>
      </c>
      <c r="AD271" s="113" t="s">
        <v>573</v>
      </c>
      <c r="AE271" s="113" t="s">
        <v>573</v>
      </c>
      <c r="AF271" s="113" t="s">
        <v>573</v>
      </c>
      <c r="AG271" s="113" t="s">
        <v>573</v>
      </c>
      <c r="AH271" s="113" t="s">
        <v>573</v>
      </c>
      <c r="AI271" s="113" t="s">
        <v>573</v>
      </c>
      <c r="AJ271" s="113" t="s">
        <v>573</v>
      </c>
      <c r="AK271" s="114">
        <v>0.99</v>
      </c>
      <c r="AL271" s="115">
        <v>993600</v>
      </c>
      <c r="AM271" s="115">
        <v>993600</v>
      </c>
      <c r="AN271" s="115">
        <v>993600</v>
      </c>
      <c r="AO271" s="115">
        <v>993600</v>
      </c>
      <c r="AP271" s="116">
        <v>993600</v>
      </c>
      <c r="AQ271" s="117" t="s">
        <v>555</v>
      </c>
      <c r="AR271" s="113"/>
      <c r="AS271" s="113"/>
      <c r="AT271" s="113"/>
      <c r="AU271" s="114" t="s">
        <v>473</v>
      </c>
      <c r="AV271" s="115"/>
      <c r="AW271" s="115"/>
      <c r="AX271" s="116"/>
    </row>
    <row r="272" spans="1:50" ht="46.5" customHeight="1" x14ac:dyDescent="0.15">
      <c r="A272" s="112">
        <v>4</v>
      </c>
      <c r="B272" s="112">
        <v>1</v>
      </c>
      <c r="C272" s="113" t="s">
        <v>561</v>
      </c>
      <c r="D272" s="113" t="s">
        <v>562</v>
      </c>
      <c r="E272" s="113" t="s">
        <v>562</v>
      </c>
      <c r="F272" s="113" t="s">
        <v>562</v>
      </c>
      <c r="G272" s="113" t="s">
        <v>562</v>
      </c>
      <c r="H272" s="113" t="s">
        <v>562</v>
      </c>
      <c r="I272" s="113" t="s">
        <v>562</v>
      </c>
      <c r="J272" s="113" t="s">
        <v>562</v>
      </c>
      <c r="K272" s="113" t="s">
        <v>562</v>
      </c>
      <c r="L272" s="113" t="s">
        <v>562</v>
      </c>
      <c r="M272" s="113" t="s">
        <v>574</v>
      </c>
      <c r="N272" s="113" t="s">
        <v>574</v>
      </c>
      <c r="O272" s="113" t="s">
        <v>574</v>
      </c>
      <c r="P272" s="113" t="s">
        <v>574</v>
      </c>
      <c r="Q272" s="113" t="s">
        <v>574</v>
      </c>
      <c r="R272" s="113" t="s">
        <v>574</v>
      </c>
      <c r="S272" s="113" t="s">
        <v>574</v>
      </c>
      <c r="T272" s="113" t="s">
        <v>574</v>
      </c>
      <c r="U272" s="113" t="s">
        <v>574</v>
      </c>
      <c r="V272" s="113" t="s">
        <v>574</v>
      </c>
      <c r="W272" s="113" t="s">
        <v>574</v>
      </c>
      <c r="X272" s="113" t="s">
        <v>574</v>
      </c>
      <c r="Y272" s="113" t="s">
        <v>574</v>
      </c>
      <c r="Z272" s="113" t="s">
        <v>574</v>
      </c>
      <c r="AA272" s="113" t="s">
        <v>574</v>
      </c>
      <c r="AB272" s="113" t="s">
        <v>574</v>
      </c>
      <c r="AC272" s="113" t="s">
        <v>574</v>
      </c>
      <c r="AD272" s="113" t="s">
        <v>574</v>
      </c>
      <c r="AE272" s="113" t="s">
        <v>574</v>
      </c>
      <c r="AF272" s="113" t="s">
        <v>574</v>
      </c>
      <c r="AG272" s="113" t="s">
        <v>574</v>
      </c>
      <c r="AH272" s="113" t="s">
        <v>574</v>
      </c>
      <c r="AI272" s="113" t="s">
        <v>574</v>
      </c>
      <c r="AJ272" s="113" t="s">
        <v>574</v>
      </c>
      <c r="AK272" s="114">
        <v>0.99</v>
      </c>
      <c r="AL272" s="115">
        <v>986000</v>
      </c>
      <c r="AM272" s="115">
        <v>986000</v>
      </c>
      <c r="AN272" s="115">
        <v>986000</v>
      </c>
      <c r="AO272" s="115">
        <v>986000</v>
      </c>
      <c r="AP272" s="116">
        <v>986000</v>
      </c>
      <c r="AQ272" s="117" t="s">
        <v>555</v>
      </c>
      <c r="AR272" s="113"/>
      <c r="AS272" s="113"/>
      <c r="AT272" s="113"/>
      <c r="AU272" s="114" t="s">
        <v>473</v>
      </c>
      <c r="AV272" s="115"/>
      <c r="AW272" s="115"/>
      <c r="AX272" s="116"/>
    </row>
    <row r="273" spans="1:50" ht="46.5" customHeight="1" x14ac:dyDescent="0.15">
      <c r="A273" s="112">
        <v>5</v>
      </c>
      <c r="B273" s="112">
        <v>1</v>
      </c>
      <c r="C273" s="113" t="s">
        <v>560</v>
      </c>
      <c r="D273" s="113" t="s">
        <v>557</v>
      </c>
      <c r="E273" s="113" t="s">
        <v>557</v>
      </c>
      <c r="F273" s="113" t="s">
        <v>557</v>
      </c>
      <c r="G273" s="113" t="s">
        <v>557</v>
      </c>
      <c r="H273" s="113" t="s">
        <v>557</v>
      </c>
      <c r="I273" s="113" t="s">
        <v>557</v>
      </c>
      <c r="J273" s="113" t="s">
        <v>557</v>
      </c>
      <c r="K273" s="113" t="s">
        <v>557</v>
      </c>
      <c r="L273" s="113" t="s">
        <v>557</v>
      </c>
      <c r="M273" s="113" t="s">
        <v>575</v>
      </c>
      <c r="N273" s="113" t="s">
        <v>575</v>
      </c>
      <c r="O273" s="113" t="s">
        <v>575</v>
      </c>
      <c r="P273" s="113" t="s">
        <v>575</v>
      </c>
      <c r="Q273" s="113" t="s">
        <v>575</v>
      </c>
      <c r="R273" s="113" t="s">
        <v>575</v>
      </c>
      <c r="S273" s="113" t="s">
        <v>575</v>
      </c>
      <c r="T273" s="113" t="s">
        <v>575</v>
      </c>
      <c r="U273" s="113" t="s">
        <v>575</v>
      </c>
      <c r="V273" s="113" t="s">
        <v>575</v>
      </c>
      <c r="W273" s="113" t="s">
        <v>575</v>
      </c>
      <c r="X273" s="113" t="s">
        <v>575</v>
      </c>
      <c r="Y273" s="113" t="s">
        <v>575</v>
      </c>
      <c r="Z273" s="113" t="s">
        <v>575</v>
      </c>
      <c r="AA273" s="113" t="s">
        <v>575</v>
      </c>
      <c r="AB273" s="113" t="s">
        <v>575</v>
      </c>
      <c r="AC273" s="113" t="s">
        <v>575</v>
      </c>
      <c r="AD273" s="113" t="s">
        <v>575</v>
      </c>
      <c r="AE273" s="113" t="s">
        <v>575</v>
      </c>
      <c r="AF273" s="113" t="s">
        <v>575</v>
      </c>
      <c r="AG273" s="113" t="s">
        <v>575</v>
      </c>
      <c r="AH273" s="113" t="s">
        <v>575</v>
      </c>
      <c r="AI273" s="113" t="s">
        <v>575</v>
      </c>
      <c r="AJ273" s="113" t="s">
        <v>575</v>
      </c>
      <c r="AK273" s="114">
        <v>0.97</v>
      </c>
      <c r="AL273" s="115">
        <v>972000</v>
      </c>
      <c r="AM273" s="115">
        <v>972000</v>
      </c>
      <c r="AN273" s="115">
        <v>972000</v>
      </c>
      <c r="AO273" s="115">
        <v>972000</v>
      </c>
      <c r="AP273" s="116">
        <v>972000</v>
      </c>
      <c r="AQ273" s="117" t="s">
        <v>555</v>
      </c>
      <c r="AR273" s="113"/>
      <c r="AS273" s="113"/>
      <c r="AT273" s="113"/>
      <c r="AU273" s="114" t="s">
        <v>475</v>
      </c>
      <c r="AV273" s="115"/>
      <c r="AW273" s="115"/>
      <c r="AX273" s="116"/>
    </row>
    <row r="274" spans="1:50" ht="46.5" customHeight="1" x14ac:dyDescent="0.15">
      <c r="A274" s="112">
        <v>6</v>
      </c>
      <c r="B274" s="112">
        <v>1</v>
      </c>
      <c r="C274" s="113" t="s">
        <v>563</v>
      </c>
      <c r="D274" s="113" t="s">
        <v>564</v>
      </c>
      <c r="E274" s="113" t="s">
        <v>564</v>
      </c>
      <c r="F274" s="113" t="s">
        <v>564</v>
      </c>
      <c r="G274" s="113" t="s">
        <v>564</v>
      </c>
      <c r="H274" s="113" t="s">
        <v>564</v>
      </c>
      <c r="I274" s="113" t="s">
        <v>564</v>
      </c>
      <c r="J274" s="113" t="s">
        <v>564</v>
      </c>
      <c r="K274" s="113" t="s">
        <v>564</v>
      </c>
      <c r="L274" s="113" t="s">
        <v>564</v>
      </c>
      <c r="M274" s="113" t="s">
        <v>576</v>
      </c>
      <c r="N274" s="113" t="s">
        <v>576</v>
      </c>
      <c r="O274" s="113" t="s">
        <v>576</v>
      </c>
      <c r="P274" s="113" t="s">
        <v>576</v>
      </c>
      <c r="Q274" s="113" t="s">
        <v>576</v>
      </c>
      <c r="R274" s="113" t="s">
        <v>576</v>
      </c>
      <c r="S274" s="113" t="s">
        <v>576</v>
      </c>
      <c r="T274" s="113" t="s">
        <v>576</v>
      </c>
      <c r="U274" s="113" t="s">
        <v>576</v>
      </c>
      <c r="V274" s="113" t="s">
        <v>576</v>
      </c>
      <c r="W274" s="113" t="s">
        <v>576</v>
      </c>
      <c r="X274" s="113" t="s">
        <v>576</v>
      </c>
      <c r="Y274" s="113" t="s">
        <v>576</v>
      </c>
      <c r="Z274" s="113" t="s">
        <v>576</v>
      </c>
      <c r="AA274" s="113" t="s">
        <v>576</v>
      </c>
      <c r="AB274" s="113" t="s">
        <v>576</v>
      </c>
      <c r="AC274" s="113" t="s">
        <v>576</v>
      </c>
      <c r="AD274" s="113" t="s">
        <v>576</v>
      </c>
      <c r="AE274" s="113" t="s">
        <v>576</v>
      </c>
      <c r="AF274" s="113" t="s">
        <v>576</v>
      </c>
      <c r="AG274" s="113" t="s">
        <v>576</v>
      </c>
      <c r="AH274" s="113" t="s">
        <v>576</v>
      </c>
      <c r="AI274" s="113" t="s">
        <v>576</v>
      </c>
      <c r="AJ274" s="113" t="s">
        <v>576</v>
      </c>
      <c r="AK274" s="114">
        <v>0.95</v>
      </c>
      <c r="AL274" s="115">
        <v>949860</v>
      </c>
      <c r="AM274" s="115">
        <v>949860</v>
      </c>
      <c r="AN274" s="115">
        <v>949860</v>
      </c>
      <c r="AO274" s="115">
        <v>949860</v>
      </c>
      <c r="AP274" s="116">
        <v>949860</v>
      </c>
      <c r="AQ274" s="117" t="s">
        <v>555</v>
      </c>
      <c r="AR274" s="113"/>
      <c r="AS274" s="113"/>
      <c r="AT274" s="113"/>
      <c r="AU274" s="114" t="s">
        <v>475</v>
      </c>
      <c r="AV274" s="115"/>
      <c r="AW274" s="115"/>
      <c r="AX274" s="116"/>
    </row>
    <row r="275" spans="1:50" ht="46.5" customHeight="1" x14ac:dyDescent="0.15">
      <c r="A275" s="112">
        <v>7</v>
      </c>
      <c r="B275" s="112">
        <v>1</v>
      </c>
      <c r="C275" s="113" t="s">
        <v>565</v>
      </c>
      <c r="D275" s="113" t="s">
        <v>566</v>
      </c>
      <c r="E275" s="113" t="s">
        <v>566</v>
      </c>
      <c r="F275" s="113" t="s">
        <v>566</v>
      </c>
      <c r="G275" s="113" t="s">
        <v>566</v>
      </c>
      <c r="H275" s="113" t="s">
        <v>566</v>
      </c>
      <c r="I275" s="113" t="s">
        <v>566</v>
      </c>
      <c r="J275" s="113" t="s">
        <v>566</v>
      </c>
      <c r="K275" s="113" t="s">
        <v>566</v>
      </c>
      <c r="L275" s="113" t="s">
        <v>566</v>
      </c>
      <c r="M275" s="113" t="s">
        <v>577</v>
      </c>
      <c r="N275" s="113" t="s">
        <v>577</v>
      </c>
      <c r="O275" s="113" t="s">
        <v>577</v>
      </c>
      <c r="P275" s="113" t="s">
        <v>577</v>
      </c>
      <c r="Q275" s="113" t="s">
        <v>577</v>
      </c>
      <c r="R275" s="113" t="s">
        <v>577</v>
      </c>
      <c r="S275" s="113" t="s">
        <v>577</v>
      </c>
      <c r="T275" s="113" t="s">
        <v>577</v>
      </c>
      <c r="U275" s="113" t="s">
        <v>577</v>
      </c>
      <c r="V275" s="113" t="s">
        <v>577</v>
      </c>
      <c r="W275" s="113" t="s">
        <v>577</v>
      </c>
      <c r="X275" s="113" t="s">
        <v>577</v>
      </c>
      <c r="Y275" s="113" t="s">
        <v>577</v>
      </c>
      <c r="Z275" s="113" t="s">
        <v>577</v>
      </c>
      <c r="AA275" s="113" t="s">
        <v>577</v>
      </c>
      <c r="AB275" s="113" t="s">
        <v>577</v>
      </c>
      <c r="AC275" s="113" t="s">
        <v>577</v>
      </c>
      <c r="AD275" s="113" t="s">
        <v>577</v>
      </c>
      <c r="AE275" s="113" t="s">
        <v>577</v>
      </c>
      <c r="AF275" s="113" t="s">
        <v>577</v>
      </c>
      <c r="AG275" s="113" t="s">
        <v>577</v>
      </c>
      <c r="AH275" s="113" t="s">
        <v>577</v>
      </c>
      <c r="AI275" s="113" t="s">
        <v>577</v>
      </c>
      <c r="AJ275" s="113" t="s">
        <v>577</v>
      </c>
      <c r="AK275" s="114">
        <v>0.92</v>
      </c>
      <c r="AL275" s="115">
        <v>918000</v>
      </c>
      <c r="AM275" s="115">
        <v>918000</v>
      </c>
      <c r="AN275" s="115">
        <v>918000</v>
      </c>
      <c r="AO275" s="115">
        <v>918000</v>
      </c>
      <c r="AP275" s="116">
        <v>918000</v>
      </c>
      <c r="AQ275" s="117" t="s">
        <v>555</v>
      </c>
      <c r="AR275" s="113"/>
      <c r="AS275" s="113"/>
      <c r="AT275" s="113"/>
      <c r="AU275" s="114" t="s">
        <v>475</v>
      </c>
      <c r="AV275" s="115"/>
      <c r="AW275" s="115"/>
      <c r="AX275" s="116"/>
    </row>
    <row r="276" spans="1:50" ht="46.5" customHeight="1" x14ac:dyDescent="0.15">
      <c r="A276" s="112">
        <v>8</v>
      </c>
      <c r="B276" s="112">
        <v>1</v>
      </c>
      <c r="C276" s="113" t="s">
        <v>560</v>
      </c>
      <c r="D276" s="113" t="s">
        <v>557</v>
      </c>
      <c r="E276" s="113" t="s">
        <v>557</v>
      </c>
      <c r="F276" s="113" t="s">
        <v>557</v>
      </c>
      <c r="G276" s="113" t="s">
        <v>557</v>
      </c>
      <c r="H276" s="113" t="s">
        <v>557</v>
      </c>
      <c r="I276" s="113" t="s">
        <v>557</v>
      </c>
      <c r="J276" s="113" t="s">
        <v>557</v>
      </c>
      <c r="K276" s="113" t="s">
        <v>557</v>
      </c>
      <c r="L276" s="113" t="s">
        <v>557</v>
      </c>
      <c r="M276" s="113" t="s">
        <v>578</v>
      </c>
      <c r="N276" s="113" t="s">
        <v>578</v>
      </c>
      <c r="O276" s="113" t="s">
        <v>578</v>
      </c>
      <c r="P276" s="113" t="s">
        <v>578</v>
      </c>
      <c r="Q276" s="113" t="s">
        <v>578</v>
      </c>
      <c r="R276" s="113" t="s">
        <v>578</v>
      </c>
      <c r="S276" s="113" t="s">
        <v>578</v>
      </c>
      <c r="T276" s="113" t="s">
        <v>578</v>
      </c>
      <c r="U276" s="113" t="s">
        <v>578</v>
      </c>
      <c r="V276" s="113" t="s">
        <v>578</v>
      </c>
      <c r="W276" s="113" t="s">
        <v>578</v>
      </c>
      <c r="X276" s="113" t="s">
        <v>578</v>
      </c>
      <c r="Y276" s="113" t="s">
        <v>578</v>
      </c>
      <c r="Z276" s="113" t="s">
        <v>578</v>
      </c>
      <c r="AA276" s="113" t="s">
        <v>578</v>
      </c>
      <c r="AB276" s="113" t="s">
        <v>578</v>
      </c>
      <c r="AC276" s="113" t="s">
        <v>578</v>
      </c>
      <c r="AD276" s="113" t="s">
        <v>578</v>
      </c>
      <c r="AE276" s="113" t="s">
        <v>578</v>
      </c>
      <c r="AF276" s="113" t="s">
        <v>578</v>
      </c>
      <c r="AG276" s="113" t="s">
        <v>578</v>
      </c>
      <c r="AH276" s="113" t="s">
        <v>578</v>
      </c>
      <c r="AI276" s="113" t="s">
        <v>578</v>
      </c>
      <c r="AJ276" s="113" t="s">
        <v>578</v>
      </c>
      <c r="AK276" s="114">
        <v>0.68</v>
      </c>
      <c r="AL276" s="115">
        <v>680400</v>
      </c>
      <c r="AM276" s="115">
        <v>680400</v>
      </c>
      <c r="AN276" s="115">
        <v>680400</v>
      </c>
      <c r="AO276" s="115">
        <v>680400</v>
      </c>
      <c r="AP276" s="116">
        <v>680400</v>
      </c>
      <c r="AQ276" s="117" t="s">
        <v>555</v>
      </c>
      <c r="AR276" s="113"/>
      <c r="AS276" s="113"/>
      <c r="AT276" s="113"/>
      <c r="AU276" s="114" t="s">
        <v>473</v>
      </c>
      <c r="AV276" s="115"/>
      <c r="AW276" s="115"/>
      <c r="AX276" s="116"/>
    </row>
    <row r="277" spans="1:50" ht="46.5" customHeight="1" x14ac:dyDescent="0.15">
      <c r="A277" s="112">
        <v>9</v>
      </c>
      <c r="B277" s="112">
        <v>1</v>
      </c>
      <c r="C277" s="113" t="s">
        <v>567</v>
      </c>
      <c r="D277" s="113" t="s">
        <v>568</v>
      </c>
      <c r="E277" s="113" t="s">
        <v>568</v>
      </c>
      <c r="F277" s="113" t="s">
        <v>568</v>
      </c>
      <c r="G277" s="113" t="s">
        <v>568</v>
      </c>
      <c r="H277" s="113" t="s">
        <v>568</v>
      </c>
      <c r="I277" s="113" t="s">
        <v>568</v>
      </c>
      <c r="J277" s="113" t="s">
        <v>568</v>
      </c>
      <c r="K277" s="113" t="s">
        <v>568</v>
      </c>
      <c r="L277" s="113" t="s">
        <v>568</v>
      </c>
      <c r="M277" s="113" t="s">
        <v>579</v>
      </c>
      <c r="N277" s="113" t="s">
        <v>579</v>
      </c>
      <c r="O277" s="113" t="s">
        <v>579</v>
      </c>
      <c r="P277" s="113" t="s">
        <v>579</v>
      </c>
      <c r="Q277" s="113" t="s">
        <v>579</v>
      </c>
      <c r="R277" s="113" t="s">
        <v>579</v>
      </c>
      <c r="S277" s="113" t="s">
        <v>579</v>
      </c>
      <c r="T277" s="113" t="s">
        <v>579</v>
      </c>
      <c r="U277" s="113" t="s">
        <v>579</v>
      </c>
      <c r="V277" s="113" t="s">
        <v>579</v>
      </c>
      <c r="W277" s="113" t="s">
        <v>579</v>
      </c>
      <c r="X277" s="113" t="s">
        <v>579</v>
      </c>
      <c r="Y277" s="113" t="s">
        <v>579</v>
      </c>
      <c r="Z277" s="113" t="s">
        <v>579</v>
      </c>
      <c r="AA277" s="113" t="s">
        <v>579</v>
      </c>
      <c r="AB277" s="113" t="s">
        <v>579</v>
      </c>
      <c r="AC277" s="113" t="s">
        <v>579</v>
      </c>
      <c r="AD277" s="113" t="s">
        <v>579</v>
      </c>
      <c r="AE277" s="113" t="s">
        <v>579</v>
      </c>
      <c r="AF277" s="113" t="s">
        <v>579</v>
      </c>
      <c r="AG277" s="113" t="s">
        <v>579</v>
      </c>
      <c r="AH277" s="113" t="s">
        <v>579</v>
      </c>
      <c r="AI277" s="113" t="s">
        <v>579</v>
      </c>
      <c r="AJ277" s="113" t="s">
        <v>579</v>
      </c>
      <c r="AK277" s="114">
        <v>0.53</v>
      </c>
      <c r="AL277" s="115">
        <v>534600</v>
      </c>
      <c r="AM277" s="115">
        <v>534600</v>
      </c>
      <c r="AN277" s="115">
        <v>534600</v>
      </c>
      <c r="AO277" s="115">
        <v>534600</v>
      </c>
      <c r="AP277" s="116">
        <v>534600</v>
      </c>
      <c r="AQ277" s="117" t="s">
        <v>555</v>
      </c>
      <c r="AR277" s="113"/>
      <c r="AS277" s="113"/>
      <c r="AT277" s="113"/>
      <c r="AU277" s="114" t="s">
        <v>473</v>
      </c>
      <c r="AV277" s="115"/>
      <c r="AW277" s="115"/>
      <c r="AX277" s="116"/>
    </row>
    <row r="278" spans="1:50" ht="46.5" customHeight="1" x14ac:dyDescent="0.15">
      <c r="A278" s="112">
        <v>10</v>
      </c>
      <c r="B278" s="112">
        <v>1</v>
      </c>
      <c r="C278" s="113" t="s">
        <v>569</v>
      </c>
      <c r="D278" s="113" t="s">
        <v>570</v>
      </c>
      <c r="E278" s="113" t="s">
        <v>570</v>
      </c>
      <c r="F278" s="113" t="s">
        <v>570</v>
      </c>
      <c r="G278" s="113" t="s">
        <v>570</v>
      </c>
      <c r="H278" s="113" t="s">
        <v>570</v>
      </c>
      <c r="I278" s="113" t="s">
        <v>570</v>
      </c>
      <c r="J278" s="113" t="s">
        <v>570</v>
      </c>
      <c r="K278" s="113" t="s">
        <v>570</v>
      </c>
      <c r="L278" s="113" t="s">
        <v>570</v>
      </c>
      <c r="M278" s="113" t="s">
        <v>580</v>
      </c>
      <c r="N278" s="113" t="s">
        <v>580</v>
      </c>
      <c r="O278" s="113" t="s">
        <v>580</v>
      </c>
      <c r="P278" s="113" t="s">
        <v>580</v>
      </c>
      <c r="Q278" s="113" t="s">
        <v>580</v>
      </c>
      <c r="R278" s="113" t="s">
        <v>580</v>
      </c>
      <c r="S278" s="113" t="s">
        <v>580</v>
      </c>
      <c r="T278" s="113" t="s">
        <v>580</v>
      </c>
      <c r="U278" s="113" t="s">
        <v>580</v>
      </c>
      <c r="V278" s="113" t="s">
        <v>580</v>
      </c>
      <c r="W278" s="113" t="s">
        <v>580</v>
      </c>
      <c r="X278" s="113" t="s">
        <v>580</v>
      </c>
      <c r="Y278" s="113" t="s">
        <v>580</v>
      </c>
      <c r="Z278" s="113" t="s">
        <v>580</v>
      </c>
      <c r="AA278" s="113" t="s">
        <v>580</v>
      </c>
      <c r="AB278" s="113" t="s">
        <v>580</v>
      </c>
      <c r="AC278" s="113" t="s">
        <v>580</v>
      </c>
      <c r="AD278" s="113" t="s">
        <v>580</v>
      </c>
      <c r="AE278" s="113" t="s">
        <v>580</v>
      </c>
      <c r="AF278" s="113" t="s">
        <v>580</v>
      </c>
      <c r="AG278" s="113" t="s">
        <v>580</v>
      </c>
      <c r="AH278" s="113" t="s">
        <v>580</v>
      </c>
      <c r="AI278" s="113" t="s">
        <v>580</v>
      </c>
      <c r="AJ278" s="113" t="s">
        <v>580</v>
      </c>
      <c r="AK278" s="114">
        <v>0.5</v>
      </c>
      <c r="AL278" s="115">
        <v>500000</v>
      </c>
      <c r="AM278" s="115">
        <v>500000</v>
      </c>
      <c r="AN278" s="115">
        <v>500000</v>
      </c>
      <c r="AO278" s="115">
        <v>500000</v>
      </c>
      <c r="AP278" s="116">
        <v>500000</v>
      </c>
      <c r="AQ278" s="117" t="s">
        <v>555</v>
      </c>
      <c r="AR278" s="113"/>
      <c r="AS278" s="113"/>
      <c r="AT278" s="113"/>
      <c r="AU278" s="114" t="s">
        <v>473</v>
      </c>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20" t="s">
        <v>404</v>
      </c>
      <c r="D301" s="120"/>
      <c r="E301" s="120"/>
      <c r="F301" s="120"/>
      <c r="G301" s="120"/>
      <c r="H301" s="120"/>
      <c r="I301" s="120"/>
      <c r="J301" s="120"/>
      <c r="K301" s="120"/>
      <c r="L301" s="120"/>
      <c r="M301" s="120" t="s">
        <v>405</v>
      </c>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1" t="s">
        <v>406</v>
      </c>
      <c r="AL301" s="120"/>
      <c r="AM301" s="120"/>
      <c r="AN301" s="120"/>
      <c r="AO301" s="120"/>
      <c r="AP301" s="120"/>
      <c r="AQ301" s="120" t="s">
        <v>23</v>
      </c>
      <c r="AR301" s="120"/>
      <c r="AS301" s="120"/>
      <c r="AT301" s="120"/>
      <c r="AU301" s="122" t="s">
        <v>24</v>
      </c>
      <c r="AV301" s="123"/>
      <c r="AW301" s="123"/>
      <c r="AX301" s="124"/>
    </row>
    <row r="302" spans="1:50" ht="40.5" customHeight="1" x14ac:dyDescent="0.15">
      <c r="A302" s="112">
        <v>1</v>
      </c>
      <c r="B302" s="112">
        <v>1</v>
      </c>
      <c r="C302" s="113" t="s">
        <v>581</v>
      </c>
      <c r="D302" s="113"/>
      <c r="E302" s="113"/>
      <c r="F302" s="113"/>
      <c r="G302" s="113"/>
      <c r="H302" s="113"/>
      <c r="I302" s="113"/>
      <c r="J302" s="113"/>
      <c r="K302" s="113"/>
      <c r="L302" s="113"/>
      <c r="M302" s="133" t="s">
        <v>591</v>
      </c>
      <c r="N302" s="134"/>
      <c r="O302" s="134"/>
      <c r="P302" s="134"/>
      <c r="Q302" s="134"/>
      <c r="R302" s="134"/>
      <c r="S302" s="134"/>
      <c r="T302" s="134"/>
      <c r="U302" s="134"/>
      <c r="V302" s="134"/>
      <c r="W302" s="134"/>
      <c r="X302" s="134"/>
      <c r="Y302" s="134"/>
      <c r="Z302" s="134"/>
      <c r="AA302" s="134"/>
      <c r="AB302" s="134"/>
      <c r="AC302" s="134"/>
      <c r="AD302" s="134"/>
      <c r="AE302" s="134"/>
      <c r="AF302" s="134"/>
      <c r="AG302" s="134"/>
      <c r="AH302" s="134"/>
      <c r="AI302" s="134"/>
      <c r="AJ302" s="135"/>
      <c r="AK302" s="136">
        <v>0.8</v>
      </c>
      <c r="AL302" s="119"/>
      <c r="AM302" s="119"/>
      <c r="AN302" s="119"/>
      <c r="AO302" s="119"/>
      <c r="AP302" s="119"/>
      <c r="AQ302" s="117" t="s">
        <v>601</v>
      </c>
      <c r="AR302" s="113"/>
      <c r="AS302" s="113"/>
      <c r="AT302" s="113"/>
      <c r="AU302" s="114" t="s">
        <v>473</v>
      </c>
      <c r="AV302" s="115"/>
      <c r="AW302" s="115"/>
      <c r="AX302" s="116"/>
    </row>
    <row r="303" spans="1:50" ht="40.5" customHeight="1" x14ac:dyDescent="0.15">
      <c r="A303" s="112">
        <v>2</v>
      </c>
      <c r="B303" s="112">
        <v>1</v>
      </c>
      <c r="C303" s="113" t="s">
        <v>582</v>
      </c>
      <c r="D303" s="113"/>
      <c r="E303" s="113"/>
      <c r="F303" s="113"/>
      <c r="G303" s="113"/>
      <c r="H303" s="113"/>
      <c r="I303" s="113"/>
      <c r="J303" s="113"/>
      <c r="K303" s="113"/>
      <c r="L303" s="113"/>
      <c r="M303" s="133" t="s">
        <v>592</v>
      </c>
      <c r="N303" s="134"/>
      <c r="O303" s="134"/>
      <c r="P303" s="134"/>
      <c r="Q303" s="134"/>
      <c r="R303" s="134"/>
      <c r="S303" s="134"/>
      <c r="T303" s="134"/>
      <c r="U303" s="134"/>
      <c r="V303" s="134"/>
      <c r="W303" s="134"/>
      <c r="X303" s="134"/>
      <c r="Y303" s="134"/>
      <c r="Z303" s="134"/>
      <c r="AA303" s="134"/>
      <c r="AB303" s="134"/>
      <c r="AC303" s="134"/>
      <c r="AD303" s="134"/>
      <c r="AE303" s="134"/>
      <c r="AF303" s="134"/>
      <c r="AG303" s="134"/>
      <c r="AH303" s="134"/>
      <c r="AI303" s="134"/>
      <c r="AJ303" s="135"/>
      <c r="AK303" s="118">
        <v>0.79</v>
      </c>
      <c r="AL303" s="119"/>
      <c r="AM303" s="119"/>
      <c r="AN303" s="119"/>
      <c r="AO303" s="119"/>
      <c r="AP303" s="119"/>
      <c r="AQ303" s="117" t="s">
        <v>601</v>
      </c>
      <c r="AR303" s="113"/>
      <c r="AS303" s="113"/>
      <c r="AT303" s="113"/>
      <c r="AU303" s="114" t="s">
        <v>473</v>
      </c>
      <c r="AV303" s="115"/>
      <c r="AW303" s="115"/>
      <c r="AX303" s="116"/>
    </row>
    <row r="304" spans="1:50" ht="40.5" customHeight="1" x14ac:dyDescent="0.15">
      <c r="A304" s="112">
        <v>3</v>
      </c>
      <c r="B304" s="112">
        <v>1</v>
      </c>
      <c r="C304" s="113" t="s">
        <v>583</v>
      </c>
      <c r="D304" s="113"/>
      <c r="E304" s="113"/>
      <c r="F304" s="113"/>
      <c r="G304" s="113"/>
      <c r="H304" s="113"/>
      <c r="I304" s="113"/>
      <c r="J304" s="113"/>
      <c r="K304" s="113"/>
      <c r="L304" s="113"/>
      <c r="M304" s="133" t="s">
        <v>593</v>
      </c>
      <c r="N304" s="134"/>
      <c r="O304" s="134"/>
      <c r="P304" s="134"/>
      <c r="Q304" s="134"/>
      <c r="R304" s="134"/>
      <c r="S304" s="134"/>
      <c r="T304" s="134"/>
      <c r="U304" s="134"/>
      <c r="V304" s="134"/>
      <c r="W304" s="134"/>
      <c r="X304" s="134"/>
      <c r="Y304" s="134"/>
      <c r="Z304" s="134"/>
      <c r="AA304" s="134"/>
      <c r="AB304" s="134"/>
      <c r="AC304" s="134"/>
      <c r="AD304" s="134"/>
      <c r="AE304" s="134"/>
      <c r="AF304" s="134"/>
      <c r="AG304" s="134"/>
      <c r="AH304" s="134"/>
      <c r="AI304" s="134"/>
      <c r="AJ304" s="135"/>
      <c r="AK304" s="118">
        <v>0.65</v>
      </c>
      <c r="AL304" s="119"/>
      <c r="AM304" s="119"/>
      <c r="AN304" s="119"/>
      <c r="AO304" s="119"/>
      <c r="AP304" s="119"/>
      <c r="AQ304" s="117" t="s">
        <v>601</v>
      </c>
      <c r="AR304" s="113"/>
      <c r="AS304" s="113"/>
      <c r="AT304" s="113"/>
      <c r="AU304" s="114" t="s">
        <v>473</v>
      </c>
      <c r="AV304" s="115"/>
      <c r="AW304" s="115"/>
      <c r="AX304" s="116"/>
    </row>
    <row r="305" spans="1:50" ht="40.5" customHeight="1" x14ac:dyDescent="0.15">
      <c r="A305" s="112">
        <v>4</v>
      </c>
      <c r="B305" s="112">
        <v>1</v>
      </c>
      <c r="C305" s="113" t="s">
        <v>584</v>
      </c>
      <c r="D305" s="113"/>
      <c r="E305" s="113"/>
      <c r="F305" s="113"/>
      <c r="G305" s="113"/>
      <c r="H305" s="113"/>
      <c r="I305" s="113"/>
      <c r="J305" s="113"/>
      <c r="K305" s="113"/>
      <c r="L305" s="113"/>
      <c r="M305" s="133" t="s">
        <v>594</v>
      </c>
      <c r="N305" s="134"/>
      <c r="O305" s="134"/>
      <c r="P305" s="134"/>
      <c r="Q305" s="134"/>
      <c r="R305" s="134"/>
      <c r="S305" s="134"/>
      <c r="T305" s="134"/>
      <c r="U305" s="134"/>
      <c r="V305" s="134"/>
      <c r="W305" s="134"/>
      <c r="X305" s="134"/>
      <c r="Y305" s="134"/>
      <c r="Z305" s="134"/>
      <c r="AA305" s="134"/>
      <c r="AB305" s="134"/>
      <c r="AC305" s="134"/>
      <c r="AD305" s="134"/>
      <c r="AE305" s="134"/>
      <c r="AF305" s="134"/>
      <c r="AG305" s="134"/>
      <c r="AH305" s="134"/>
      <c r="AI305" s="134"/>
      <c r="AJ305" s="135"/>
      <c r="AK305" s="118">
        <v>0.54</v>
      </c>
      <c r="AL305" s="119"/>
      <c r="AM305" s="119"/>
      <c r="AN305" s="119"/>
      <c r="AO305" s="119"/>
      <c r="AP305" s="119"/>
      <c r="AQ305" s="117" t="s">
        <v>601</v>
      </c>
      <c r="AR305" s="113"/>
      <c r="AS305" s="113"/>
      <c r="AT305" s="113"/>
      <c r="AU305" s="114" t="s">
        <v>473</v>
      </c>
      <c r="AV305" s="115"/>
      <c r="AW305" s="115"/>
      <c r="AX305" s="116"/>
    </row>
    <row r="306" spans="1:50" ht="40.5" customHeight="1" x14ac:dyDescent="0.15">
      <c r="A306" s="112">
        <v>5</v>
      </c>
      <c r="B306" s="112">
        <v>1</v>
      </c>
      <c r="C306" s="113" t="s">
        <v>585</v>
      </c>
      <c r="D306" s="113"/>
      <c r="E306" s="113"/>
      <c r="F306" s="113"/>
      <c r="G306" s="113"/>
      <c r="H306" s="113"/>
      <c r="I306" s="113"/>
      <c r="J306" s="113"/>
      <c r="K306" s="113"/>
      <c r="L306" s="113"/>
      <c r="M306" s="133" t="s">
        <v>595</v>
      </c>
      <c r="N306" s="134"/>
      <c r="O306" s="134"/>
      <c r="P306" s="134"/>
      <c r="Q306" s="134"/>
      <c r="R306" s="134"/>
      <c r="S306" s="134"/>
      <c r="T306" s="134"/>
      <c r="U306" s="134"/>
      <c r="V306" s="134"/>
      <c r="W306" s="134"/>
      <c r="X306" s="134"/>
      <c r="Y306" s="134"/>
      <c r="Z306" s="134"/>
      <c r="AA306" s="134"/>
      <c r="AB306" s="134"/>
      <c r="AC306" s="134"/>
      <c r="AD306" s="134"/>
      <c r="AE306" s="134"/>
      <c r="AF306" s="134"/>
      <c r="AG306" s="134"/>
      <c r="AH306" s="134"/>
      <c r="AI306" s="134"/>
      <c r="AJ306" s="135"/>
      <c r="AK306" s="118">
        <v>0.5</v>
      </c>
      <c r="AL306" s="119"/>
      <c r="AM306" s="119"/>
      <c r="AN306" s="119"/>
      <c r="AO306" s="119"/>
      <c r="AP306" s="119"/>
      <c r="AQ306" s="117" t="s">
        <v>601</v>
      </c>
      <c r="AR306" s="113"/>
      <c r="AS306" s="113"/>
      <c r="AT306" s="113"/>
      <c r="AU306" s="114" t="s">
        <v>473</v>
      </c>
      <c r="AV306" s="115"/>
      <c r="AW306" s="115"/>
      <c r="AX306" s="116"/>
    </row>
    <row r="307" spans="1:50" ht="40.5" customHeight="1" x14ac:dyDescent="0.15">
      <c r="A307" s="112">
        <v>6</v>
      </c>
      <c r="B307" s="112">
        <v>1</v>
      </c>
      <c r="C307" s="113" t="s">
        <v>586</v>
      </c>
      <c r="D307" s="113"/>
      <c r="E307" s="113"/>
      <c r="F307" s="113"/>
      <c r="G307" s="113"/>
      <c r="H307" s="113"/>
      <c r="I307" s="113"/>
      <c r="J307" s="113"/>
      <c r="K307" s="113"/>
      <c r="L307" s="113"/>
      <c r="M307" s="133" t="s">
        <v>596</v>
      </c>
      <c r="N307" s="134"/>
      <c r="O307" s="134"/>
      <c r="P307" s="134"/>
      <c r="Q307" s="134"/>
      <c r="R307" s="134"/>
      <c r="S307" s="134"/>
      <c r="T307" s="134"/>
      <c r="U307" s="134"/>
      <c r="V307" s="134"/>
      <c r="W307" s="134"/>
      <c r="X307" s="134"/>
      <c r="Y307" s="134"/>
      <c r="Z307" s="134"/>
      <c r="AA307" s="134"/>
      <c r="AB307" s="134"/>
      <c r="AC307" s="134"/>
      <c r="AD307" s="134"/>
      <c r="AE307" s="134"/>
      <c r="AF307" s="134"/>
      <c r="AG307" s="134"/>
      <c r="AH307" s="134"/>
      <c r="AI307" s="134"/>
      <c r="AJ307" s="135"/>
      <c r="AK307" s="118">
        <v>0.42</v>
      </c>
      <c r="AL307" s="119"/>
      <c r="AM307" s="119"/>
      <c r="AN307" s="119"/>
      <c r="AO307" s="119"/>
      <c r="AP307" s="119"/>
      <c r="AQ307" s="117" t="s">
        <v>601</v>
      </c>
      <c r="AR307" s="113"/>
      <c r="AS307" s="113"/>
      <c r="AT307" s="113"/>
      <c r="AU307" s="114" t="s">
        <v>473</v>
      </c>
      <c r="AV307" s="115"/>
      <c r="AW307" s="115"/>
      <c r="AX307" s="116"/>
    </row>
    <row r="308" spans="1:50" ht="40.5" customHeight="1" x14ac:dyDescent="0.15">
      <c r="A308" s="112">
        <v>7</v>
      </c>
      <c r="B308" s="112">
        <v>1</v>
      </c>
      <c r="C308" s="113" t="s">
        <v>587</v>
      </c>
      <c r="D308" s="113"/>
      <c r="E308" s="113"/>
      <c r="F308" s="113"/>
      <c r="G308" s="113"/>
      <c r="H308" s="113"/>
      <c r="I308" s="113"/>
      <c r="J308" s="113"/>
      <c r="K308" s="113"/>
      <c r="L308" s="113"/>
      <c r="M308" s="133" t="s">
        <v>597</v>
      </c>
      <c r="N308" s="134"/>
      <c r="O308" s="134"/>
      <c r="P308" s="134"/>
      <c r="Q308" s="134"/>
      <c r="R308" s="134"/>
      <c r="S308" s="134"/>
      <c r="T308" s="134"/>
      <c r="U308" s="134"/>
      <c r="V308" s="134"/>
      <c r="W308" s="134"/>
      <c r="X308" s="134"/>
      <c r="Y308" s="134"/>
      <c r="Z308" s="134"/>
      <c r="AA308" s="134"/>
      <c r="AB308" s="134"/>
      <c r="AC308" s="134"/>
      <c r="AD308" s="134"/>
      <c r="AE308" s="134"/>
      <c r="AF308" s="134"/>
      <c r="AG308" s="134"/>
      <c r="AH308" s="134"/>
      <c r="AI308" s="134"/>
      <c r="AJ308" s="135"/>
      <c r="AK308" s="118">
        <v>0.41</v>
      </c>
      <c r="AL308" s="119"/>
      <c r="AM308" s="119"/>
      <c r="AN308" s="119"/>
      <c r="AO308" s="119"/>
      <c r="AP308" s="119"/>
      <c r="AQ308" s="117" t="s">
        <v>601</v>
      </c>
      <c r="AR308" s="113"/>
      <c r="AS308" s="113"/>
      <c r="AT308" s="113"/>
      <c r="AU308" s="114" t="s">
        <v>475</v>
      </c>
      <c r="AV308" s="115"/>
      <c r="AW308" s="115"/>
      <c r="AX308" s="116"/>
    </row>
    <row r="309" spans="1:50" ht="40.5" customHeight="1" x14ac:dyDescent="0.15">
      <c r="A309" s="112">
        <v>8</v>
      </c>
      <c r="B309" s="112">
        <v>1</v>
      </c>
      <c r="C309" s="113" t="s">
        <v>588</v>
      </c>
      <c r="D309" s="113"/>
      <c r="E309" s="113"/>
      <c r="F309" s="113"/>
      <c r="G309" s="113"/>
      <c r="H309" s="113"/>
      <c r="I309" s="113"/>
      <c r="J309" s="113"/>
      <c r="K309" s="113"/>
      <c r="L309" s="113"/>
      <c r="M309" s="133" t="s">
        <v>598</v>
      </c>
      <c r="N309" s="134"/>
      <c r="O309" s="134"/>
      <c r="P309" s="134"/>
      <c r="Q309" s="134"/>
      <c r="R309" s="134"/>
      <c r="S309" s="134"/>
      <c r="T309" s="134"/>
      <c r="U309" s="134"/>
      <c r="V309" s="134"/>
      <c r="W309" s="134"/>
      <c r="X309" s="134"/>
      <c r="Y309" s="134"/>
      <c r="Z309" s="134"/>
      <c r="AA309" s="134"/>
      <c r="AB309" s="134"/>
      <c r="AC309" s="134"/>
      <c r="AD309" s="134"/>
      <c r="AE309" s="134"/>
      <c r="AF309" s="134"/>
      <c r="AG309" s="134"/>
      <c r="AH309" s="134"/>
      <c r="AI309" s="134"/>
      <c r="AJ309" s="135"/>
      <c r="AK309" s="118">
        <v>0.37</v>
      </c>
      <c r="AL309" s="119"/>
      <c r="AM309" s="119"/>
      <c r="AN309" s="119"/>
      <c r="AO309" s="119"/>
      <c r="AP309" s="119"/>
      <c r="AQ309" s="117" t="s">
        <v>601</v>
      </c>
      <c r="AR309" s="113"/>
      <c r="AS309" s="113"/>
      <c r="AT309" s="113"/>
      <c r="AU309" s="114" t="s">
        <v>473</v>
      </c>
      <c r="AV309" s="115"/>
      <c r="AW309" s="115"/>
      <c r="AX309" s="116"/>
    </row>
    <row r="310" spans="1:50" ht="40.5" customHeight="1" x14ac:dyDescent="0.15">
      <c r="A310" s="112">
        <v>9</v>
      </c>
      <c r="B310" s="112">
        <v>1</v>
      </c>
      <c r="C310" s="113" t="s">
        <v>589</v>
      </c>
      <c r="D310" s="113"/>
      <c r="E310" s="113"/>
      <c r="F310" s="113"/>
      <c r="G310" s="113"/>
      <c r="H310" s="113"/>
      <c r="I310" s="113"/>
      <c r="J310" s="113"/>
      <c r="K310" s="113"/>
      <c r="L310" s="113"/>
      <c r="M310" s="133" t="s">
        <v>599</v>
      </c>
      <c r="N310" s="134"/>
      <c r="O310" s="134"/>
      <c r="P310" s="134"/>
      <c r="Q310" s="134"/>
      <c r="R310" s="134"/>
      <c r="S310" s="134"/>
      <c r="T310" s="134"/>
      <c r="U310" s="134"/>
      <c r="V310" s="134"/>
      <c r="W310" s="134"/>
      <c r="X310" s="134"/>
      <c r="Y310" s="134"/>
      <c r="Z310" s="134"/>
      <c r="AA310" s="134"/>
      <c r="AB310" s="134"/>
      <c r="AC310" s="134"/>
      <c r="AD310" s="134"/>
      <c r="AE310" s="134"/>
      <c r="AF310" s="134"/>
      <c r="AG310" s="134"/>
      <c r="AH310" s="134"/>
      <c r="AI310" s="134"/>
      <c r="AJ310" s="135"/>
      <c r="AK310" s="118">
        <v>0.3</v>
      </c>
      <c r="AL310" s="119"/>
      <c r="AM310" s="119"/>
      <c r="AN310" s="119"/>
      <c r="AO310" s="119"/>
      <c r="AP310" s="119"/>
      <c r="AQ310" s="117" t="s">
        <v>601</v>
      </c>
      <c r="AR310" s="113"/>
      <c r="AS310" s="113"/>
      <c r="AT310" s="113"/>
      <c r="AU310" s="114" t="s">
        <v>473</v>
      </c>
      <c r="AV310" s="115"/>
      <c r="AW310" s="115"/>
      <c r="AX310" s="116"/>
    </row>
    <row r="311" spans="1:50" ht="40.5" customHeight="1" x14ac:dyDescent="0.15">
      <c r="A311" s="112">
        <v>10</v>
      </c>
      <c r="B311" s="112">
        <v>1</v>
      </c>
      <c r="C311" s="113" t="s">
        <v>590</v>
      </c>
      <c r="D311" s="113"/>
      <c r="E311" s="113"/>
      <c r="F311" s="113"/>
      <c r="G311" s="113"/>
      <c r="H311" s="113"/>
      <c r="I311" s="113"/>
      <c r="J311" s="113"/>
      <c r="K311" s="113"/>
      <c r="L311" s="113"/>
      <c r="M311" s="133" t="s">
        <v>600</v>
      </c>
      <c r="N311" s="134"/>
      <c r="O311" s="134"/>
      <c r="P311" s="134"/>
      <c r="Q311" s="134"/>
      <c r="R311" s="134"/>
      <c r="S311" s="134"/>
      <c r="T311" s="134"/>
      <c r="U311" s="134"/>
      <c r="V311" s="134"/>
      <c r="W311" s="134"/>
      <c r="X311" s="134"/>
      <c r="Y311" s="134"/>
      <c r="Z311" s="134"/>
      <c r="AA311" s="134"/>
      <c r="AB311" s="134"/>
      <c r="AC311" s="134"/>
      <c r="AD311" s="134"/>
      <c r="AE311" s="134"/>
      <c r="AF311" s="134"/>
      <c r="AG311" s="134"/>
      <c r="AH311" s="134"/>
      <c r="AI311" s="134"/>
      <c r="AJ311" s="135"/>
      <c r="AK311" s="118">
        <v>0.2</v>
      </c>
      <c r="AL311" s="119"/>
      <c r="AM311" s="119"/>
      <c r="AN311" s="119"/>
      <c r="AO311" s="119"/>
      <c r="AP311" s="119"/>
      <c r="AQ311" s="117" t="s">
        <v>601</v>
      </c>
      <c r="AR311" s="113"/>
      <c r="AS311" s="113"/>
      <c r="AT311" s="113"/>
      <c r="AU311" s="114" t="s">
        <v>473</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408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20" t="s">
        <v>404</v>
      </c>
      <c r="D334" s="120"/>
      <c r="E334" s="120"/>
      <c r="F334" s="120"/>
      <c r="G334" s="120"/>
      <c r="H334" s="120"/>
      <c r="I334" s="120"/>
      <c r="J334" s="120"/>
      <c r="K334" s="120"/>
      <c r="L334" s="120"/>
      <c r="M334" s="120" t="s">
        <v>405</v>
      </c>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1" t="s">
        <v>406</v>
      </c>
      <c r="AL334" s="120"/>
      <c r="AM334" s="120"/>
      <c r="AN334" s="120"/>
      <c r="AO334" s="120"/>
      <c r="AP334" s="120"/>
      <c r="AQ334" s="120" t="s">
        <v>23</v>
      </c>
      <c r="AR334" s="120"/>
      <c r="AS334" s="120"/>
      <c r="AT334" s="120"/>
      <c r="AU334" s="122" t="s">
        <v>24</v>
      </c>
      <c r="AV334" s="123"/>
      <c r="AW334" s="123"/>
      <c r="AX334" s="124"/>
    </row>
    <row r="335" spans="1:50" ht="24" customHeight="1" x14ac:dyDescent="0.15">
      <c r="A335" s="112">
        <v>1</v>
      </c>
      <c r="B335" s="112">
        <v>1</v>
      </c>
      <c r="C335" s="133" t="s">
        <v>602</v>
      </c>
      <c r="D335" s="134"/>
      <c r="E335" s="134"/>
      <c r="F335" s="134"/>
      <c r="G335" s="134"/>
      <c r="H335" s="134"/>
      <c r="I335" s="134"/>
      <c r="J335" s="134"/>
      <c r="K335" s="134"/>
      <c r="L335" s="135"/>
      <c r="M335" s="113" t="s">
        <v>612</v>
      </c>
      <c r="N335" s="113" t="s">
        <v>612</v>
      </c>
      <c r="O335" s="113" t="s">
        <v>612</v>
      </c>
      <c r="P335" s="113" t="s">
        <v>612</v>
      </c>
      <c r="Q335" s="113" t="s">
        <v>612</v>
      </c>
      <c r="R335" s="113" t="s">
        <v>612</v>
      </c>
      <c r="S335" s="113" t="s">
        <v>612</v>
      </c>
      <c r="T335" s="113" t="s">
        <v>612</v>
      </c>
      <c r="U335" s="113" t="s">
        <v>612</v>
      </c>
      <c r="V335" s="113" t="s">
        <v>612</v>
      </c>
      <c r="W335" s="113" t="s">
        <v>612</v>
      </c>
      <c r="X335" s="113" t="s">
        <v>612</v>
      </c>
      <c r="Y335" s="113" t="s">
        <v>612</v>
      </c>
      <c r="Z335" s="113" t="s">
        <v>612</v>
      </c>
      <c r="AA335" s="113" t="s">
        <v>612</v>
      </c>
      <c r="AB335" s="113" t="s">
        <v>612</v>
      </c>
      <c r="AC335" s="113" t="s">
        <v>612</v>
      </c>
      <c r="AD335" s="113" t="s">
        <v>612</v>
      </c>
      <c r="AE335" s="113" t="s">
        <v>612</v>
      </c>
      <c r="AF335" s="113" t="s">
        <v>612</v>
      </c>
      <c r="AG335" s="113" t="s">
        <v>612</v>
      </c>
      <c r="AH335" s="113" t="s">
        <v>612</v>
      </c>
      <c r="AI335" s="113" t="s">
        <v>612</v>
      </c>
      <c r="AJ335" s="113" t="s">
        <v>612</v>
      </c>
      <c r="AK335" s="118">
        <v>3.1</v>
      </c>
      <c r="AL335" s="118">
        <v>3136740</v>
      </c>
      <c r="AM335" s="118">
        <v>3136740</v>
      </c>
      <c r="AN335" s="118">
        <v>3136740</v>
      </c>
      <c r="AO335" s="118">
        <v>3136740</v>
      </c>
      <c r="AP335" s="118">
        <v>3136740</v>
      </c>
      <c r="AQ335" s="117" t="s">
        <v>473</v>
      </c>
      <c r="AR335" s="113"/>
      <c r="AS335" s="113"/>
      <c r="AT335" s="113"/>
      <c r="AU335" s="114" t="s">
        <v>473</v>
      </c>
      <c r="AV335" s="115"/>
      <c r="AW335" s="115"/>
      <c r="AX335" s="116"/>
    </row>
    <row r="336" spans="1:50" ht="28.5" customHeight="1" x14ac:dyDescent="0.15">
      <c r="A336" s="112">
        <v>2</v>
      </c>
      <c r="B336" s="112">
        <v>1</v>
      </c>
      <c r="C336" s="133" t="s">
        <v>603</v>
      </c>
      <c r="D336" s="134" t="s">
        <v>603</v>
      </c>
      <c r="E336" s="134" t="s">
        <v>603</v>
      </c>
      <c r="F336" s="134" t="s">
        <v>603</v>
      </c>
      <c r="G336" s="134" t="s">
        <v>603</v>
      </c>
      <c r="H336" s="134" t="s">
        <v>603</v>
      </c>
      <c r="I336" s="134" t="s">
        <v>603</v>
      </c>
      <c r="J336" s="134" t="s">
        <v>603</v>
      </c>
      <c r="K336" s="134" t="s">
        <v>603</v>
      </c>
      <c r="L336" s="135" t="s">
        <v>603</v>
      </c>
      <c r="M336" s="113" t="s">
        <v>613</v>
      </c>
      <c r="N336" s="113" t="s">
        <v>614</v>
      </c>
      <c r="O336" s="113" t="s">
        <v>614</v>
      </c>
      <c r="P336" s="113" t="s">
        <v>614</v>
      </c>
      <c r="Q336" s="113" t="s">
        <v>614</v>
      </c>
      <c r="R336" s="113" t="s">
        <v>614</v>
      </c>
      <c r="S336" s="113" t="s">
        <v>614</v>
      </c>
      <c r="T336" s="113" t="s">
        <v>614</v>
      </c>
      <c r="U336" s="113" t="s">
        <v>614</v>
      </c>
      <c r="V336" s="113" t="s">
        <v>614</v>
      </c>
      <c r="W336" s="113" t="s">
        <v>614</v>
      </c>
      <c r="X336" s="113" t="s">
        <v>614</v>
      </c>
      <c r="Y336" s="113" t="s">
        <v>614</v>
      </c>
      <c r="Z336" s="113" t="s">
        <v>614</v>
      </c>
      <c r="AA336" s="113" t="s">
        <v>614</v>
      </c>
      <c r="AB336" s="113" t="s">
        <v>614</v>
      </c>
      <c r="AC336" s="113" t="s">
        <v>614</v>
      </c>
      <c r="AD336" s="113" t="s">
        <v>614</v>
      </c>
      <c r="AE336" s="113" t="s">
        <v>614</v>
      </c>
      <c r="AF336" s="113" t="s">
        <v>614</v>
      </c>
      <c r="AG336" s="113" t="s">
        <v>614</v>
      </c>
      <c r="AH336" s="113" t="s">
        <v>614</v>
      </c>
      <c r="AI336" s="113" t="s">
        <v>614</v>
      </c>
      <c r="AJ336" s="113" t="s">
        <v>614</v>
      </c>
      <c r="AK336" s="118">
        <v>2.5</v>
      </c>
      <c r="AL336" s="118">
        <v>2500000</v>
      </c>
      <c r="AM336" s="118">
        <v>2500000</v>
      </c>
      <c r="AN336" s="118">
        <v>2500000</v>
      </c>
      <c r="AO336" s="118">
        <v>2500000</v>
      </c>
      <c r="AP336" s="118">
        <v>2500000</v>
      </c>
      <c r="AQ336" s="117" t="s">
        <v>632</v>
      </c>
      <c r="AR336" s="113"/>
      <c r="AS336" s="113"/>
      <c r="AT336" s="113"/>
      <c r="AU336" s="114" t="s">
        <v>494</v>
      </c>
      <c r="AV336" s="115"/>
      <c r="AW336" s="115"/>
      <c r="AX336" s="116"/>
    </row>
    <row r="337" spans="1:50" ht="36" customHeight="1" x14ac:dyDescent="0.15">
      <c r="A337" s="112">
        <v>3</v>
      </c>
      <c r="B337" s="112">
        <v>1</v>
      </c>
      <c r="C337" s="133" t="s">
        <v>604</v>
      </c>
      <c r="D337" s="134" t="s">
        <v>604</v>
      </c>
      <c r="E337" s="134" t="s">
        <v>604</v>
      </c>
      <c r="F337" s="134" t="s">
        <v>604</v>
      </c>
      <c r="G337" s="134" t="s">
        <v>604</v>
      </c>
      <c r="H337" s="134" t="s">
        <v>604</v>
      </c>
      <c r="I337" s="134" t="s">
        <v>604</v>
      </c>
      <c r="J337" s="134" t="s">
        <v>604</v>
      </c>
      <c r="K337" s="134" t="s">
        <v>604</v>
      </c>
      <c r="L337" s="135" t="s">
        <v>604</v>
      </c>
      <c r="M337" s="113" t="s">
        <v>615</v>
      </c>
      <c r="N337" s="113" t="s">
        <v>616</v>
      </c>
      <c r="O337" s="113" t="s">
        <v>616</v>
      </c>
      <c r="P337" s="113" t="s">
        <v>616</v>
      </c>
      <c r="Q337" s="113" t="s">
        <v>616</v>
      </c>
      <c r="R337" s="113" t="s">
        <v>616</v>
      </c>
      <c r="S337" s="113" t="s">
        <v>616</v>
      </c>
      <c r="T337" s="113" t="s">
        <v>616</v>
      </c>
      <c r="U337" s="113" t="s">
        <v>616</v>
      </c>
      <c r="V337" s="113" t="s">
        <v>616</v>
      </c>
      <c r="W337" s="113" t="s">
        <v>616</v>
      </c>
      <c r="X337" s="113" t="s">
        <v>616</v>
      </c>
      <c r="Y337" s="113" t="s">
        <v>616</v>
      </c>
      <c r="Z337" s="113" t="s">
        <v>616</v>
      </c>
      <c r="AA337" s="113" t="s">
        <v>616</v>
      </c>
      <c r="AB337" s="113" t="s">
        <v>616</v>
      </c>
      <c r="AC337" s="113" t="s">
        <v>616</v>
      </c>
      <c r="AD337" s="113" t="s">
        <v>616</v>
      </c>
      <c r="AE337" s="113" t="s">
        <v>616</v>
      </c>
      <c r="AF337" s="113" t="s">
        <v>616</v>
      </c>
      <c r="AG337" s="113" t="s">
        <v>616</v>
      </c>
      <c r="AH337" s="113" t="s">
        <v>616</v>
      </c>
      <c r="AI337" s="113" t="s">
        <v>616</v>
      </c>
      <c r="AJ337" s="113" t="s">
        <v>616</v>
      </c>
      <c r="AK337" s="118">
        <v>1.94</v>
      </c>
      <c r="AL337" s="118">
        <v>1944000</v>
      </c>
      <c r="AM337" s="118">
        <v>1944000</v>
      </c>
      <c r="AN337" s="118">
        <v>1944000</v>
      </c>
      <c r="AO337" s="118">
        <v>1944000</v>
      </c>
      <c r="AP337" s="118">
        <v>1944000</v>
      </c>
      <c r="AQ337" s="117">
        <v>1</v>
      </c>
      <c r="AR337" s="113"/>
      <c r="AS337" s="113"/>
      <c r="AT337" s="113"/>
      <c r="AU337" s="114">
        <v>97.6</v>
      </c>
      <c r="AV337" s="115"/>
      <c r="AW337" s="115"/>
      <c r="AX337" s="116"/>
    </row>
    <row r="338" spans="1:50" ht="36" customHeight="1" x14ac:dyDescent="0.15">
      <c r="A338" s="112">
        <v>4</v>
      </c>
      <c r="B338" s="112">
        <v>1</v>
      </c>
      <c r="C338" s="133" t="s">
        <v>605</v>
      </c>
      <c r="D338" s="134" t="s">
        <v>605</v>
      </c>
      <c r="E338" s="134" t="s">
        <v>605</v>
      </c>
      <c r="F338" s="134" t="s">
        <v>605</v>
      </c>
      <c r="G338" s="134" t="s">
        <v>605</v>
      </c>
      <c r="H338" s="134" t="s">
        <v>605</v>
      </c>
      <c r="I338" s="134" t="s">
        <v>605</v>
      </c>
      <c r="J338" s="134" t="s">
        <v>605</v>
      </c>
      <c r="K338" s="134" t="s">
        <v>605</v>
      </c>
      <c r="L338" s="135" t="s">
        <v>605</v>
      </c>
      <c r="M338" s="113" t="s">
        <v>617</v>
      </c>
      <c r="N338" s="113" t="s">
        <v>618</v>
      </c>
      <c r="O338" s="113" t="s">
        <v>618</v>
      </c>
      <c r="P338" s="113" t="s">
        <v>618</v>
      </c>
      <c r="Q338" s="113" t="s">
        <v>618</v>
      </c>
      <c r="R338" s="113" t="s">
        <v>618</v>
      </c>
      <c r="S338" s="113" t="s">
        <v>618</v>
      </c>
      <c r="T338" s="113" t="s">
        <v>618</v>
      </c>
      <c r="U338" s="113" t="s">
        <v>618</v>
      </c>
      <c r="V338" s="113" t="s">
        <v>618</v>
      </c>
      <c r="W338" s="113" t="s">
        <v>618</v>
      </c>
      <c r="X338" s="113" t="s">
        <v>618</v>
      </c>
      <c r="Y338" s="113" t="s">
        <v>618</v>
      </c>
      <c r="Z338" s="113" t="s">
        <v>618</v>
      </c>
      <c r="AA338" s="113" t="s">
        <v>618</v>
      </c>
      <c r="AB338" s="113" t="s">
        <v>618</v>
      </c>
      <c r="AC338" s="113" t="s">
        <v>618</v>
      </c>
      <c r="AD338" s="113" t="s">
        <v>618</v>
      </c>
      <c r="AE338" s="113" t="s">
        <v>618</v>
      </c>
      <c r="AF338" s="113" t="s">
        <v>618</v>
      </c>
      <c r="AG338" s="113" t="s">
        <v>618</v>
      </c>
      <c r="AH338" s="113" t="s">
        <v>618</v>
      </c>
      <c r="AI338" s="113" t="s">
        <v>618</v>
      </c>
      <c r="AJ338" s="113" t="s">
        <v>618</v>
      </c>
      <c r="AK338" s="118">
        <v>1.45</v>
      </c>
      <c r="AL338" s="118">
        <v>1447200</v>
      </c>
      <c r="AM338" s="118">
        <v>1447200</v>
      </c>
      <c r="AN338" s="118">
        <v>1447200</v>
      </c>
      <c r="AO338" s="118">
        <v>1447200</v>
      </c>
      <c r="AP338" s="118">
        <v>1447200</v>
      </c>
      <c r="AQ338" s="117" t="s">
        <v>632</v>
      </c>
      <c r="AR338" s="113"/>
      <c r="AS338" s="113"/>
      <c r="AT338" s="113"/>
      <c r="AU338" s="114" t="s">
        <v>473</v>
      </c>
      <c r="AV338" s="115"/>
      <c r="AW338" s="115"/>
      <c r="AX338" s="116"/>
    </row>
    <row r="339" spans="1:50" ht="24" customHeight="1" x14ac:dyDescent="0.15">
      <c r="A339" s="112">
        <v>5</v>
      </c>
      <c r="B339" s="112">
        <v>1</v>
      </c>
      <c r="C339" s="133" t="s">
        <v>606</v>
      </c>
      <c r="D339" s="134" t="s">
        <v>606</v>
      </c>
      <c r="E339" s="134" t="s">
        <v>606</v>
      </c>
      <c r="F339" s="134" t="s">
        <v>606</v>
      </c>
      <c r="G339" s="134" t="s">
        <v>606</v>
      </c>
      <c r="H339" s="134" t="s">
        <v>606</v>
      </c>
      <c r="I339" s="134" t="s">
        <v>606</v>
      </c>
      <c r="J339" s="134" t="s">
        <v>606</v>
      </c>
      <c r="K339" s="134" t="s">
        <v>606</v>
      </c>
      <c r="L339" s="135" t="s">
        <v>606</v>
      </c>
      <c r="M339" s="113" t="s">
        <v>619</v>
      </c>
      <c r="N339" s="113" t="s">
        <v>620</v>
      </c>
      <c r="O339" s="113" t="s">
        <v>620</v>
      </c>
      <c r="P339" s="113" t="s">
        <v>620</v>
      </c>
      <c r="Q339" s="113" t="s">
        <v>620</v>
      </c>
      <c r="R339" s="113" t="s">
        <v>620</v>
      </c>
      <c r="S339" s="113" t="s">
        <v>620</v>
      </c>
      <c r="T339" s="113" t="s">
        <v>620</v>
      </c>
      <c r="U339" s="113" t="s">
        <v>620</v>
      </c>
      <c r="V339" s="113" t="s">
        <v>620</v>
      </c>
      <c r="W339" s="113" t="s">
        <v>620</v>
      </c>
      <c r="X339" s="113" t="s">
        <v>620</v>
      </c>
      <c r="Y339" s="113" t="s">
        <v>620</v>
      </c>
      <c r="Z339" s="113" t="s">
        <v>620</v>
      </c>
      <c r="AA339" s="113" t="s">
        <v>620</v>
      </c>
      <c r="AB339" s="113" t="s">
        <v>620</v>
      </c>
      <c r="AC339" s="113" t="s">
        <v>620</v>
      </c>
      <c r="AD339" s="113" t="s">
        <v>620</v>
      </c>
      <c r="AE339" s="113" t="s">
        <v>620</v>
      </c>
      <c r="AF339" s="113" t="s">
        <v>620</v>
      </c>
      <c r="AG339" s="113" t="s">
        <v>620</v>
      </c>
      <c r="AH339" s="113" t="s">
        <v>620</v>
      </c>
      <c r="AI339" s="113" t="s">
        <v>620</v>
      </c>
      <c r="AJ339" s="113" t="s">
        <v>620</v>
      </c>
      <c r="AK339" s="118">
        <v>1</v>
      </c>
      <c r="AL339" s="118">
        <v>997000</v>
      </c>
      <c r="AM339" s="118">
        <v>997000</v>
      </c>
      <c r="AN339" s="118">
        <v>997000</v>
      </c>
      <c r="AO339" s="118">
        <v>997000</v>
      </c>
      <c r="AP339" s="118">
        <v>997000</v>
      </c>
      <c r="AQ339" s="117" t="s">
        <v>601</v>
      </c>
      <c r="AR339" s="113"/>
      <c r="AS339" s="113"/>
      <c r="AT339" s="113"/>
      <c r="AU339" s="114" t="s">
        <v>473</v>
      </c>
      <c r="AV339" s="115"/>
      <c r="AW339" s="115"/>
      <c r="AX339" s="116"/>
    </row>
    <row r="340" spans="1:50" ht="24" customHeight="1" x14ac:dyDescent="0.15">
      <c r="A340" s="112">
        <v>6</v>
      </c>
      <c r="B340" s="112">
        <v>1</v>
      </c>
      <c r="C340" s="133" t="s">
        <v>607</v>
      </c>
      <c r="D340" s="134" t="s">
        <v>607</v>
      </c>
      <c r="E340" s="134" t="s">
        <v>607</v>
      </c>
      <c r="F340" s="134" t="s">
        <v>607</v>
      </c>
      <c r="G340" s="134" t="s">
        <v>607</v>
      </c>
      <c r="H340" s="134" t="s">
        <v>607</v>
      </c>
      <c r="I340" s="134" t="s">
        <v>607</v>
      </c>
      <c r="J340" s="134" t="s">
        <v>607</v>
      </c>
      <c r="K340" s="134" t="s">
        <v>607</v>
      </c>
      <c r="L340" s="135" t="s">
        <v>607</v>
      </c>
      <c r="M340" s="113" t="s">
        <v>621</v>
      </c>
      <c r="N340" s="113" t="s">
        <v>622</v>
      </c>
      <c r="O340" s="113" t="s">
        <v>622</v>
      </c>
      <c r="P340" s="113" t="s">
        <v>622</v>
      </c>
      <c r="Q340" s="113" t="s">
        <v>622</v>
      </c>
      <c r="R340" s="113" t="s">
        <v>622</v>
      </c>
      <c r="S340" s="113" t="s">
        <v>622</v>
      </c>
      <c r="T340" s="113" t="s">
        <v>622</v>
      </c>
      <c r="U340" s="113" t="s">
        <v>622</v>
      </c>
      <c r="V340" s="113" t="s">
        <v>622</v>
      </c>
      <c r="W340" s="113" t="s">
        <v>622</v>
      </c>
      <c r="X340" s="113" t="s">
        <v>622</v>
      </c>
      <c r="Y340" s="113" t="s">
        <v>622</v>
      </c>
      <c r="Z340" s="113" t="s">
        <v>622</v>
      </c>
      <c r="AA340" s="113" t="s">
        <v>622</v>
      </c>
      <c r="AB340" s="113" t="s">
        <v>622</v>
      </c>
      <c r="AC340" s="113" t="s">
        <v>622</v>
      </c>
      <c r="AD340" s="113" t="s">
        <v>622</v>
      </c>
      <c r="AE340" s="113" t="s">
        <v>622</v>
      </c>
      <c r="AF340" s="113" t="s">
        <v>622</v>
      </c>
      <c r="AG340" s="113" t="s">
        <v>622</v>
      </c>
      <c r="AH340" s="113" t="s">
        <v>622</v>
      </c>
      <c r="AI340" s="113" t="s">
        <v>622</v>
      </c>
      <c r="AJ340" s="113" t="s">
        <v>622</v>
      </c>
      <c r="AK340" s="118">
        <v>0.99</v>
      </c>
      <c r="AL340" s="118">
        <v>993600</v>
      </c>
      <c r="AM340" s="118">
        <v>993600</v>
      </c>
      <c r="AN340" s="118">
        <v>993600</v>
      </c>
      <c r="AO340" s="118">
        <v>993600</v>
      </c>
      <c r="AP340" s="118">
        <v>993600</v>
      </c>
      <c r="AQ340" s="117" t="s">
        <v>601</v>
      </c>
      <c r="AR340" s="113"/>
      <c r="AS340" s="113"/>
      <c r="AT340" s="113"/>
      <c r="AU340" s="114" t="s">
        <v>475</v>
      </c>
      <c r="AV340" s="115"/>
      <c r="AW340" s="115"/>
      <c r="AX340" s="116"/>
    </row>
    <row r="341" spans="1:50" ht="24" customHeight="1" x14ac:dyDescent="0.15">
      <c r="A341" s="112">
        <v>7</v>
      </c>
      <c r="B341" s="112">
        <v>1</v>
      </c>
      <c r="C341" s="133" t="s">
        <v>608</v>
      </c>
      <c r="D341" s="134" t="s">
        <v>608</v>
      </c>
      <c r="E341" s="134" t="s">
        <v>608</v>
      </c>
      <c r="F341" s="134" t="s">
        <v>608</v>
      </c>
      <c r="G341" s="134" t="s">
        <v>608</v>
      </c>
      <c r="H341" s="134" t="s">
        <v>608</v>
      </c>
      <c r="I341" s="134" t="s">
        <v>608</v>
      </c>
      <c r="J341" s="134" t="s">
        <v>608</v>
      </c>
      <c r="K341" s="134" t="s">
        <v>608</v>
      </c>
      <c r="L341" s="135" t="s">
        <v>608</v>
      </c>
      <c r="M341" s="113" t="s">
        <v>623</v>
      </c>
      <c r="N341" s="113" t="s">
        <v>624</v>
      </c>
      <c r="O341" s="113" t="s">
        <v>624</v>
      </c>
      <c r="P341" s="113" t="s">
        <v>624</v>
      </c>
      <c r="Q341" s="113" t="s">
        <v>624</v>
      </c>
      <c r="R341" s="113" t="s">
        <v>624</v>
      </c>
      <c r="S341" s="113" t="s">
        <v>624</v>
      </c>
      <c r="T341" s="113" t="s">
        <v>624</v>
      </c>
      <c r="U341" s="113" t="s">
        <v>624</v>
      </c>
      <c r="V341" s="113" t="s">
        <v>624</v>
      </c>
      <c r="W341" s="113" t="s">
        <v>624</v>
      </c>
      <c r="X341" s="113" t="s">
        <v>624</v>
      </c>
      <c r="Y341" s="113" t="s">
        <v>624</v>
      </c>
      <c r="Z341" s="113" t="s">
        <v>624</v>
      </c>
      <c r="AA341" s="113" t="s">
        <v>624</v>
      </c>
      <c r="AB341" s="113" t="s">
        <v>624</v>
      </c>
      <c r="AC341" s="113" t="s">
        <v>624</v>
      </c>
      <c r="AD341" s="113" t="s">
        <v>624</v>
      </c>
      <c r="AE341" s="113" t="s">
        <v>624</v>
      </c>
      <c r="AF341" s="113" t="s">
        <v>624</v>
      </c>
      <c r="AG341" s="113" t="s">
        <v>624</v>
      </c>
      <c r="AH341" s="113" t="s">
        <v>624</v>
      </c>
      <c r="AI341" s="113" t="s">
        <v>624</v>
      </c>
      <c r="AJ341" s="113" t="s">
        <v>624</v>
      </c>
      <c r="AK341" s="118">
        <v>0.99</v>
      </c>
      <c r="AL341" s="118">
        <v>991224</v>
      </c>
      <c r="AM341" s="118">
        <v>991224</v>
      </c>
      <c r="AN341" s="118">
        <v>991224</v>
      </c>
      <c r="AO341" s="118">
        <v>991224</v>
      </c>
      <c r="AP341" s="118">
        <v>991224</v>
      </c>
      <c r="AQ341" s="117" t="s">
        <v>601</v>
      </c>
      <c r="AR341" s="113"/>
      <c r="AS341" s="113"/>
      <c r="AT341" s="113"/>
      <c r="AU341" s="114" t="s">
        <v>475</v>
      </c>
      <c r="AV341" s="115"/>
      <c r="AW341" s="115"/>
      <c r="AX341" s="116"/>
    </row>
    <row r="342" spans="1:50" ht="37.5" customHeight="1" x14ac:dyDescent="0.15">
      <c r="A342" s="112">
        <v>8</v>
      </c>
      <c r="B342" s="112">
        <v>1</v>
      </c>
      <c r="C342" s="133" t="s">
        <v>609</v>
      </c>
      <c r="D342" s="134" t="s">
        <v>609</v>
      </c>
      <c r="E342" s="134" t="s">
        <v>609</v>
      </c>
      <c r="F342" s="134" t="s">
        <v>609</v>
      </c>
      <c r="G342" s="134" t="s">
        <v>609</v>
      </c>
      <c r="H342" s="134" t="s">
        <v>609</v>
      </c>
      <c r="I342" s="134" t="s">
        <v>609</v>
      </c>
      <c r="J342" s="134" t="s">
        <v>609</v>
      </c>
      <c r="K342" s="134" t="s">
        <v>609</v>
      </c>
      <c r="L342" s="135" t="s">
        <v>609</v>
      </c>
      <c r="M342" s="113" t="s">
        <v>625</v>
      </c>
      <c r="N342" s="113" t="s">
        <v>626</v>
      </c>
      <c r="O342" s="113" t="s">
        <v>626</v>
      </c>
      <c r="P342" s="113" t="s">
        <v>626</v>
      </c>
      <c r="Q342" s="113" t="s">
        <v>626</v>
      </c>
      <c r="R342" s="113" t="s">
        <v>626</v>
      </c>
      <c r="S342" s="113" t="s">
        <v>626</v>
      </c>
      <c r="T342" s="113" t="s">
        <v>626</v>
      </c>
      <c r="U342" s="113" t="s">
        <v>626</v>
      </c>
      <c r="V342" s="113" t="s">
        <v>626</v>
      </c>
      <c r="W342" s="113" t="s">
        <v>626</v>
      </c>
      <c r="X342" s="113" t="s">
        <v>626</v>
      </c>
      <c r="Y342" s="113" t="s">
        <v>626</v>
      </c>
      <c r="Z342" s="113" t="s">
        <v>626</v>
      </c>
      <c r="AA342" s="113" t="s">
        <v>626</v>
      </c>
      <c r="AB342" s="113" t="s">
        <v>626</v>
      </c>
      <c r="AC342" s="113" t="s">
        <v>626</v>
      </c>
      <c r="AD342" s="113" t="s">
        <v>626</v>
      </c>
      <c r="AE342" s="113" t="s">
        <v>626</v>
      </c>
      <c r="AF342" s="113" t="s">
        <v>626</v>
      </c>
      <c r="AG342" s="113" t="s">
        <v>626</v>
      </c>
      <c r="AH342" s="113" t="s">
        <v>626</v>
      </c>
      <c r="AI342" s="113" t="s">
        <v>626</v>
      </c>
      <c r="AJ342" s="113" t="s">
        <v>626</v>
      </c>
      <c r="AK342" s="118">
        <v>0.99</v>
      </c>
      <c r="AL342" s="118">
        <v>985429</v>
      </c>
      <c r="AM342" s="118">
        <v>985429</v>
      </c>
      <c r="AN342" s="118">
        <v>985429</v>
      </c>
      <c r="AO342" s="118">
        <v>985429</v>
      </c>
      <c r="AP342" s="118">
        <v>985429</v>
      </c>
      <c r="AQ342" s="117" t="s">
        <v>601</v>
      </c>
      <c r="AR342" s="113"/>
      <c r="AS342" s="113"/>
      <c r="AT342" s="113"/>
      <c r="AU342" s="114" t="s">
        <v>473</v>
      </c>
      <c r="AV342" s="115"/>
      <c r="AW342" s="115"/>
      <c r="AX342" s="116"/>
    </row>
    <row r="343" spans="1:50" ht="24" customHeight="1" x14ac:dyDescent="0.15">
      <c r="A343" s="112">
        <v>9</v>
      </c>
      <c r="B343" s="112">
        <v>1</v>
      </c>
      <c r="C343" s="133" t="s">
        <v>610</v>
      </c>
      <c r="D343" s="134" t="s">
        <v>610</v>
      </c>
      <c r="E343" s="134" t="s">
        <v>610</v>
      </c>
      <c r="F343" s="134" t="s">
        <v>610</v>
      </c>
      <c r="G343" s="134" t="s">
        <v>610</v>
      </c>
      <c r="H343" s="134" t="s">
        <v>610</v>
      </c>
      <c r="I343" s="134" t="s">
        <v>610</v>
      </c>
      <c r="J343" s="134" t="s">
        <v>610</v>
      </c>
      <c r="K343" s="134" t="s">
        <v>610</v>
      </c>
      <c r="L343" s="135" t="s">
        <v>610</v>
      </c>
      <c r="M343" s="113" t="s">
        <v>627</v>
      </c>
      <c r="N343" s="113" t="s">
        <v>628</v>
      </c>
      <c r="O343" s="113" t="s">
        <v>628</v>
      </c>
      <c r="P343" s="113" t="s">
        <v>628</v>
      </c>
      <c r="Q343" s="113" t="s">
        <v>628</v>
      </c>
      <c r="R343" s="113" t="s">
        <v>628</v>
      </c>
      <c r="S343" s="113" t="s">
        <v>628</v>
      </c>
      <c r="T343" s="113" t="s">
        <v>628</v>
      </c>
      <c r="U343" s="113" t="s">
        <v>628</v>
      </c>
      <c r="V343" s="113" t="s">
        <v>628</v>
      </c>
      <c r="W343" s="113" t="s">
        <v>628</v>
      </c>
      <c r="X343" s="113" t="s">
        <v>628</v>
      </c>
      <c r="Y343" s="113" t="s">
        <v>628</v>
      </c>
      <c r="Z343" s="113" t="s">
        <v>628</v>
      </c>
      <c r="AA343" s="113" t="s">
        <v>628</v>
      </c>
      <c r="AB343" s="113" t="s">
        <v>628</v>
      </c>
      <c r="AC343" s="113" t="s">
        <v>628</v>
      </c>
      <c r="AD343" s="113" t="s">
        <v>628</v>
      </c>
      <c r="AE343" s="113" t="s">
        <v>628</v>
      </c>
      <c r="AF343" s="113" t="s">
        <v>628</v>
      </c>
      <c r="AG343" s="113" t="s">
        <v>628</v>
      </c>
      <c r="AH343" s="113" t="s">
        <v>628</v>
      </c>
      <c r="AI343" s="113" t="s">
        <v>628</v>
      </c>
      <c r="AJ343" s="113" t="s">
        <v>628</v>
      </c>
      <c r="AK343" s="118">
        <v>0.86</v>
      </c>
      <c r="AL343" s="118">
        <v>864000</v>
      </c>
      <c r="AM343" s="118">
        <v>864000</v>
      </c>
      <c r="AN343" s="118">
        <v>864000</v>
      </c>
      <c r="AO343" s="118">
        <v>864000</v>
      </c>
      <c r="AP343" s="118">
        <v>864000</v>
      </c>
      <c r="AQ343" s="117" t="s">
        <v>601</v>
      </c>
      <c r="AR343" s="113"/>
      <c r="AS343" s="113"/>
      <c r="AT343" s="113"/>
      <c r="AU343" s="114" t="s">
        <v>473</v>
      </c>
      <c r="AV343" s="115"/>
      <c r="AW343" s="115"/>
      <c r="AX343" s="116"/>
    </row>
    <row r="344" spans="1:50" ht="24" customHeight="1" x14ac:dyDescent="0.15">
      <c r="A344" s="112">
        <v>10</v>
      </c>
      <c r="B344" s="112">
        <v>1</v>
      </c>
      <c r="C344" s="133" t="s">
        <v>611</v>
      </c>
      <c r="D344" s="134" t="s">
        <v>611</v>
      </c>
      <c r="E344" s="134" t="s">
        <v>611</v>
      </c>
      <c r="F344" s="134" t="s">
        <v>611</v>
      </c>
      <c r="G344" s="134" t="s">
        <v>611</v>
      </c>
      <c r="H344" s="134" t="s">
        <v>611</v>
      </c>
      <c r="I344" s="134" t="s">
        <v>611</v>
      </c>
      <c r="J344" s="134" t="s">
        <v>611</v>
      </c>
      <c r="K344" s="134" t="s">
        <v>611</v>
      </c>
      <c r="L344" s="135" t="s">
        <v>611</v>
      </c>
      <c r="M344" s="113" t="s">
        <v>629</v>
      </c>
      <c r="N344" s="113" t="s">
        <v>630</v>
      </c>
      <c r="O344" s="113" t="s">
        <v>630</v>
      </c>
      <c r="P344" s="113" t="s">
        <v>630</v>
      </c>
      <c r="Q344" s="113" t="s">
        <v>630</v>
      </c>
      <c r="R344" s="113" t="s">
        <v>630</v>
      </c>
      <c r="S344" s="113" t="s">
        <v>630</v>
      </c>
      <c r="T344" s="113" t="s">
        <v>630</v>
      </c>
      <c r="U344" s="113" t="s">
        <v>630</v>
      </c>
      <c r="V344" s="113" t="s">
        <v>630</v>
      </c>
      <c r="W344" s="113" t="s">
        <v>630</v>
      </c>
      <c r="X344" s="113" t="s">
        <v>630</v>
      </c>
      <c r="Y344" s="113" t="s">
        <v>630</v>
      </c>
      <c r="Z344" s="113" t="s">
        <v>630</v>
      </c>
      <c r="AA344" s="113" t="s">
        <v>630</v>
      </c>
      <c r="AB344" s="113" t="s">
        <v>630</v>
      </c>
      <c r="AC344" s="113" t="s">
        <v>630</v>
      </c>
      <c r="AD344" s="113" t="s">
        <v>630</v>
      </c>
      <c r="AE344" s="113" t="s">
        <v>630</v>
      </c>
      <c r="AF344" s="113" t="s">
        <v>630</v>
      </c>
      <c r="AG344" s="113" t="s">
        <v>630</v>
      </c>
      <c r="AH344" s="113" t="s">
        <v>630</v>
      </c>
      <c r="AI344" s="113" t="s">
        <v>630</v>
      </c>
      <c r="AJ344" s="113" t="s">
        <v>630</v>
      </c>
      <c r="AK344" s="118">
        <v>0.79</v>
      </c>
      <c r="AL344" s="118">
        <v>788400</v>
      </c>
      <c r="AM344" s="118">
        <v>788400</v>
      </c>
      <c r="AN344" s="118">
        <v>788400</v>
      </c>
      <c r="AO344" s="118">
        <v>788400</v>
      </c>
      <c r="AP344" s="118">
        <v>788400</v>
      </c>
      <c r="AQ344" s="117" t="s">
        <v>601</v>
      </c>
      <c r="AR344" s="113"/>
      <c r="AS344" s="113"/>
      <c r="AT344" s="113"/>
      <c r="AU344" s="114" t="s">
        <v>473</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409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20" t="s">
        <v>404</v>
      </c>
      <c r="D367" s="120"/>
      <c r="E367" s="120"/>
      <c r="F367" s="120"/>
      <c r="G367" s="120"/>
      <c r="H367" s="120"/>
      <c r="I367" s="120"/>
      <c r="J367" s="120"/>
      <c r="K367" s="120"/>
      <c r="L367" s="120"/>
      <c r="M367" s="120" t="s">
        <v>405</v>
      </c>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1" t="s">
        <v>406</v>
      </c>
      <c r="AL367" s="120"/>
      <c r="AM367" s="120"/>
      <c r="AN367" s="120"/>
      <c r="AO367" s="120"/>
      <c r="AP367" s="120"/>
      <c r="AQ367" s="120" t="s">
        <v>23</v>
      </c>
      <c r="AR367" s="120"/>
      <c r="AS367" s="120"/>
      <c r="AT367" s="120"/>
      <c r="AU367" s="122" t="s">
        <v>24</v>
      </c>
      <c r="AV367" s="123"/>
      <c r="AW367" s="123"/>
      <c r="AX367" s="124"/>
    </row>
    <row r="368" spans="1:50" ht="28.5" customHeight="1" x14ac:dyDescent="0.15">
      <c r="A368" s="112">
        <v>1</v>
      </c>
      <c r="B368" s="112">
        <v>1</v>
      </c>
      <c r="C368" s="133" t="s">
        <v>633</v>
      </c>
      <c r="D368" s="134"/>
      <c r="E368" s="134"/>
      <c r="F368" s="134"/>
      <c r="G368" s="134"/>
      <c r="H368" s="134"/>
      <c r="I368" s="134"/>
      <c r="J368" s="134"/>
      <c r="K368" s="134"/>
      <c r="L368" s="135"/>
      <c r="M368" s="117" t="s">
        <v>640</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8">
        <v>5.18</v>
      </c>
      <c r="AL368" s="119"/>
      <c r="AM368" s="119"/>
      <c r="AN368" s="119"/>
      <c r="AO368" s="119"/>
      <c r="AP368" s="119"/>
      <c r="AQ368" s="117">
        <v>3</v>
      </c>
      <c r="AR368" s="113" t="s">
        <v>631</v>
      </c>
      <c r="AS368" s="113" t="s">
        <v>631</v>
      </c>
      <c r="AT368" s="113" t="s">
        <v>631</v>
      </c>
      <c r="AU368" s="114">
        <v>65.400000000000006</v>
      </c>
      <c r="AV368" s="115"/>
      <c r="AW368" s="115"/>
      <c r="AX368" s="116"/>
    </row>
    <row r="369" spans="1:50" ht="28.5" customHeight="1" x14ac:dyDescent="0.15">
      <c r="A369" s="112">
        <v>2</v>
      </c>
      <c r="B369" s="112">
        <v>1</v>
      </c>
      <c r="C369" s="133" t="s">
        <v>633</v>
      </c>
      <c r="D369" s="134"/>
      <c r="E369" s="134"/>
      <c r="F369" s="134"/>
      <c r="G369" s="134"/>
      <c r="H369" s="134"/>
      <c r="I369" s="134"/>
      <c r="J369" s="134"/>
      <c r="K369" s="134"/>
      <c r="L369" s="135"/>
      <c r="M369" s="117" t="s">
        <v>641</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8">
        <v>3.02</v>
      </c>
      <c r="AL369" s="119"/>
      <c r="AM369" s="119"/>
      <c r="AN369" s="119"/>
      <c r="AO369" s="119"/>
      <c r="AP369" s="119"/>
      <c r="AQ369" s="117">
        <v>2</v>
      </c>
      <c r="AR369" s="113" t="s">
        <v>631</v>
      </c>
      <c r="AS369" s="113" t="s">
        <v>631</v>
      </c>
      <c r="AT369" s="113" t="s">
        <v>631</v>
      </c>
      <c r="AU369" s="114">
        <v>76.400000000000006</v>
      </c>
      <c r="AV369" s="115"/>
      <c r="AW369" s="115"/>
      <c r="AX369" s="116"/>
    </row>
    <row r="370" spans="1:50" ht="24" customHeight="1" x14ac:dyDescent="0.15">
      <c r="A370" s="112">
        <v>3</v>
      </c>
      <c r="B370" s="112">
        <v>1</v>
      </c>
      <c r="C370" s="133" t="s">
        <v>634</v>
      </c>
      <c r="D370" s="134"/>
      <c r="E370" s="134"/>
      <c r="F370" s="134"/>
      <c r="G370" s="134"/>
      <c r="H370" s="134"/>
      <c r="I370" s="134"/>
      <c r="J370" s="134"/>
      <c r="K370" s="134"/>
      <c r="L370" s="135"/>
      <c r="M370" s="117" t="s">
        <v>642</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8">
        <v>1.73</v>
      </c>
      <c r="AL370" s="119"/>
      <c r="AM370" s="119"/>
      <c r="AN370" s="119"/>
      <c r="AO370" s="119"/>
      <c r="AP370" s="119"/>
      <c r="AQ370" s="117" t="s">
        <v>631</v>
      </c>
      <c r="AR370" s="113" t="s">
        <v>631</v>
      </c>
      <c r="AS370" s="113" t="s">
        <v>631</v>
      </c>
      <c r="AT370" s="113" t="s">
        <v>631</v>
      </c>
      <c r="AU370" s="114">
        <v>97.6</v>
      </c>
      <c r="AV370" s="115"/>
      <c r="AW370" s="115"/>
      <c r="AX370" s="116"/>
    </row>
    <row r="371" spans="1:50" ht="24" customHeight="1" x14ac:dyDescent="0.15">
      <c r="A371" s="112">
        <v>4</v>
      </c>
      <c r="B371" s="112">
        <v>1</v>
      </c>
      <c r="C371" s="133" t="s">
        <v>635</v>
      </c>
      <c r="D371" s="134"/>
      <c r="E371" s="134"/>
      <c r="F371" s="134"/>
      <c r="G371" s="134"/>
      <c r="H371" s="134"/>
      <c r="I371" s="134"/>
      <c r="J371" s="134"/>
      <c r="K371" s="134"/>
      <c r="L371" s="135"/>
      <c r="M371" s="117" t="s">
        <v>643</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8">
        <v>1.69</v>
      </c>
      <c r="AL371" s="119"/>
      <c r="AM371" s="119"/>
      <c r="AN371" s="119"/>
      <c r="AO371" s="119"/>
      <c r="AP371" s="119"/>
      <c r="AQ371" s="117">
        <v>1</v>
      </c>
      <c r="AR371" s="113" t="s">
        <v>631</v>
      </c>
      <c r="AS371" s="113" t="s">
        <v>631</v>
      </c>
      <c r="AT371" s="113" t="s">
        <v>631</v>
      </c>
      <c r="AU371" s="114">
        <v>58.2</v>
      </c>
      <c r="AV371" s="115"/>
      <c r="AW371" s="115"/>
      <c r="AX371" s="116"/>
    </row>
    <row r="372" spans="1:50" ht="32.25" customHeight="1" x14ac:dyDescent="0.15">
      <c r="A372" s="112">
        <v>5</v>
      </c>
      <c r="B372" s="112">
        <v>1</v>
      </c>
      <c r="C372" s="133" t="s">
        <v>636</v>
      </c>
      <c r="D372" s="134"/>
      <c r="E372" s="134"/>
      <c r="F372" s="134"/>
      <c r="G372" s="134"/>
      <c r="H372" s="134"/>
      <c r="I372" s="134"/>
      <c r="J372" s="134"/>
      <c r="K372" s="134"/>
      <c r="L372" s="135"/>
      <c r="M372" s="117" t="s">
        <v>644</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8">
        <v>1.63</v>
      </c>
      <c r="AL372" s="119"/>
      <c r="AM372" s="119"/>
      <c r="AN372" s="119"/>
      <c r="AO372" s="119"/>
      <c r="AP372" s="119"/>
      <c r="AQ372" s="117">
        <v>3</v>
      </c>
      <c r="AR372" s="113" t="s">
        <v>631</v>
      </c>
      <c r="AS372" s="113" t="s">
        <v>631</v>
      </c>
      <c r="AT372" s="113" t="s">
        <v>631</v>
      </c>
      <c r="AU372" s="114">
        <v>78.900000000000006</v>
      </c>
      <c r="AV372" s="115"/>
      <c r="AW372" s="115"/>
      <c r="AX372" s="116"/>
    </row>
    <row r="373" spans="1:50" ht="24" customHeight="1" x14ac:dyDescent="0.15">
      <c r="A373" s="112">
        <v>6</v>
      </c>
      <c r="B373" s="112">
        <v>1</v>
      </c>
      <c r="C373" s="133" t="s">
        <v>635</v>
      </c>
      <c r="D373" s="134"/>
      <c r="E373" s="134"/>
      <c r="F373" s="134"/>
      <c r="G373" s="134"/>
      <c r="H373" s="134"/>
      <c r="I373" s="134"/>
      <c r="J373" s="134"/>
      <c r="K373" s="134"/>
      <c r="L373" s="135"/>
      <c r="M373" s="117" t="s">
        <v>645</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8">
        <v>0.97</v>
      </c>
      <c r="AL373" s="119"/>
      <c r="AM373" s="119"/>
      <c r="AN373" s="119"/>
      <c r="AO373" s="119"/>
      <c r="AP373" s="119"/>
      <c r="AQ373" s="117" t="s">
        <v>555</v>
      </c>
      <c r="AR373" s="113"/>
      <c r="AS373" s="113"/>
      <c r="AT373" s="113"/>
      <c r="AU373" s="114" t="s">
        <v>473</v>
      </c>
      <c r="AV373" s="115"/>
      <c r="AW373" s="115"/>
      <c r="AX373" s="116"/>
    </row>
    <row r="374" spans="1:50" ht="31.5" customHeight="1" x14ac:dyDescent="0.15">
      <c r="A374" s="112">
        <v>7</v>
      </c>
      <c r="B374" s="112">
        <v>1</v>
      </c>
      <c r="C374" s="133" t="s">
        <v>633</v>
      </c>
      <c r="D374" s="134"/>
      <c r="E374" s="134"/>
      <c r="F374" s="134"/>
      <c r="G374" s="134"/>
      <c r="H374" s="134"/>
      <c r="I374" s="134"/>
      <c r="J374" s="134"/>
      <c r="K374" s="134"/>
      <c r="L374" s="135"/>
      <c r="M374" s="117" t="s">
        <v>646</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8">
        <v>0.97</v>
      </c>
      <c r="AL374" s="119"/>
      <c r="AM374" s="119"/>
      <c r="AN374" s="119"/>
      <c r="AO374" s="119"/>
      <c r="AP374" s="119"/>
      <c r="AQ374" s="117" t="s">
        <v>555</v>
      </c>
      <c r="AR374" s="113"/>
      <c r="AS374" s="113"/>
      <c r="AT374" s="113"/>
      <c r="AU374" s="114" t="s">
        <v>473</v>
      </c>
      <c r="AV374" s="115"/>
      <c r="AW374" s="115"/>
      <c r="AX374" s="116"/>
    </row>
    <row r="375" spans="1:50" ht="33" customHeight="1" x14ac:dyDescent="0.15">
      <c r="A375" s="112">
        <v>8</v>
      </c>
      <c r="B375" s="112">
        <v>1</v>
      </c>
      <c r="C375" s="133" t="s">
        <v>637</v>
      </c>
      <c r="D375" s="134"/>
      <c r="E375" s="134"/>
      <c r="F375" s="134"/>
      <c r="G375" s="134"/>
      <c r="H375" s="134"/>
      <c r="I375" s="134"/>
      <c r="J375" s="134"/>
      <c r="K375" s="134"/>
      <c r="L375" s="135"/>
      <c r="M375" s="117" t="s">
        <v>647</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8">
        <v>0.91</v>
      </c>
      <c r="AL375" s="119"/>
      <c r="AM375" s="119"/>
      <c r="AN375" s="119"/>
      <c r="AO375" s="119"/>
      <c r="AP375" s="119"/>
      <c r="AQ375" s="117" t="s">
        <v>555</v>
      </c>
      <c r="AR375" s="113"/>
      <c r="AS375" s="113"/>
      <c r="AT375" s="113"/>
      <c r="AU375" s="114" t="s">
        <v>473</v>
      </c>
      <c r="AV375" s="115"/>
      <c r="AW375" s="115"/>
      <c r="AX375" s="116"/>
    </row>
    <row r="376" spans="1:50" ht="24" customHeight="1" x14ac:dyDescent="0.15">
      <c r="A376" s="112">
        <v>9</v>
      </c>
      <c r="B376" s="112">
        <v>1</v>
      </c>
      <c r="C376" s="133" t="s">
        <v>638</v>
      </c>
      <c r="D376" s="134"/>
      <c r="E376" s="134"/>
      <c r="F376" s="134"/>
      <c r="G376" s="134"/>
      <c r="H376" s="134"/>
      <c r="I376" s="134"/>
      <c r="J376" s="134"/>
      <c r="K376" s="134"/>
      <c r="L376" s="135"/>
      <c r="M376" s="117" t="s">
        <v>648</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8">
        <v>0.5</v>
      </c>
      <c r="AL376" s="119"/>
      <c r="AM376" s="119"/>
      <c r="AN376" s="119"/>
      <c r="AO376" s="119"/>
      <c r="AP376" s="119"/>
      <c r="AQ376" s="117" t="s">
        <v>555</v>
      </c>
      <c r="AR376" s="113"/>
      <c r="AS376" s="113"/>
      <c r="AT376" s="113"/>
      <c r="AU376" s="114" t="s">
        <v>494</v>
      </c>
      <c r="AV376" s="115"/>
      <c r="AW376" s="115"/>
      <c r="AX376" s="116"/>
    </row>
    <row r="377" spans="1:50" ht="24" customHeight="1" x14ac:dyDescent="0.15">
      <c r="A377" s="112">
        <v>10</v>
      </c>
      <c r="B377" s="112">
        <v>1</v>
      </c>
      <c r="C377" s="133" t="s">
        <v>639</v>
      </c>
      <c r="D377" s="134"/>
      <c r="E377" s="134"/>
      <c r="F377" s="134"/>
      <c r="G377" s="134"/>
      <c r="H377" s="134"/>
      <c r="I377" s="134"/>
      <c r="J377" s="134"/>
      <c r="K377" s="134"/>
      <c r="L377" s="135"/>
      <c r="M377" s="117" t="s">
        <v>649</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8">
        <v>0.4</v>
      </c>
      <c r="AL377" s="119"/>
      <c r="AM377" s="119"/>
      <c r="AN377" s="119"/>
      <c r="AO377" s="119"/>
      <c r="AP377" s="119"/>
      <c r="AQ377" s="117" t="s">
        <v>555</v>
      </c>
      <c r="AR377" s="113"/>
      <c r="AS377" s="113"/>
      <c r="AT377" s="113"/>
      <c r="AU377" s="114" t="s">
        <v>475</v>
      </c>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20" t="s">
        <v>404</v>
      </c>
      <c r="D400" s="120"/>
      <c r="E400" s="120"/>
      <c r="F400" s="120"/>
      <c r="G400" s="120"/>
      <c r="H400" s="120"/>
      <c r="I400" s="120"/>
      <c r="J400" s="120"/>
      <c r="K400" s="120"/>
      <c r="L400" s="120"/>
      <c r="M400" s="120" t="s">
        <v>405</v>
      </c>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1" t="s">
        <v>406</v>
      </c>
      <c r="AL400" s="120"/>
      <c r="AM400" s="120"/>
      <c r="AN400" s="120"/>
      <c r="AO400" s="120"/>
      <c r="AP400" s="120"/>
      <c r="AQ400" s="120" t="s">
        <v>23</v>
      </c>
      <c r="AR400" s="120"/>
      <c r="AS400" s="120"/>
      <c r="AT400" s="120"/>
      <c r="AU400" s="122" t="s">
        <v>24</v>
      </c>
      <c r="AV400" s="123"/>
      <c r="AW400" s="123"/>
      <c r="AX400" s="124"/>
    </row>
    <row r="401" spans="1:50" ht="42" customHeight="1" x14ac:dyDescent="0.15">
      <c r="A401" s="112">
        <v>1</v>
      </c>
      <c r="B401" s="112">
        <v>1</v>
      </c>
      <c r="C401" s="113" t="s">
        <v>650</v>
      </c>
      <c r="D401" s="113"/>
      <c r="E401" s="113"/>
      <c r="F401" s="113"/>
      <c r="G401" s="113"/>
      <c r="H401" s="113"/>
      <c r="I401" s="113"/>
      <c r="J401" s="113"/>
      <c r="K401" s="113"/>
      <c r="L401" s="113"/>
      <c r="M401" s="113" t="s">
        <v>659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8">
        <v>0.99</v>
      </c>
      <c r="AL401" s="119"/>
      <c r="AM401" s="119"/>
      <c r="AN401" s="119"/>
      <c r="AO401" s="119"/>
      <c r="AP401" s="119"/>
      <c r="AQ401" s="117" t="s">
        <v>601</v>
      </c>
      <c r="AR401" s="113"/>
      <c r="AS401" s="113"/>
      <c r="AT401" s="113"/>
      <c r="AU401" s="114" t="s">
        <v>473</v>
      </c>
      <c r="AV401" s="115"/>
      <c r="AW401" s="115"/>
      <c r="AX401" s="116"/>
    </row>
    <row r="402" spans="1:50" ht="39" customHeight="1" x14ac:dyDescent="0.15">
      <c r="A402" s="112">
        <v>2</v>
      </c>
      <c r="B402" s="112">
        <v>1</v>
      </c>
      <c r="C402" s="113" t="s">
        <v>651</v>
      </c>
      <c r="D402" s="113"/>
      <c r="E402" s="113"/>
      <c r="F402" s="113"/>
      <c r="G402" s="113"/>
      <c r="H402" s="113"/>
      <c r="I402" s="113"/>
      <c r="J402" s="113"/>
      <c r="K402" s="113"/>
      <c r="L402" s="113"/>
      <c r="M402" s="113" t="s">
        <v>660</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8">
        <v>0.99</v>
      </c>
      <c r="AL402" s="119"/>
      <c r="AM402" s="119"/>
      <c r="AN402" s="119"/>
      <c r="AO402" s="119"/>
      <c r="AP402" s="119"/>
      <c r="AQ402" s="117" t="s">
        <v>601</v>
      </c>
      <c r="AR402" s="113"/>
      <c r="AS402" s="113"/>
      <c r="AT402" s="113"/>
      <c r="AU402" s="114" t="s">
        <v>473</v>
      </c>
      <c r="AV402" s="115"/>
      <c r="AW402" s="115"/>
      <c r="AX402" s="116"/>
    </row>
    <row r="403" spans="1:50" ht="24" customHeight="1" x14ac:dyDescent="0.15">
      <c r="A403" s="112">
        <v>3</v>
      </c>
      <c r="B403" s="112">
        <v>1</v>
      </c>
      <c r="C403" s="113" t="s">
        <v>652</v>
      </c>
      <c r="D403" s="113"/>
      <c r="E403" s="113"/>
      <c r="F403" s="113"/>
      <c r="G403" s="113"/>
      <c r="H403" s="113"/>
      <c r="I403" s="113"/>
      <c r="J403" s="113"/>
      <c r="K403" s="113"/>
      <c r="L403" s="113"/>
      <c r="M403" s="113" t="s">
        <v>661</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8">
        <v>0.94</v>
      </c>
      <c r="AL403" s="119"/>
      <c r="AM403" s="119"/>
      <c r="AN403" s="119"/>
      <c r="AO403" s="119"/>
      <c r="AP403" s="119"/>
      <c r="AQ403" s="117" t="s">
        <v>601</v>
      </c>
      <c r="AR403" s="113"/>
      <c r="AS403" s="113"/>
      <c r="AT403" s="113"/>
      <c r="AU403" s="114" t="s">
        <v>473</v>
      </c>
      <c r="AV403" s="115"/>
      <c r="AW403" s="115"/>
      <c r="AX403" s="116"/>
    </row>
    <row r="404" spans="1:50" ht="24" customHeight="1" x14ac:dyDescent="0.15">
      <c r="A404" s="112">
        <v>4</v>
      </c>
      <c r="B404" s="112">
        <v>1</v>
      </c>
      <c r="C404" s="113" t="s">
        <v>653</v>
      </c>
      <c r="D404" s="113"/>
      <c r="E404" s="113"/>
      <c r="F404" s="113"/>
      <c r="G404" s="113"/>
      <c r="H404" s="113"/>
      <c r="I404" s="113"/>
      <c r="J404" s="113"/>
      <c r="K404" s="113"/>
      <c r="L404" s="113"/>
      <c r="M404" s="113" t="s">
        <v>662</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8">
        <v>0.92</v>
      </c>
      <c r="AL404" s="119"/>
      <c r="AM404" s="119"/>
      <c r="AN404" s="119"/>
      <c r="AO404" s="119"/>
      <c r="AP404" s="119"/>
      <c r="AQ404" s="117" t="s">
        <v>601</v>
      </c>
      <c r="AR404" s="113"/>
      <c r="AS404" s="113"/>
      <c r="AT404" s="113"/>
      <c r="AU404" s="114" t="s">
        <v>475</v>
      </c>
      <c r="AV404" s="115"/>
      <c r="AW404" s="115"/>
      <c r="AX404" s="116"/>
    </row>
    <row r="405" spans="1:50" ht="33" customHeight="1" x14ac:dyDescent="0.15">
      <c r="A405" s="112">
        <v>5</v>
      </c>
      <c r="B405" s="112">
        <v>1</v>
      </c>
      <c r="C405" s="113" t="s">
        <v>654</v>
      </c>
      <c r="D405" s="113"/>
      <c r="E405" s="113"/>
      <c r="F405" s="113"/>
      <c r="G405" s="113"/>
      <c r="H405" s="113"/>
      <c r="I405" s="113"/>
      <c r="J405" s="113"/>
      <c r="K405" s="113"/>
      <c r="L405" s="113"/>
      <c r="M405" s="113" t="s">
        <v>663</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8">
        <v>0.92</v>
      </c>
      <c r="AL405" s="119"/>
      <c r="AM405" s="119"/>
      <c r="AN405" s="119"/>
      <c r="AO405" s="119"/>
      <c r="AP405" s="119"/>
      <c r="AQ405" s="117" t="s">
        <v>601</v>
      </c>
      <c r="AR405" s="113"/>
      <c r="AS405" s="113"/>
      <c r="AT405" s="113"/>
      <c r="AU405" s="114" t="s">
        <v>473</v>
      </c>
      <c r="AV405" s="115"/>
      <c r="AW405" s="115"/>
      <c r="AX405" s="116"/>
    </row>
    <row r="406" spans="1:50" ht="39" customHeight="1" x14ac:dyDescent="0.15">
      <c r="A406" s="112">
        <v>6</v>
      </c>
      <c r="B406" s="112">
        <v>1</v>
      </c>
      <c r="C406" s="113" t="s">
        <v>655</v>
      </c>
      <c r="D406" s="113"/>
      <c r="E406" s="113"/>
      <c r="F406" s="113"/>
      <c r="G406" s="113"/>
      <c r="H406" s="113"/>
      <c r="I406" s="113"/>
      <c r="J406" s="113"/>
      <c r="K406" s="113"/>
      <c r="L406" s="113"/>
      <c r="M406" s="113" t="s">
        <v>664</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8">
        <v>0.91</v>
      </c>
      <c r="AL406" s="119"/>
      <c r="AM406" s="119"/>
      <c r="AN406" s="119"/>
      <c r="AO406" s="119"/>
      <c r="AP406" s="119"/>
      <c r="AQ406" s="117" t="s">
        <v>601</v>
      </c>
      <c r="AR406" s="113"/>
      <c r="AS406" s="113"/>
      <c r="AT406" s="113"/>
      <c r="AU406" s="114" t="s">
        <v>473</v>
      </c>
      <c r="AV406" s="115"/>
      <c r="AW406" s="115"/>
      <c r="AX406" s="116"/>
    </row>
    <row r="407" spans="1:50" ht="24" customHeight="1" x14ac:dyDescent="0.15">
      <c r="A407" s="112">
        <v>7</v>
      </c>
      <c r="B407" s="112">
        <v>1</v>
      </c>
      <c r="C407" s="113" t="s">
        <v>652</v>
      </c>
      <c r="D407" s="113"/>
      <c r="E407" s="113"/>
      <c r="F407" s="113"/>
      <c r="G407" s="113"/>
      <c r="H407" s="113"/>
      <c r="I407" s="113"/>
      <c r="J407" s="113"/>
      <c r="K407" s="113"/>
      <c r="L407" s="113"/>
      <c r="M407" s="113" t="s">
        <v>665</v>
      </c>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8">
        <v>0.76</v>
      </c>
      <c r="AL407" s="119"/>
      <c r="AM407" s="119"/>
      <c r="AN407" s="119"/>
      <c r="AO407" s="119"/>
      <c r="AP407" s="119"/>
      <c r="AQ407" s="117" t="s">
        <v>601</v>
      </c>
      <c r="AR407" s="113"/>
      <c r="AS407" s="113"/>
      <c r="AT407" s="113"/>
      <c r="AU407" s="114" t="s">
        <v>473</v>
      </c>
      <c r="AV407" s="115"/>
      <c r="AW407" s="115"/>
      <c r="AX407" s="116"/>
    </row>
    <row r="408" spans="1:50" ht="24" customHeight="1" x14ac:dyDescent="0.15">
      <c r="A408" s="112">
        <v>8</v>
      </c>
      <c r="B408" s="112">
        <v>1</v>
      </c>
      <c r="C408" s="113" t="s">
        <v>656</v>
      </c>
      <c r="D408" s="113"/>
      <c r="E408" s="113"/>
      <c r="F408" s="113"/>
      <c r="G408" s="113"/>
      <c r="H408" s="113"/>
      <c r="I408" s="113"/>
      <c r="J408" s="113"/>
      <c r="K408" s="113"/>
      <c r="L408" s="113"/>
      <c r="M408" s="113" t="s">
        <v>666</v>
      </c>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8">
        <v>0.65</v>
      </c>
      <c r="AL408" s="119"/>
      <c r="AM408" s="119"/>
      <c r="AN408" s="119"/>
      <c r="AO408" s="119"/>
      <c r="AP408" s="119"/>
      <c r="AQ408" s="117" t="s">
        <v>601</v>
      </c>
      <c r="AR408" s="113"/>
      <c r="AS408" s="113"/>
      <c r="AT408" s="113"/>
      <c r="AU408" s="114" t="s">
        <v>475</v>
      </c>
      <c r="AV408" s="115"/>
      <c r="AW408" s="115"/>
      <c r="AX408" s="116"/>
    </row>
    <row r="409" spans="1:50" ht="38.25" customHeight="1" x14ac:dyDescent="0.15">
      <c r="A409" s="112">
        <v>9</v>
      </c>
      <c r="B409" s="112">
        <v>1</v>
      </c>
      <c r="C409" s="113" t="s">
        <v>657</v>
      </c>
      <c r="D409" s="113"/>
      <c r="E409" s="113"/>
      <c r="F409" s="113"/>
      <c r="G409" s="113"/>
      <c r="H409" s="113"/>
      <c r="I409" s="113"/>
      <c r="J409" s="113"/>
      <c r="K409" s="113"/>
      <c r="L409" s="113"/>
      <c r="M409" s="113" t="s">
        <v>667</v>
      </c>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8">
        <v>0.65</v>
      </c>
      <c r="AL409" s="119"/>
      <c r="AM409" s="119"/>
      <c r="AN409" s="119"/>
      <c r="AO409" s="119"/>
      <c r="AP409" s="119"/>
      <c r="AQ409" s="117" t="s">
        <v>601</v>
      </c>
      <c r="AR409" s="113"/>
      <c r="AS409" s="113"/>
      <c r="AT409" s="113"/>
      <c r="AU409" s="114" t="s">
        <v>473</v>
      </c>
      <c r="AV409" s="115"/>
      <c r="AW409" s="115"/>
      <c r="AX409" s="116"/>
    </row>
    <row r="410" spans="1:50" ht="24" customHeight="1" x14ac:dyDescent="0.15">
      <c r="A410" s="112">
        <v>10</v>
      </c>
      <c r="B410" s="112">
        <v>1</v>
      </c>
      <c r="C410" s="113" t="s">
        <v>658</v>
      </c>
      <c r="D410" s="113"/>
      <c r="E410" s="113"/>
      <c r="F410" s="113"/>
      <c r="G410" s="113"/>
      <c r="H410" s="113"/>
      <c r="I410" s="113"/>
      <c r="J410" s="113"/>
      <c r="K410" s="113"/>
      <c r="L410" s="113"/>
      <c r="M410" s="113" t="s">
        <v>668</v>
      </c>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8">
        <v>0.56999999999999995</v>
      </c>
      <c r="AL410" s="119"/>
      <c r="AM410" s="119"/>
      <c r="AN410" s="119"/>
      <c r="AO410" s="119"/>
      <c r="AP410" s="119"/>
      <c r="AQ410" s="117" t="s">
        <v>601</v>
      </c>
      <c r="AR410" s="113"/>
      <c r="AS410" s="113"/>
      <c r="AT410" s="113"/>
      <c r="AU410" s="114" t="s">
        <v>494</v>
      </c>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20" t="s">
        <v>404</v>
      </c>
      <c r="D433" s="120"/>
      <c r="E433" s="120"/>
      <c r="F433" s="120"/>
      <c r="G433" s="120"/>
      <c r="H433" s="120"/>
      <c r="I433" s="120"/>
      <c r="J433" s="120"/>
      <c r="K433" s="120"/>
      <c r="L433" s="120"/>
      <c r="M433" s="120" t="s">
        <v>405</v>
      </c>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1" t="s">
        <v>406</v>
      </c>
      <c r="AL433" s="120"/>
      <c r="AM433" s="120"/>
      <c r="AN433" s="120"/>
      <c r="AO433" s="120"/>
      <c r="AP433" s="120"/>
      <c r="AQ433" s="120" t="s">
        <v>23</v>
      </c>
      <c r="AR433" s="120"/>
      <c r="AS433" s="120"/>
      <c r="AT433" s="120"/>
      <c r="AU433" s="122" t="s">
        <v>24</v>
      </c>
      <c r="AV433" s="123"/>
      <c r="AW433" s="123"/>
      <c r="AX433" s="124"/>
    </row>
    <row r="434" spans="1:50" ht="33" customHeight="1" x14ac:dyDescent="0.15">
      <c r="A434" s="112">
        <v>1</v>
      </c>
      <c r="B434" s="112">
        <v>1</v>
      </c>
      <c r="C434" s="113" t="s">
        <v>669</v>
      </c>
      <c r="D434" s="113"/>
      <c r="E434" s="113"/>
      <c r="F434" s="113"/>
      <c r="G434" s="113"/>
      <c r="H434" s="113"/>
      <c r="I434" s="113"/>
      <c r="J434" s="113"/>
      <c r="K434" s="113"/>
      <c r="L434" s="113"/>
      <c r="M434" s="113" t="s">
        <v>677</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28">
        <v>5.5</v>
      </c>
      <c r="AL434" s="129"/>
      <c r="AM434" s="129"/>
      <c r="AN434" s="129"/>
      <c r="AO434" s="129"/>
      <c r="AP434" s="129"/>
      <c r="AQ434" s="117" t="s">
        <v>473</v>
      </c>
      <c r="AR434" s="113"/>
      <c r="AS434" s="113"/>
      <c r="AT434" s="113"/>
      <c r="AU434" s="114" t="s">
        <v>473</v>
      </c>
      <c r="AV434" s="115"/>
      <c r="AW434" s="115"/>
      <c r="AX434" s="116"/>
    </row>
    <row r="435" spans="1:50" ht="33" customHeight="1" x14ac:dyDescent="0.15">
      <c r="A435" s="112">
        <v>2</v>
      </c>
      <c r="B435" s="112">
        <v>1</v>
      </c>
      <c r="C435" s="113" t="s">
        <v>670</v>
      </c>
      <c r="D435" s="113"/>
      <c r="E435" s="113"/>
      <c r="F435" s="113"/>
      <c r="G435" s="113"/>
      <c r="H435" s="113"/>
      <c r="I435" s="113"/>
      <c r="J435" s="113"/>
      <c r="K435" s="113"/>
      <c r="L435" s="113"/>
      <c r="M435" s="113" t="s">
        <v>678</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30">
        <v>1.2</v>
      </c>
      <c r="AL435" s="131"/>
      <c r="AM435" s="131"/>
      <c r="AN435" s="131"/>
      <c r="AO435" s="131"/>
      <c r="AP435" s="132"/>
      <c r="AQ435" s="117" t="s">
        <v>473</v>
      </c>
      <c r="AR435" s="113"/>
      <c r="AS435" s="113"/>
      <c r="AT435" s="113"/>
      <c r="AU435" s="114" t="s">
        <v>473</v>
      </c>
      <c r="AV435" s="115"/>
      <c r="AW435" s="115"/>
      <c r="AX435" s="116"/>
    </row>
    <row r="436" spans="1:50" ht="32.25" customHeight="1" x14ac:dyDescent="0.15">
      <c r="A436" s="112">
        <v>3</v>
      </c>
      <c r="B436" s="112">
        <v>1</v>
      </c>
      <c r="C436" s="113" t="s">
        <v>671</v>
      </c>
      <c r="D436" s="113"/>
      <c r="E436" s="113"/>
      <c r="F436" s="113"/>
      <c r="G436" s="113"/>
      <c r="H436" s="113"/>
      <c r="I436" s="113"/>
      <c r="J436" s="113"/>
      <c r="K436" s="113"/>
      <c r="L436" s="113"/>
      <c r="M436" s="113" t="s">
        <v>679</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28">
        <v>1.03</v>
      </c>
      <c r="AL436" s="129"/>
      <c r="AM436" s="129"/>
      <c r="AN436" s="129"/>
      <c r="AO436" s="129"/>
      <c r="AP436" s="129"/>
      <c r="AQ436" s="117">
        <v>1</v>
      </c>
      <c r="AR436" s="113"/>
      <c r="AS436" s="113"/>
      <c r="AT436" s="113"/>
      <c r="AU436" s="114">
        <v>83.5</v>
      </c>
      <c r="AV436" s="115"/>
      <c r="AW436" s="115"/>
      <c r="AX436" s="116"/>
    </row>
    <row r="437" spans="1:50" ht="24" customHeight="1" x14ac:dyDescent="0.15">
      <c r="A437" s="112">
        <v>4</v>
      </c>
      <c r="B437" s="112">
        <v>1</v>
      </c>
      <c r="C437" s="113" t="s">
        <v>672</v>
      </c>
      <c r="D437" s="113"/>
      <c r="E437" s="113"/>
      <c r="F437" s="113"/>
      <c r="G437" s="113"/>
      <c r="H437" s="113"/>
      <c r="I437" s="113"/>
      <c r="J437" s="113"/>
      <c r="K437" s="113"/>
      <c r="L437" s="113"/>
      <c r="M437" s="113" t="s">
        <v>680</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8">
        <v>0.94</v>
      </c>
      <c r="AL437" s="119"/>
      <c r="AM437" s="119"/>
      <c r="AN437" s="119"/>
      <c r="AO437" s="119"/>
      <c r="AP437" s="119"/>
      <c r="AQ437" s="117" t="s">
        <v>601</v>
      </c>
      <c r="AR437" s="113"/>
      <c r="AS437" s="113"/>
      <c r="AT437" s="113"/>
      <c r="AU437" s="114" t="s">
        <v>473</v>
      </c>
      <c r="AV437" s="115"/>
      <c r="AW437" s="115"/>
      <c r="AX437" s="116"/>
    </row>
    <row r="438" spans="1:50" ht="24" customHeight="1" x14ac:dyDescent="0.15">
      <c r="A438" s="112">
        <v>5</v>
      </c>
      <c r="B438" s="112">
        <v>1</v>
      </c>
      <c r="C438" s="113" t="s">
        <v>673</v>
      </c>
      <c r="D438" s="113"/>
      <c r="E438" s="113"/>
      <c r="F438" s="113"/>
      <c r="G438" s="113"/>
      <c r="H438" s="113"/>
      <c r="I438" s="113"/>
      <c r="J438" s="113"/>
      <c r="K438" s="113"/>
      <c r="L438" s="113"/>
      <c r="M438" s="113" t="s">
        <v>681</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8">
        <v>0.85</v>
      </c>
      <c r="AL438" s="119"/>
      <c r="AM438" s="119"/>
      <c r="AN438" s="119"/>
      <c r="AO438" s="119"/>
      <c r="AP438" s="119"/>
      <c r="AQ438" s="117" t="s">
        <v>601</v>
      </c>
      <c r="AR438" s="113"/>
      <c r="AS438" s="113"/>
      <c r="AT438" s="113"/>
      <c r="AU438" s="114" t="s">
        <v>473</v>
      </c>
      <c r="AV438" s="115"/>
      <c r="AW438" s="115"/>
      <c r="AX438" s="116"/>
    </row>
    <row r="439" spans="1:50" ht="24" customHeight="1" x14ac:dyDescent="0.15">
      <c r="A439" s="112">
        <v>6</v>
      </c>
      <c r="B439" s="112">
        <v>1</v>
      </c>
      <c r="C439" s="113" t="s">
        <v>674</v>
      </c>
      <c r="D439" s="113"/>
      <c r="E439" s="113"/>
      <c r="F439" s="113"/>
      <c r="G439" s="113"/>
      <c r="H439" s="113"/>
      <c r="I439" s="113"/>
      <c r="J439" s="113"/>
      <c r="K439" s="113"/>
      <c r="L439" s="113"/>
      <c r="M439" s="113" t="s">
        <v>682</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8">
        <v>0.57999999999999996</v>
      </c>
      <c r="AL439" s="119"/>
      <c r="AM439" s="119"/>
      <c r="AN439" s="119"/>
      <c r="AO439" s="119"/>
      <c r="AP439" s="119"/>
      <c r="AQ439" s="117" t="s">
        <v>601</v>
      </c>
      <c r="AR439" s="113"/>
      <c r="AS439" s="113"/>
      <c r="AT439" s="113"/>
      <c r="AU439" s="114" t="s">
        <v>473</v>
      </c>
      <c r="AV439" s="115"/>
      <c r="AW439" s="115"/>
      <c r="AX439" s="116"/>
    </row>
    <row r="440" spans="1:50" ht="35.25" customHeight="1" x14ac:dyDescent="0.15">
      <c r="A440" s="112">
        <v>7</v>
      </c>
      <c r="B440" s="112">
        <v>1</v>
      </c>
      <c r="C440" s="113" t="s">
        <v>675</v>
      </c>
      <c r="D440" s="113"/>
      <c r="E440" s="113"/>
      <c r="F440" s="113"/>
      <c r="G440" s="113"/>
      <c r="H440" s="113"/>
      <c r="I440" s="113"/>
      <c r="J440" s="113"/>
      <c r="K440" s="113"/>
      <c r="L440" s="113"/>
      <c r="M440" s="113" t="s">
        <v>683</v>
      </c>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25">
        <v>0.3</v>
      </c>
      <c r="AL440" s="126"/>
      <c r="AM440" s="126"/>
      <c r="AN440" s="126"/>
      <c r="AO440" s="126"/>
      <c r="AP440" s="127"/>
      <c r="AQ440" s="117" t="s">
        <v>601</v>
      </c>
      <c r="AR440" s="113"/>
      <c r="AS440" s="113"/>
      <c r="AT440" s="113"/>
      <c r="AU440" s="114" t="s">
        <v>475</v>
      </c>
      <c r="AV440" s="115"/>
      <c r="AW440" s="115"/>
      <c r="AX440" s="116"/>
    </row>
    <row r="441" spans="1:50" ht="24" customHeight="1" x14ac:dyDescent="0.15">
      <c r="A441" s="112">
        <v>8</v>
      </c>
      <c r="B441" s="112">
        <v>1</v>
      </c>
      <c r="C441" s="113" t="s">
        <v>676</v>
      </c>
      <c r="D441" s="113"/>
      <c r="E441" s="113"/>
      <c r="F441" s="113"/>
      <c r="G441" s="113"/>
      <c r="H441" s="113"/>
      <c r="I441" s="113"/>
      <c r="J441" s="113"/>
      <c r="K441" s="113"/>
      <c r="L441" s="113"/>
      <c r="M441" s="113" t="s">
        <v>684</v>
      </c>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8">
        <v>0</v>
      </c>
      <c r="AL441" s="119"/>
      <c r="AM441" s="119"/>
      <c r="AN441" s="119"/>
      <c r="AO441" s="119"/>
      <c r="AP441" s="119"/>
      <c r="AQ441" s="117" t="s">
        <v>601</v>
      </c>
      <c r="AR441" s="113"/>
      <c r="AS441" s="113"/>
      <c r="AT441" s="113"/>
      <c r="AU441" s="114" t="s">
        <v>475</v>
      </c>
      <c r="AV441" s="115"/>
      <c r="AW441" s="115"/>
      <c r="AX441" s="116"/>
    </row>
    <row r="442" spans="1:50" ht="24"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20" t="s">
        <v>404</v>
      </c>
      <c r="D466" s="120"/>
      <c r="E466" s="120"/>
      <c r="F466" s="120"/>
      <c r="G466" s="120"/>
      <c r="H466" s="120"/>
      <c r="I466" s="120"/>
      <c r="J466" s="120"/>
      <c r="K466" s="120"/>
      <c r="L466" s="120"/>
      <c r="M466" s="120" t="s">
        <v>405</v>
      </c>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1" t="s">
        <v>406</v>
      </c>
      <c r="AL466" s="120"/>
      <c r="AM466" s="120"/>
      <c r="AN466" s="120"/>
      <c r="AO466" s="120"/>
      <c r="AP466" s="120"/>
      <c r="AQ466" s="120" t="s">
        <v>23</v>
      </c>
      <c r="AR466" s="120"/>
      <c r="AS466" s="120"/>
      <c r="AT466" s="120"/>
      <c r="AU466" s="122" t="s">
        <v>24</v>
      </c>
      <c r="AV466" s="123"/>
      <c r="AW466" s="123"/>
      <c r="AX466" s="124"/>
    </row>
    <row r="467" spans="1:50" ht="34.5" customHeight="1" x14ac:dyDescent="0.15">
      <c r="A467" s="112">
        <v>1</v>
      </c>
      <c r="B467" s="112">
        <v>1</v>
      </c>
      <c r="C467" s="113" t="s">
        <v>685</v>
      </c>
      <c r="D467" s="113"/>
      <c r="E467" s="113"/>
      <c r="F467" s="113"/>
      <c r="G467" s="113"/>
      <c r="H467" s="113"/>
      <c r="I467" s="113"/>
      <c r="J467" s="113"/>
      <c r="K467" s="113"/>
      <c r="L467" s="113"/>
      <c r="M467" s="113" t="s">
        <v>694</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8">
        <v>4.25</v>
      </c>
      <c r="AL467" s="119"/>
      <c r="AM467" s="119"/>
      <c r="AN467" s="119"/>
      <c r="AO467" s="119"/>
      <c r="AP467" s="119"/>
      <c r="AQ467" s="117">
        <v>1</v>
      </c>
      <c r="AR467" s="113"/>
      <c r="AS467" s="113"/>
      <c r="AT467" s="113"/>
      <c r="AU467" s="114">
        <v>7</v>
      </c>
      <c r="AV467" s="115"/>
      <c r="AW467" s="115"/>
      <c r="AX467" s="116"/>
    </row>
    <row r="468" spans="1:50" ht="33" customHeight="1" x14ac:dyDescent="0.15">
      <c r="A468" s="112">
        <v>2</v>
      </c>
      <c r="B468" s="112">
        <v>1</v>
      </c>
      <c r="C468" s="113" t="s">
        <v>686</v>
      </c>
      <c r="D468" s="113"/>
      <c r="E468" s="113"/>
      <c r="F468" s="113"/>
      <c r="G468" s="113"/>
      <c r="H468" s="113"/>
      <c r="I468" s="113"/>
      <c r="J468" s="113"/>
      <c r="K468" s="113"/>
      <c r="L468" s="113"/>
      <c r="M468" s="113" t="s">
        <v>695</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8">
        <v>1.94</v>
      </c>
      <c r="AL468" s="119"/>
      <c r="AM468" s="119"/>
      <c r="AN468" s="119"/>
      <c r="AO468" s="119"/>
      <c r="AP468" s="119"/>
      <c r="AQ468" s="117">
        <v>1</v>
      </c>
      <c r="AR468" s="113"/>
      <c r="AS468" s="113"/>
      <c r="AT468" s="113"/>
      <c r="AU468" s="114">
        <v>9</v>
      </c>
      <c r="AV468" s="115"/>
      <c r="AW468" s="115"/>
      <c r="AX468" s="116"/>
    </row>
    <row r="469" spans="1:50" ht="32.25" customHeight="1" x14ac:dyDescent="0.15">
      <c r="A469" s="112">
        <v>3</v>
      </c>
      <c r="B469" s="112">
        <v>1</v>
      </c>
      <c r="C469" s="113" t="s">
        <v>687</v>
      </c>
      <c r="D469" s="113"/>
      <c r="E469" s="113"/>
      <c r="F469" s="113"/>
      <c r="G469" s="113"/>
      <c r="H469" s="113"/>
      <c r="I469" s="113"/>
      <c r="J469" s="113"/>
      <c r="K469" s="113"/>
      <c r="L469" s="113"/>
      <c r="M469" s="113" t="s">
        <v>696</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8">
        <v>1.46</v>
      </c>
      <c r="AL469" s="119"/>
      <c r="AM469" s="119"/>
      <c r="AN469" s="119"/>
      <c r="AO469" s="119"/>
      <c r="AP469" s="119"/>
      <c r="AQ469" s="117">
        <v>4</v>
      </c>
      <c r="AR469" s="113"/>
      <c r="AS469" s="113"/>
      <c r="AT469" s="113"/>
      <c r="AU469" s="114">
        <v>9</v>
      </c>
      <c r="AV469" s="115"/>
      <c r="AW469" s="115"/>
      <c r="AX469" s="116"/>
    </row>
    <row r="470" spans="1:50" ht="24" customHeight="1" x14ac:dyDescent="0.15">
      <c r="A470" s="112">
        <v>4</v>
      </c>
      <c r="B470" s="112">
        <v>1</v>
      </c>
      <c r="C470" s="113" t="s">
        <v>688</v>
      </c>
      <c r="D470" s="113"/>
      <c r="E470" s="113"/>
      <c r="F470" s="113"/>
      <c r="G470" s="113"/>
      <c r="H470" s="113"/>
      <c r="I470" s="113"/>
      <c r="J470" s="113"/>
      <c r="K470" s="113"/>
      <c r="L470" s="113"/>
      <c r="M470" s="113" t="s">
        <v>697</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8">
        <v>1</v>
      </c>
      <c r="AL470" s="119"/>
      <c r="AM470" s="119"/>
      <c r="AN470" s="119"/>
      <c r="AO470" s="119"/>
      <c r="AP470" s="119"/>
      <c r="AQ470" s="117" t="s">
        <v>601</v>
      </c>
      <c r="AR470" s="113"/>
      <c r="AS470" s="113"/>
      <c r="AT470" s="113"/>
      <c r="AU470" s="114" t="s">
        <v>473</v>
      </c>
      <c r="AV470" s="115"/>
      <c r="AW470" s="115"/>
      <c r="AX470" s="116"/>
    </row>
    <row r="471" spans="1:50" ht="33" customHeight="1" x14ac:dyDescent="0.15">
      <c r="A471" s="112">
        <v>5</v>
      </c>
      <c r="B471" s="112">
        <v>1</v>
      </c>
      <c r="C471" s="113" t="s">
        <v>689</v>
      </c>
      <c r="D471" s="113"/>
      <c r="E471" s="113"/>
      <c r="F471" s="113"/>
      <c r="G471" s="113"/>
      <c r="H471" s="113"/>
      <c r="I471" s="113"/>
      <c r="J471" s="113"/>
      <c r="K471" s="113"/>
      <c r="L471" s="113"/>
      <c r="M471" s="113" t="s">
        <v>698</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8">
        <v>0.99</v>
      </c>
      <c r="AL471" s="119"/>
      <c r="AM471" s="119"/>
      <c r="AN471" s="119"/>
      <c r="AO471" s="119"/>
      <c r="AP471" s="119"/>
      <c r="AQ471" s="117" t="s">
        <v>601</v>
      </c>
      <c r="AR471" s="113"/>
      <c r="AS471" s="113"/>
      <c r="AT471" s="113"/>
      <c r="AU471" s="114" t="s">
        <v>473</v>
      </c>
      <c r="AV471" s="115"/>
      <c r="AW471" s="115"/>
      <c r="AX471" s="116"/>
    </row>
    <row r="472" spans="1:50" ht="33" customHeight="1" x14ac:dyDescent="0.15">
      <c r="A472" s="112">
        <v>6</v>
      </c>
      <c r="B472" s="112">
        <v>1</v>
      </c>
      <c r="C472" s="113" t="s">
        <v>690</v>
      </c>
      <c r="D472" s="113"/>
      <c r="E472" s="113"/>
      <c r="F472" s="113"/>
      <c r="G472" s="113"/>
      <c r="H472" s="113"/>
      <c r="I472" s="113"/>
      <c r="J472" s="113"/>
      <c r="K472" s="113"/>
      <c r="L472" s="113"/>
      <c r="M472" s="113" t="s">
        <v>699</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8">
        <v>0.99</v>
      </c>
      <c r="AL472" s="119"/>
      <c r="AM472" s="119"/>
      <c r="AN472" s="119"/>
      <c r="AO472" s="119"/>
      <c r="AP472" s="119"/>
      <c r="AQ472" s="117" t="s">
        <v>601</v>
      </c>
      <c r="AR472" s="113"/>
      <c r="AS472" s="113"/>
      <c r="AT472" s="113"/>
      <c r="AU472" s="114" t="s">
        <v>475</v>
      </c>
      <c r="AV472" s="115"/>
      <c r="AW472" s="115"/>
      <c r="AX472" s="116"/>
    </row>
    <row r="473" spans="1:50" ht="33" customHeight="1" x14ac:dyDescent="0.15">
      <c r="A473" s="112">
        <v>7</v>
      </c>
      <c r="B473" s="112">
        <v>1</v>
      </c>
      <c r="C473" s="113" t="s">
        <v>691</v>
      </c>
      <c r="D473" s="113"/>
      <c r="E473" s="113"/>
      <c r="F473" s="113"/>
      <c r="G473" s="113"/>
      <c r="H473" s="113"/>
      <c r="I473" s="113"/>
      <c r="J473" s="113"/>
      <c r="K473" s="113"/>
      <c r="L473" s="113"/>
      <c r="M473" s="113" t="s">
        <v>700</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8">
        <v>0.99</v>
      </c>
      <c r="AL473" s="119"/>
      <c r="AM473" s="119"/>
      <c r="AN473" s="119"/>
      <c r="AO473" s="119"/>
      <c r="AP473" s="119"/>
      <c r="AQ473" s="117" t="s">
        <v>601</v>
      </c>
      <c r="AR473" s="113"/>
      <c r="AS473" s="113"/>
      <c r="AT473" s="113"/>
      <c r="AU473" s="114" t="s">
        <v>475</v>
      </c>
      <c r="AV473" s="115"/>
      <c r="AW473" s="115"/>
      <c r="AX473" s="116"/>
    </row>
    <row r="474" spans="1:50" ht="24" customHeight="1" x14ac:dyDescent="0.15">
      <c r="A474" s="112">
        <v>8</v>
      </c>
      <c r="B474" s="112">
        <v>1</v>
      </c>
      <c r="C474" s="113" t="s">
        <v>692</v>
      </c>
      <c r="D474" s="113"/>
      <c r="E474" s="113"/>
      <c r="F474" s="113"/>
      <c r="G474" s="113"/>
      <c r="H474" s="113"/>
      <c r="I474" s="113"/>
      <c r="J474" s="113"/>
      <c r="K474" s="113"/>
      <c r="L474" s="113"/>
      <c r="M474" s="113" t="s">
        <v>701</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8">
        <v>0.98</v>
      </c>
      <c r="AL474" s="119"/>
      <c r="AM474" s="119"/>
      <c r="AN474" s="119"/>
      <c r="AO474" s="119"/>
      <c r="AP474" s="119"/>
      <c r="AQ474" s="117" t="s">
        <v>601</v>
      </c>
      <c r="AR474" s="113"/>
      <c r="AS474" s="113"/>
      <c r="AT474" s="113"/>
      <c r="AU474" s="114" t="s">
        <v>473</v>
      </c>
      <c r="AV474" s="115"/>
      <c r="AW474" s="115"/>
      <c r="AX474" s="116"/>
    </row>
    <row r="475" spans="1:50" ht="33.75" customHeight="1" x14ac:dyDescent="0.15">
      <c r="A475" s="112">
        <v>9</v>
      </c>
      <c r="B475" s="112">
        <v>1</v>
      </c>
      <c r="C475" s="113" t="s">
        <v>693</v>
      </c>
      <c r="D475" s="113"/>
      <c r="E475" s="113"/>
      <c r="F475" s="113"/>
      <c r="G475" s="113"/>
      <c r="H475" s="113"/>
      <c r="I475" s="113"/>
      <c r="J475" s="113"/>
      <c r="K475" s="113"/>
      <c r="L475" s="113"/>
      <c r="M475" s="113" t="s">
        <v>702</v>
      </c>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8">
        <v>0.97</v>
      </c>
      <c r="AL475" s="119"/>
      <c r="AM475" s="119"/>
      <c r="AN475" s="119"/>
      <c r="AO475" s="119"/>
      <c r="AP475" s="119"/>
      <c r="AQ475" s="117" t="s">
        <v>601</v>
      </c>
      <c r="AR475" s="113"/>
      <c r="AS475" s="113"/>
      <c r="AT475" s="113"/>
      <c r="AU475" s="114" t="s">
        <v>473</v>
      </c>
      <c r="AV475" s="115"/>
      <c r="AW475" s="115"/>
      <c r="AX475" s="116"/>
    </row>
    <row r="476" spans="1:50" ht="24" customHeight="1" x14ac:dyDescent="0.15">
      <c r="A476" s="112">
        <v>10</v>
      </c>
      <c r="B476" s="112">
        <v>1</v>
      </c>
      <c r="C476" s="113" t="s">
        <v>692</v>
      </c>
      <c r="D476" s="113"/>
      <c r="E476" s="113"/>
      <c r="F476" s="113"/>
      <c r="G476" s="113"/>
      <c r="H476" s="113"/>
      <c r="I476" s="113"/>
      <c r="J476" s="113"/>
      <c r="K476" s="113"/>
      <c r="L476" s="113"/>
      <c r="M476" s="113" t="s">
        <v>703</v>
      </c>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8">
        <v>0.97</v>
      </c>
      <c r="AL476" s="119"/>
      <c r="AM476" s="119"/>
      <c r="AN476" s="119"/>
      <c r="AO476" s="119"/>
      <c r="AP476" s="119"/>
      <c r="AQ476" s="117" t="s">
        <v>601</v>
      </c>
      <c r="AR476" s="113"/>
      <c r="AS476" s="113"/>
      <c r="AT476" s="113"/>
      <c r="AU476" s="114" t="s">
        <v>473</v>
      </c>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706" t="s">
        <v>323</v>
      </c>
      <c r="B497" s="707"/>
      <c r="C497" s="707"/>
      <c r="D497" s="707"/>
      <c r="E497" s="707"/>
      <c r="F497" s="707"/>
      <c r="G497" s="707"/>
      <c r="H497" s="707"/>
      <c r="I497" s="707"/>
      <c r="J497" s="707"/>
      <c r="K497" s="707"/>
      <c r="L497" s="707"/>
      <c r="M497" s="707"/>
      <c r="N497" s="707"/>
      <c r="O497" s="707"/>
      <c r="P497" s="707"/>
      <c r="Q497" s="707"/>
      <c r="R497" s="707"/>
      <c r="S497" s="707"/>
      <c r="T497" s="707"/>
      <c r="U497" s="707"/>
      <c r="V497" s="707"/>
      <c r="W497" s="707"/>
      <c r="X497" s="707"/>
      <c r="Y497" s="707"/>
      <c r="Z497" s="707"/>
      <c r="AA497" s="707"/>
      <c r="AB497" s="707"/>
      <c r="AC497" s="707"/>
      <c r="AD497" s="707"/>
      <c r="AE497" s="707"/>
      <c r="AF497" s="707"/>
      <c r="AG497" s="707"/>
      <c r="AH497" s="707"/>
      <c r="AI497" s="707"/>
      <c r="AJ497" s="707"/>
      <c r="AK497" s="70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29" priority="541">
      <formula>IF(RIGHT(TEXT(P14,"0.#"),1)=".",FALSE,TRUE)</formula>
    </cfRule>
    <cfRule type="expression" dxfId="928" priority="542">
      <formula>IF(RIGHT(TEXT(P14,"0.#"),1)=".",TRUE,FALSE)</formula>
    </cfRule>
  </conditionalFormatting>
  <conditionalFormatting sqref="AE23:AI23">
    <cfRule type="expression" dxfId="927" priority="531">
      <formula>IF(RIGHT(TEXT(AE23,"0.#"),1)=".",FALSE,TRUE)</formula>
    </cfRule>
    <cfRule type="expression" dxfId="926" priority="532">
      <formula>IF(RIGHT(TEXT(AE23,"0.#"),1)=".",TRUE,FALSE)</formula>
    </cfRule>
  </conditionalFormatting>
  <conditionalFormatting sqref="AE69:AX69">
    <cfRule type="expression" dxfId="925" priority="463">
      <formula>IF(RIGHT(TEXT(AE69,"0.#"),1)=".",FALSE,TRUE)</formula>
    </cfRule>
    <cfRule type="expression" dxfId="924" priority="464">
      <formula>IF(RIGHT(TEXT(AE69,"0.#"),1)=".",TRUE,FALSE)</formula>
    </cfRule>
  </conditionalFormatting>
  <conditionalFormatting sqref="AE83:AI83">
    <cfRule type="expression" dxfId="923" priority="445">
      <formula>IF(RIGHT(TEXT(AE83,"0.#"),1)=".",FALSE,TRUE)</formula>
    </cfRule>
    <cfRule type="expression" dxfId="922" priority="446">
      <formula>IF(RIGHT(TEXT(AE83,"0.#"),1)=".",TRUE,FALSE)</formula>
    </cfRule>
  </conditionalFormatting>
  <conditionalFormatting sqref="AJ83:AX83">
    <cfRule type="expression" dxfId="921" priority="443">
      <formula>IF(RIGHT(TEXT(AJ83,"0.#"),1)=".",FALSE,TRUE)</formula>
    </cfRule>
    <cfRule type="expression" dxfId="920" priority="444">
      <formula>IF(RIGHT(TEXT(AJ83,"0.#"),1)=".",TRUE,FALSE)</formula>
    </cfRule>
  </conditionalFormatting>
  <conditionalFormatting sqref="L99">
    <cfRule type="expression" dxfId="919" priority="423">
      <formula>IF(RIGHT(TEXT(L99,"0.#"),1)=".",FALSE,TRUE)</formula>
    </cfRule>
    <cfRule type="expression" dxfId="918" priority="424">
      <formula>IF(RIGHT(TEXT(L99,"0.#"),1)=".",TRUE,FALSE)</formula>
    </cfRule>
  </conditionalFormatting>
  <conditionalFormatting sqref="L104">
    <cfRule type="expression" dxfId="917" priority="421">
      <formula>IF(RIGHT(TEXT(L104,"0.#"),1)=".",FALSE,TRUE)</formula>
    </cfRule>
    <cfRule type="expression" dxfId="916" priority="422">
      <formula>IF(RIGHT(TEXT(L104,"0.#"),1)=".",TRUE,FALSE)</formula>
    </cfRule>
  </conditionalFormatting>
  <conditionalFormatting sqref="R104">
    <cfRule type="expression" dxfId="915" priority="419">
      <formula>IF(RIGHT(TEXT(R104,"0.#"),1)=".",FALSE,TRUE)</formula>
    </cfRule>
    <cfRule type="expression" dxfId="914" priority="420">
      <formula>IF(RIGHT(TEXT(R104,"0.#"),1)=".",TRUE,FALSE)</formula>
    </cfRule>
  </conditionalFormatting>
  <conditionalFormatting sqref="P18:AX18">
    <cfRule type="expression" dxfId="913" priority="417">
      <formula>IF(RIGHT(TEXT(P18,"0.#"),1)=".",FALSE,TRUE)</formula>
    </cfRule>
    <cfRule type="expression" dxfId="912" priority="418">
      <formula>IF(RIGHT(TEXT(P18,"0.#"),1)=".",TRUE,FALSE)</formula>
    </cfRule>
  </conditionalFormatting>
  <conditionalFormatting sqref="Y181">
    <cfRule type="expression" dxfId="911" priority="413">
      <formula>IF(RIGHT(TEXT(Y181,"0.#"),1)=".",FALSE,TRUE)</formula>
    </cfRule>
    <cfRule type="expression" dxfId="910" priority="414">
      <formula>IF(RIGHT(TEXT(Y181,"0.#"),1)=".",TRUE,FALSE)</formula>
    </cfRule>
  </conditionalFormatting>
  <conditionalFormatting sqref="Y190">
    <cfRule type="expression" dxfId="909" priority="409">
      <formula>IF(RIGHT(TEXT(Y190,"0.#"),1)=".",FALSE,TRUE)</formula>
    </cfRule>
    <cfRule type="expression" dxfId="908" priority="410">
      <formula>IF(RIGHT(TEXT(Y190,"0.#"),1)=".",TRUE,FALSE)</formula>
    </cfRule>
  </conditionalFormatting>
  <conditionalFormatting sqref="AE54:AI54">
    <cfRule type="expression" dxfId="907" priority="281">
      <formula>IF(RIGHT(TEXT(AE54,"0.#"),1)=".",FALSE,TRUE)</formula>
    </cfRule>
    <cfRule type="expression" dxfId="906" priority="282">
      <formula>IF(RIGHT(TEXT(AE54,"0.#"),1)=".",TRUE,FALSE)</formula>
    </cfRule>
  </conditionalFormatting>
  <conditionalFormatting sqref="P16:AQ17 P15:AX15 P13:AX13">
    <cfRule type="expression" dxfId="905" priority="239">
      <formula>IF(RIGHT(TEXT(P13,"0.#"),1)=".",FALSE,TRUE)</formula>
    </cfRule>
    <cfRule type="expression" dxfId="904" priority="240">
      <formula>IF(RIGHT(TEXT(P13,"0.#"),1)=".",TRUE,FALSE)</formula>
    </cfRule>
  </conditionalFormatting>
  <conditionalFormatting sqref="P19:AJ19">
    <cfRule type="expression" dxfId="903" priority="237">
      <formula>IF(RIGHT(TEXT(P19,"0.#"),1)=".",FALSE,TRUE)</formula>
    </cfRule>
    <cfRule type="expression" dxfId="902" priority="238">
      <formula>IF(RIGHT(TEXT(P19,"0.#"),1)=".",TRUE,FALSE)</formula>
    </cfRule>
  </conditionalFormatting>
  <conditionalFormatting sqref="AE55:AX55 AJ54:AS54">
    <cfRule type="expression" dxfId="901" priority="233">
      <formula>IF(RIGHT(TEXT(AE54,"0.#"),1)=".",FALSE,TRUE)</formula>
    </cfRule>
    <cfRule type="expression" dxfId="900" priority="234">
      <formula>IF(RIGHT(TEXT(AE54,"0.#"),1)=".",TRUE,FALSE)</formula>
    </cfRule>
  </conditionalFormatting>
  <conditionalFormatting sqref="AE68:AS68">
    <cfRule type="expression" dxfId="899" priority="229">
      <formula>IF(RIGHT(TEXT(AE68,"0.#"),1)=".",FALSE,TRUE)</formula>
    </cfRule>
    <cfRule type="expression" dxfId="898" priority="230">
      <formula>IF(RIGHT(TEXT(AE68,"0.#"),1)=".",TRUE,FALSE)</formula>
    </cfRule>
  </conditionalFormatting>
  <conditionalFormatting sqref="AE95:AI95 AE92:AI92 AE89:AI89 AE86:AI86">
    <cfRule type="expression" dxfId="897" priority="227">
      <formula>IF(RIGHT(TEXT(AE86,"0.#"),1)=".",FALSE,TRUE)</formula>
    </cfRule>
    <cfRule type="expression" dxfId="896" priority="228">
      <formula>IF(RIGHT(TEXT(AE86,"0.#"),1)=".",TRUE,FALSE)</formula>
    </cfRule>
  </conditionalFormatting>
  <conditionalFormatting sqref="AJ95:AX95 AJ92:AX92 AJ89:AX89 AJ86:AX86">
    <cfRule type="expression" dxfId="895" priority="225">
      <formula>IF(RIGHT(TEXT(AJ86,"0.#"),1)=".",FALSE,TRUE)</formula>
    </cfRule>
    <cfRule type="expression" dxfId="894" priority="226">
      <formula>IF(RIGHT(TEXT(AJ86,"0.#"),1)=".",TRUE,FALSE)</formula>
    </cfRule>
  </conditionalFormatting>
  <conditionalFormatting sqref="L100:L103 L98">
    <cfRule type="expression" dxfId="893" priority="223">
      <formula>IF(RIGHT(TEXT(L98,"0.#"),1)=".",FALSE,TRUE)</formula>
    </cfRule>
    <cfRule type="expression" dxfId="892" priority="224">
      <formula>IF(RIGHT(TEXT(L98,"0.#"),1)=".",TRUE,FALSE)</formula>
    </cfRule>
  </conditionalFormatting>
  <conditionalFormatting sqref="R98">
    <cfRule type="expression" dxfId="891" priority="219">
      <formula>IF(RIGHT(TEXT(R98,"0.#"),1)=".",FALSE,TRUE)</formula>
    </cfRule>
    <cfRule type="expression" dxfId="890" priority="220">
      <formula>IF(RIGHT(TEXT(R98,"0.#"),1)=".",TRUE,FALSE)</formula>
    </cfRule>
  </conditionalFormatting>
  <conditionalFormatting sqref="R99:R103">
    <cfRule type="expression" dxfId="889" priority="217">
      <formula>IF(RIGHT(TEXT(R99,"0.#"),1)=".",FALSE,TRUE)</formula>
    </cfRule>
    <cfRule type="expression" dxfId="888" priority="218">
      <formula>IF(RIGHT(TEXT(R99,"0.#"),1)=".",TRUE,FALSE)</formula>
    </cfRule>
  </conditionalFormatting>
  <conditionalFormatting sqref="Y182:Y189">
    <cfRule type="expression" dxfId="887" priority="215">
      <formula>IF(RIGHT(TEXT(Y182,"0.#"),1)=".",FALSE,TRUE)</formula>
    </cfRule>
    <cfRule type="expression" dxfId="886" priority="216">
      <formula>IF(RIGHT(TEXT(Y182,"0.#"),1)=".",TRUE,FALSE)</formula>
    </cfRule>
  </conditionalFormatting>
  <conditionalFormatting sqref="AU181">
    <cfRule type="expression" dxfId="885" priority="213">
      <formula>IF(RIGHT(TEXT(AU181,"0.#"),1)=".",FALSE,TRUE)</formula>
    </cfRule>
    <cfRule type="expression" dxfId="884" priority="214">
      <formula>IF(RIGHT(TEXT(AU181,"0.#"),1)=".",TRUE,FALSE)</formula>
    </cfRule>
  </conditionalFormatting>
  <conditionalFormatting sqref="AU190">
    <cfRule type="expression" dxfId="883" priority="211">
      <formula>IF(RIGHT(TEXT(AU190,"0.#"),1)=".",FALSE,TRUE)</formula>
    </cfRule>
    <cfRule type="expression" dxfId="882" priority="212">
      <formula>IF(RIGHT(TEXT(AU190,"0.#"),1)=".",TRUE,FALSE)</formula>
    </cfRule>
  </conditionalFormatting>
  <conditionalFormatting sqref="AU182:AU189">
    <cfRule type="expression" dxfId="881" priority="209">
      <formula>IF(RIGHT(TEXT(AU182,"0.#"),1)=".",FALSE,TRUE)</formula>
    </cfRule>
    <cfRule type="expression" dxfId="880" priority="210">
      <formula>IF(RIGHT(TEXT(AU182,"0.#"),1)=".",TRUE,FALSE)</formula>
    </cfRule>
  </conditionalFormatting>
  <conditionalFormatting sqref="Y220 Y207 Y194">
    <cfRule type="expression" dxfId="879" priority="195">
      <formula>IF(RIGHT(TEXT(Y194,"0.#"),1)=".",FALSE,TRUE)</formula>
    </cfRule>
    <cfRule type="expression" dxfId="878" priority="196">
      <formula>IF(RIGHT(TEXT(Y194,"0.#"),1)=".",TRUE,FALSE)</formula>
    </cfRule>
  </conditionalFormatting>
  <conditionalFormatting sqref="Y229 Y216 Y203">
    <cfRule type="expression" dxfId="877" priority="193">
      <formula>IF(RIGHT(TEXT(Y203,"0.#"),1)=".",FALSE,TRUE)</formula>
    </cfRule>
    <cfRule type="expression" dxfId="876" priority="194">
      <formula>IF(RIGHT(TEXT(Y203,"0.#"),1)=".",TRUE,FALSE)</formula>
    </cfRule>
  </conditionalFormatting>
  <conditionalFormatting sqref="Y221:Y228 Y219 Y208:Y215 Y206 Y195:Y202 Y193">
    <cfRule type="expression" dxfId="875" priority="191">
      <formula>IF(RIGHT(TEXT(Y193,"0.#"),1)=".",FALSE,TRUE)</formula>
    </cfRule>
    <cfRule type="expression" dxfId="874" priority="192">
      <formula>IF(RIGHT(TEXT(Y193,"0.#"),1)=".",TRUE,FALSE)</formula>
    </cfRule>
  </conditionalFormatting>
  <conditionalFormatting sqref="AU220 AU207 AU194">
    <cfRule type="expression" dxfId="873" priority="189">
      <formula>IF(RIGHT(TEXT(AU194,"0.#"),1)=".",FALSE,TRUE)</formula>
    </cfRule>
    <cfRule type="expression" dxfId="872" priority="190">
      <formula>IF(RIGHT(TEXT(AU194,"0.#"),1)=".",TRUE,FALSE)</formula>
    </cfRule>
  </conditionalFormatting>
  <conditionalFormatting sqref="AU229 AU216 AU203">
    <cfRule type="expression" dxfId="871" priority="187">
      <formula>IF(RIGHT(TEXT(AU203,"0.#"),1)=".",FALSE,TRUE)</formula>
    </cfRule>
    <cfRule type="expression" dxfId="870" priority="188">
      <formula>IF(RIGHT(TEXT(AU203,"0.#"),1)=".",TRUE,FALSE)</formula>
    </cfRule>
  </conditionalFormatting>
  <conditionalFormatting sqref="AU221:AU228 AU208:AU215 AU206 AU195:AU202">
    <cfRule type="expression" dxfId="869" priority="185">
      <formula>IF(RIGHT(TEXT(AU195,"0.#"),1)=".",FALSE,TRUE)</formula>
    </cfRule>
    <cfRule type="expression" dxfId="868" priority="186">
      <formula>IF(RIGHT(TEXT(AU195,"0.#"),1)=".",TRUE,FALSE)</formula>
    </cfRule>
  </conditionalFormatting>
  <conditionalFormatting sqref="AE56:AI56">
    <cfRule type="expression" dxfId="867" priority="159">
      <formula>IF(AND(AE56&gt;=0, RIGHT(TEXT(AE56,"0.#"),1)&lt;&gt;"."),TRUE,FALSE)</formula>
    </cfRule>
    <cfRule type="expression" dxfId="866" priority="160">
      <formula>IF(AND(AE56&gt;=0, RIGHT(TEXT(AE56,"0.#"),1)="."),TRUE,FALSE)</formula>
    </cfRule>
    <cfRule type="expression" dxfId="865" priority="161">
      <formula>IF(AND(AE56&lt;0, RIGHT(TEXT(AE56,"0.#"),1)&lt;&gt;"."),TRUE,FALSE)</formula>
    </cfRule>
    <cfRule type="expression" dxfId="864" priority="162">
      <formula>IF(AND(AE56&lt;0, RIGHT(TEXT(AE56,"0.#"),1)="."),TRUE,FALSE)</formula>
    </cfRule>
  </conditionalFormatting>
  <conditionalFormatting sqref="AJ56:AS56">
    <cfRule type="expression" dxfId="863" priority="155">
      <formula>IF(AND(AJ56&gt;=0, RIGHT(TEXT(AJ56,"0.#"),1)&lt;&gt;"."),TRUE,FALSE)</formula>
    </cfRule>
    <cfRule type="expression" dxfId="862" priority="156">
      <formula>IF(AND(AJ56&gt;=0, RIGHT(TEXT(AJ56,"0.#"),1)="."),TRUE,FALSE)</formula>
    </cfRule>
    <cfRule type="expression" dxfId="861" priority="157">
      <formula>IF(AND(AJ56&lt;0, RIGHT(TEXT(AJ56,"0.#"),1)&lt;&gt;"."),TRUE,FALSE)</formula>
    </cfRule>
    <cfRule type="expression" dxfId="860" priority="158">
      <formula>IF(AND(AJ56&lt;0, RIGHT(TEXT(AJ56,"0.#"),1)="."),TRUE,FALSE)</formula>
    </cfRule>
  </conditionalFormatting>
  <conditionalFormatting sqref="AK246:AK265">
    <cfRule type="expression" dxfId="859" priority="143">
      <formula>IF(RIGHT(TEXT(AK246,"0.#"),1)=".",FALSE,TRUE)</formula>
    </cfRule>
    <cfRule type="expression" dxfId="858" priority="144">
      <formula>IF(RIGHT(TEXT(AK246,"0.#"),1)=".",TRUE,FALSE)</formula>
    </cfRule>
  </conditionalFormatting>
  <conditionalFormatting sqref="AU237:AX265">
    <cfRule type="expression" dxfId="857" priority="139">
      <formula>IF(AND(AU237&gt;=0, RIGHT(TEXT(AU237,"0.#"),1)&lt;&gt;"."),TRUE,FALSE)</formula>
    </cfRule>
    <cfRule type="expression" dxfId="856" priority="140">
      <formula>IF(AND(AU237&gt;=0, RIGHT(TEXT(AU237,"0.#"),1)="."),TRUE,FALSE)</formula>
    </cfRule>
    <cfRule type="expression" dxfId="855" priority="141">
      <formula>IF(AND(AU237&lt;0, RIGHT(TEXT(AU237,"0.#"),1)&lt;&gt;"."),TRUE,FALSE)</formula>
    </cfRule>
    <cfRule type="expression" dxfId="854" priority="142">
      <formula>IF(AND(AU237&lt;0, RIGHT(TEXT(AU237,"0.#"),1)="."),TRUE,FALSE)</formula>
    </cfRule>
  </conditionalFormatting>
  <conditionalFormatting sqref="AK269">
    <cfRule type="expression" dxfId="853" priority="137">
      <formula>IF(RIGHT(TEXT(AK269,"0.#"),1)=".",FALSE,TRUE)</formula>
    </cfRule>
    <cfRule type="expression" dxfId="852" priority="138">
      <formula>IF(RIGHT(TEXT(AK269,"0.#"),1)=".",TRUE,FALSE)</formula>
    </cfRule>
  </conditionalFormatting>
  <conditionalFormatting sqref="AU269:AX269">
    <cfRule type="expression" dxfId="851" priority="133">
      <formula>IF(AND(AU269&gt;=0, RIGHT(TEXT(AU269,"0.#"),1)&lt;&gt;"."),TRUE,FALSE)</formula>
    </cfRule>
    <cfRule type="expression" dxfId="850" priority="134">
      <formula>IF(AND(AU269&gt;=0, RIGHT(TEXT(AU269,"0.#"),1)="."),TRUE,FALSE)</formula>
    </cfRule>
    <cfRule type="expression" dxfId="849" priority="135">
      <formula>IF(AND(AU269&lt;0, RIGHT(TEXT(AU269,"0.#"),1)&lt;&gt;"."),TRUE,FALSE)</formula>
    </cfRule>
    <cfRule type="expression" dxfId="848" priority="136">
      <formula>IF(AND(AU269&lt;0, RIGHT(TEXT(AU269,"0.#"),1)="."),TRUE,FALSE)</formula>
    </cfRule>
  </conditionalFormatting>
  <conditionalFormatting sqref="AK270:AK298">
    <cfRule type="expression" dxfId="847" priority="131">
      <formula>IF(RIGHT(TEXT(AK270,"0.#"),1)=".",FALSE,TRUE)</formula>
    </cfRule>
    <cfRule type="expression" dxfId="846" priority="132">
      <formula>IF(RIGHT(TEXT(AK270,"0.#"),1)=".",TRUE,FALSE)</formula>
    </cfRule>
  </conditionalFormatting>
  <conditionalFormatting sqref="AU270:AX298">
    <cfRule type="expression" dxfId="845" priority="127">
      <formula>IF(AND(AU270&gt;=0, RIGHT(TEXT(AU270,"0.#"),1)&lt;&gt;"."),TRUE,FALSE)</formula>
    </cfRule>
    <cfRule type="expression" dxfId="844" priority="128">
      <formula>IF(AND(AU270&gt;=0, RIGHT(TEXT(AU270,"0.#"),1)="."),TRUE,FALSE)</formula>
    </cfRule>
    <cfRule type="expression" dxfId="843" priority="129">
      <formula>IF(AND(AU270&lt;0, RIGHT(TEXT(AU270,"0.#"),1)&lt;&gt;"."),TRUE,FALSE)</formula>
    </cfRule>
    <cfRule type="expression" dxfId="842" priority="130">
      <formula>IF(AND(AU270&lt;0, RIGHT(TEXT(AU270,"0.#"),1)="."),TRUE,FALSE)</formula>
    </cfRule>
  </conditionalFormatting>
  <conditionalFormatting sqref="AU302:AX302">
    <cfRule type="expression" dxfId="841" priority="121">
      <formula>IF(AND(AU302&gt;=0, RIGHT(TEXT(AU302,"0.#"),1)&lt;&gt;"."),TRUE,FALSE)</formula>
    </cfRule>
    <cfRule type="expression" dxfId="840" priority="122">
      <formula>IF(AND(AU302&gt;=0, RIGHT(TEXT(AU302,"0.#"),1)="."),TRUE,FALSE)</formula>
    </cfRule>
    <cfRule type="expression" dxfId="839" priority="123">
      <formula>IF(AND(AU302&lt;0, RIGHT(TEXT(AU302,"0.#"),1)&lt;&gt;"."),TRUE,FALSE)</formula>
    </cfRule>
    <cfRule type="expression" dxfId="838" priority="124">
      <formula>IF(AND(AU302&lt;0, RIGHT(TEXT(AU302,"0.#"),1)="."),TRUE,FALSE)</formula>
    </cfRule>
  </conditionalFormatting>
  <conditionalFormatting sqref="AK312:AK331">
    <cfRule type="expression" dxfId="837" priority="119">
      <formula>IF(RIGHT(TEXT(AK312,"0.#"),1)=".",FALSE,TRUE)</formula>
    </cfRule>
    <cfRule type="expression" dxfId="836" priority="120">
      <formula>IF(RIGHT(TEXT(AK312,"0.#"),1)=".",TRUE,FALSE)</formula>
    </cfRule>
  </conditionalFormatting>
  <conditionalFormatting sqref="AU303:AX331">
    <cfRule type="expression" dxfId="835" priority="115">
      <formula>IF(AND(AU303&gt;=0, RIGHT(TEXT(AU303,"0.#"),1)&lt;&gt;"."),TRUE,FALSE)</formula>
    </cfRule>
    <cfRule type="expression" dxfId="834" priority="116">
      <formula>IF(AND(AU303&gt;=0, RIGHT(TEXT(AU303,"0.#"),1)="."),TRUE,FALSE)</formula>
    </cfRule>
    <cfRule type="expression" dxfId="833" priority="117">
      <formula>IF(AND(AU303&lt;0, RIGHT(TEXT(AU303,"0.#"),1)&lt;&gt;"."),TRUE,FALSE)</formula>
    </cfRule>
    <cfRule type="expression" dxfId="832" priority="118">
      <formula>IF(AND(AU303&lt;0, RIGHT(TEXT(AU303,"0.#"),1)="."),TRUE,FALSE)</formula>
    </cfRule>
  </conditionalFormatting>
  <conditionalFormatting sqref="AU335:AX335">
    <cfRule type="expression" dxfId="831" priority="109">
      <formula>IF(AND(AU335&gt;=0, RIGHT(TEXT(AU335,"0.#"),1)&lt;&gt;"."),TRUE,FALSE)</formula>
    </cfRule>
    <cfRule type="expression" dxfId="830" priority="110">
      <formula>IF(AND(AU335&gt;=0, RIGHT(TEXT(AU335,"0.#"),1)="."),TRUE,FALSE)</formula>
    </cfRule>
    <cfRule type="expression" dxfId="829" priority="111">
      <formula>IF(AND(AU335&lt;0, RIGHT(TEXT(AU335,"0.#"),1)&lt;&gt;"."),TRUE,FALSE)</formula>
    </cfRule>
    <cfRule type="expression" dxfId="828" priority="112">
      <formula>IF(AND(AU335&lt;0, RIGHT(TEXT(AU335,"0.#"),1)="."),TRUE,FALSE)</formula>
    </cfRule>
  </conditionalFormatting>
  <conditionalFormatting sqref="AK345:AK364">
    <cfRule type="expression" dxfId="827" priority="107">
      <formula>IF(RIGHT(TEXT(AK345,"0.#"),1)=".",FALSE,TRUE)</formula>
    </cfRule>
    <cfRule type="expression" dxfId="826" priority="108">
      <formula>IF(RIGHT(TEXT(AK345,"0.#"),1)=".",TRUE,FALSE)</formula>
    </cfRule>
  </conditionalFormatting>
  <conditionalFormatting sqref="AU336:AX364">
    <cfRule type="expression" dxfId="825" priority="103">
      <formula>IF(AND(AU336&gt;=0, RIGHT(TEXT(AU336,"0.#"),1)&lt;&gt;"."),TRUE,FALSE)</formula>
    </cfRule>
    <cfRule type="expression" dxfId="824" priority="104">
      <formula>IF(AND(AU336&gt;=0, RIGHT(TEXT(AU336,"0.#"),1)="."),TRUE,FALSE)</formula>
    </cfRule>
    <cfRule type="expression" dxfId="823" priority="105">
      <formula>IF(AND(AU336&lt;0, RIGHT(TEXT(AU336,"0.#"),1)&lt;&gt;"."),TRUE,FALSE)</formula>
    </cfRule>
    <cfRule type="expression" dxfId="822" priority="106">
      <formula>IF(AND(AU336&lt;0, RIGHT(TEXT(AU336,"0.#"),1)="."),TRUE,FALSE)</formula>
    </cfRule>
  </conditionalFormatting>
  <conditionalFormatting sqref="AU368:AX368">
    <cfRule type="expression" dxfId="821" priority="97">
      <formula>IF(AND(AU368&gt;=0, RIGHT(TEXT(AU368,"0.#"),1)&lt;&gt;"."),TRUE,FALSE)</formula>
    </cfRule>
    <cfRule type="expression" dxfId="820" priority="98">
      <formula>IF(AND(AU368&gt;=0, RIGHT(TEXT(AU368,"0.#"),1)="."),TRUE,FALSE)</formula>
    </cfRule>
    <cfRule type="expression" dxfId="819" priority="99">
      <formula>IF(AND(AU368&lt;0, RIGHT(TEXT(AU368,"0.#"),1)&lt;&gt;"."),TRUE,FALSE)</formula>
    </cfRule>
    <cfRule type="expression" dxfId="818" priority="100">
      <formula>IF(AND(AU368&lt;0, RIGHT(TEXT(AU368,"0.#"),1)="."),TRUE,FALSE)</formula>
    </cfRule>
  </conditionalFormatting>
  <conditionalFormatting sqref="AK378:AK397">
    <cfRule type="expression" dxfId="817" priority="95">
      <formula>IF(RIGHT(TEXT(AK378,"0.#"),1)=".",FALSE,TRUE)</formula>
    </cfRule>
    <cfRule type="expression" dxfId="816" priority="96">
      <formula>IF(RIGHT(TEXT(AK378,"0.#"),1)=".",TRUE,FALSE)</formula>
    </cfRule>
  </conditionalFormatting>
  <conditionalFormatting sqref="AU369:AX397">
    <cfRule type="expression" dxfId="815" priority="91">
      <formula>IF(AND(AU369&gt;=0, RIGHT(TEXT(AU369,"0.#"),1)&lt;&gt;"."),TRUE,FALSE)</formula>
    </cfRule>
    <cfRule type="expression" dxfId="814" priority="92">
      <formula>IF(AND(AU369&gt;=0, RIGHT(TEXT(AU369,"0.#"),1)="."),TRUE,FALSE)</formula>
    </cfRule>
    <cfRule type="expression" dxfId="813" priority="93">
      <formula>IF(AND(AU369&lt;0, RIGHT(TEXT(AU369,"0.#"),1)&lt;&gt;"."),TRUE,FALSE)</formula>
    </cfRule>
    <cfRule type="expression" dxfId="812" priority="94">
      <formula>IF(AND(AU369&lt;0, RIGHT(TEXT(AU369,"0.#"),1)="."),TRUE,FALSE)</formula>
    </cfRule>
  </conditionalFormatting>
  <conditionalFormatting sqref="AU401:AX401">
    <cfRule type="expression" dxfId="811" priority="85">
      <formula>IF(AND(AU401&gt;=0, RIGHT(TEXT(AU401,"0.#"),1)&lt;&gt;"."),TRUE,FALSE)</formula>
    </cfRule>
    <cfRule type="expression" dxfId="810" priority="86">
      <formula>IF(AND(AU401&gt;=0, RIGHT(TEXT(AU401,"0.#"),1)="."),TRUE,FALSE)</formula>
    </cfRule>
    <cfRule type="expression" dxfId="809" priority="87">
      <formula>IF(AND(AU401&lt;0, RIGHT(TEXT(AU401,"0.#"),1)&lt;&gt;"."),TRUE,FALSE)</formula>
    </cfRule>
    <cfRule type="expression" dxfId="808" priority="88">
      <formula>IF(AND(AU401&lt;0, RIGHT(TEXT(AU401,"0.#"),1)="."),TRUE,FALSE)</formula>
    </cfRule>
  </conditionalFormatting>
  <conditionalFormatting sqref="AK411:AK430">
    <cfRule type="expression" dxfId="807" priority="83">
      <formula>IF(RIGHT(TEXT(AK411,"0.#"),1)=".",FALSE,TRUE)</formula>
    </cfRule>
    <cfRule type="expression" dxfId="806" priority="84">
      <formula>IF(RIGHT(TEXT(AK411,"0.#"),1)=".",TRUE,FALSE)</formula>
    </cfRule>
  </conditionalFormatting>
  <conditionalFormatting sqref="AU402:AX430">
    <cfRule type="expression" dxfId="805" priority="79">
      <formula>IF(AND(AU402&gt;=0, RIGHT(TEXT(AU402,"0.#"),1)&lt;&gt;"."),TRUE,FALSE)</formula>
    </cfRule>
    <cfRule type="expression" dxfId="804" priority="80">
      <formula>IF(AND(AU402&gt;=0, RIGHT(TEXT(AU402,"0.#"),1)="."),TRUE,FALSE)</formula>
    </cfRule>
    <cfRule type="expression" dxfId="803" priority="81">
      <formula>IF(AND(AU402&lt;0, RIGHT(TEXT(AU402,"0.#"),1)&lt;&gt;"."),TRUE,FALSE)</formula>
    </cfRule>
    <cfRule type="expression" dxfId="802" priority="82">
      <formula>IF(AND(AU402&lt;0, RIGHT(TEXT(AU402,"0.#"),1)="."),TRUE,FALSE)</formula>
    </cfRule>
  </conditionalFormatting>
  <conditionalFormatting sqref="AU434:AX434">
    <cfRule type="expression" dxfId="801" priority="73">
      <formula>IF(AND(AU434&gt;=0, RIGHT(TEXT(AU434,"0.#"),1)&lt;&gt;"."),TRUE,FALSE)</formula>
    </cfRule>
    <cfRule type="expression" dxfId="800" priority="74">
      <formula>IF(AND(AU434&gt;=0, RIGHT(TEXT(AU434,"0.#"),1)="."),TRUE,FALSE)</formula>
    </cfRule>
    <cfRule type="expression" dxfId="799" priority="75">
      <formula>IF(AND(AU434&lt;0, RIGHT(TEXT(AU434,"0.#"),1)&lt;&gt;"."),TRUE,FALSE)</formula>
    </cfRule>
    <cfRule type="expression" dxfId="798" priority="76">
      <formula>IF(AND(AU434&lt;0, RIGHT(TEXT(AU434,"0.#"),1)="."),TRUE,FALSE)</formula>
    </cfRule>
  </conditionalFormatting>
  <conditionalFormatting sqref="AK442:AK463">
    <cfRule type="expression" dxfId="797" priority="71">
      <formula>IF(RIGHT(TEXT(AK442,"0.#"),1)=".",FALSE,TRUE)</formula>
    </cfRule>
    <cfRule type="expression" dxfId="796" priority="72">
      <formula>IF(RIGHT(TEXT(AK442,"0.#"),1)=".",TRUE,FALSE)</formula>
    </cfRule>
  </conditionalFormatting>
  <conditionalFormatting sqref="AU435:AX463">
    <cfRule type="expression" dxfId="795" priority="67">
      <formula>IF(AND(AU435&gt;=0, RIGHT(TEXT(AU435,"0.#"),1)&lt;&gt;"."),TRUE,FALSE)</formula>
    </cfRule>
    <cfRule type="expression" dxfId="794" priority="68">
      <formula>IF(AND(AU435&gt;=0, RIGHT(TEXT(AU435,"0.#"),1)="."),TRUE,FALSE)</formula>
    </cfRule>
    <cfRule type="expression" dxfId="793" priority="69">
      <formula>IF(AND(AU435&lt;0, RIGHT(TEXT(AU435,"0.#"),1)&lt;&gt;"."),TRUE,FALSE)</formula>
    </cfRule>
    <cfRule type="expression" dxfId="792" priority="70">
      <formula>IF(AND(AU435&lt;0, RIGHT(TEXT(AU435,"0.#"),1)="."),TRUE,FALSE)</formula>
    </cfRule>
  </conditionalFormatting>
  <conditionalFormatting sqref="AU467:AX467">
    <cfRule type="expression" dxfId="791" priority="61">
      <formula>IF(AND(AU467&gt;=0, RIGHT(TEXT(AU467,"0.#"),1)&lt;&gt;"."),TRUE,FALSE)</formula>
    </cfRule>
    <cfRule type="expression" dxfId="790" priority="62">
      <formula>IF(AND(AU467&gt;=0, RIGHT(TEXT(AU467,"0.#"),1)="."),TRUE,FALSE)</formula>
    </cfRule>
    <cfRule type="expression" dxfId="789" priority="63">
      <formula>IF(AND(AU467&lt;0, RIGHT(TEXT(AU467,"0.#"),1)&lt;&gt;"."),TRUE,FALSE)</formula>
    </cfRule>
    <cfRule type="expression" dxfId="788" priority="64">
      <formula>IF(AND(AU467&lt;0, RIGHT(TEXT(AU467,"0.#"),1)="."),TRUE,FALSE)</formula>
    </cfRule>
  </conditionalFormatting>
  <conditionalFormatting sqref="AK477:AK496">
    <cfRule type="expression" dxfId="787" priority="59">
      <formula>IF(RIGHT(TEXT(AK477,"0.#"),1)=".",FALSE,TRUE)</formula>
    </cfRule>
    <cfRule type="expression" dxfId="786" priority="60">
      <formula>IF(RIGHT(TEXT(AK477,"0.#"),1)=".",TRUE,FALSE)</formula>
    </cfRule>
  </conditionalFormatting>
  <conditionalFormatting sqref="AU468:AX496">
    <cfRule type="expression" dxfId="785" priority="55">
      <formula>IF(AND(AU468&gt;=0, RIGHT(TEXT(AU468,"0.#"),1)&lt;&gt;"."),TRUE,FALSE)</formula>
    </cfRule>
    <cfRule type="expression" dxfId="784" priority="56">
      <formula>IF(AND(AU468&gt;=0, RIGHT(TEXT(AU468,"0.#"),1)="."),TRUE,FALSE)</formula>
    </cfRule>
    <cfRule type="expression" dxfId="783" priority="57">
      <formula>IF(AND(AU468&lt;0, RIGHT(TEXT(AU468,"0.#"),1)&lt;&gt;"."),TRUE,FALSE)</formula>
    </cfRule>
    <cfRule type="expression" dxfId="782" priority="58">
      <formula>IF(AND(AU468&lt;0, RIGHT(TEXT(AU468,"0.#"),1)="."),TRUE,FALSE)</formula>
    </cfRule>
  </conditionalFormatting>
  <conditionalFormatting sqref="AE24:AX24 AJ23:AS23">
    <cfRule type="expression" dxfId="781" priority="53">
      <formula>IF(RIGHT(TEXT(AE23,"0.#"),1)=".",FALSE,TRUE)</formula>
    </cfRule>
    <cfRule type="expression" dxfId="780" priority="54">
      <formula>IF(RIGHT(TEXT(AE23,"0.#"),1)=".",TRUE,FALSE)</formula>
    </cfRule>
  </conditionalFormatting>
  <conditionalFormatting sqref="AE25:AI25">
    <cfRule type="expression" dxfId="779" priority="45">
      <formula>IF(AND(AE25&gt;=0, RIGHT(TEXT(AE25,"0.#"),1)&lt;&gt;"."),TRUE,FALSE)</formula>
    </cfRule>
    <cfRule type="expression" dxfId="778" priority="46">
      <formula>IF(AND(AE25&gt;=0, RIGHT(TEXT(AE25,"0.#"),1)="."),TRUE,FALSE)</formula>
    </cfRule>
    <cfRule type="expression" dxfId="777" priority="47">
      <formula>IF(AND(AE25&lt;0, RIGHT(TEXT(AE25,"0.#"),1)&lt;&gt;"."),TRUE,FALSE)</formula>
    </cfRule>
    <cfRule type="expression" dxfId="776" priority="48">
      <formula>IF(AND(AE25&lt;0, RIGHT(TEXT(AE25,"0.#"),1)="."),TRUE,FALSE)</formula>
    </cfRule>
  </conditionalFormatting>
  <conditionalFormatting sqref="AJ25:AS25">
    <cfRule type="expression" dxfId="775" priority="41">
      <formula>IF(AND(AJ25&gt;=0, RIGHT(TEXT(AJ25,"0.#"),1)&lt;&gt;"."),TRUE,FALSE)</formula>
    </cfRule>
    <cfRule type="expression" dxfId="774" priority="42">
      <formula>IF(AND(AJ25&gt;=0, RIGHT(TEXT(AJ25,"0.#"),1)="."),TRUE,FALSE)</formula>
    </cfRule>
    <cfRule type="expression" dxfId="773" priority="43">
      <formula>IF(AND(AJ25&lt;0, RIGHT(TEXT(AJ25,"0.#"),1)&lt;&gt;"."),TRUE,FALSE)</formula>
    </cfRule>
    <cfRule type="expression" dxfId="772" priority="44">
      <formula>IF(AND(AJ25&lt;0, RIGHT(TEXT(AJ25,"0.#"),1)="."),TRUE,FALSE)</formula>
    </cfRule>
  </conditionalFormatting>
  <conditionalFormatting sqref="AU236:AX236">
    <cfRule type="expression" dxfId="771" priority="29">
      <formula>IF(AND(AU236&gt;=0, RIGHT(TEXT(AU236,"0.#"),1)&lt;&gt;"."),TRUE,FALSE)</formula>
    </cfRule>
    <cfRule type="expression" dxfId="770" priority="30">
      <formula>IF(AND(AU236&gt;=0, RIGHT(TEXT(AU236,"0.#"),1)="."),TRUE,FALSE)</formula>
    </cfRule>
    <cfRule type="expression" dxfId="769" priority="31">
      <formula>IF(AND(AU236&lt;0, RIGHT(TEXT(AU236,"0.#"),1)&lt;&gt;"."),TRUE,FALSE)</formula>
    </cfRule>
    <cfRule type="expression" dxfId="768" priority="32">
      <formula>IF(AND(AU236&lt;0, RIGHT(TEXT(AU236,"0.#"),1)="."),TRUE,FALSE)</formula>
    </cfRule>
  </conditionalFormatting>
  <conditionalFormatting sqref="AE43:AI43 AE38:AI38 AE33:AI33 AE28:AI28">
    <cfRule type="expression" dxfId="767" priority="27">
      <formula>IF(RIGHT(TEXT(AE28,"0.#"),1)=".",FALSE,TRUE)</formula>
    </cfRule>
    <cfRule type="expression" dxfId="766" priority="28">
      <formula>IF(RIGHT(TEXT(AE28,"0.#"),1)=".",TRUE,FALSE)</formula>
    </cfRule>
  </conditionalFormatting>
  <conditionalFormatting sqref="AE44:AX44 AJ43:AS43 AE39:AX39 AJ38:AS38 AE34:AX34 AJ33:AS33 AE29:AX29 AJ28:AS28">
    <cfRule type="expression" dxfId="765" priority="25">
      <formula>IF(RIGHT(TEXT(AE28,"0.#"),1)=".",FALSE,TRUE)</formula>
    </cfRule>
    <cfRule type="expression" dxfId="764" priority="26">
      <formula>IF(RIGHT(TEXT(AE28,"0.#"),1)=".",TRUE,FALSE)</formula>
    </cfRule>
  </conditionalFormatting>
  <conditionalFormatting sqref="AE45:AI45 AE40:AI40 AE35:AI35 AE30:AI30">
    <cfRule type="expression" dxfId="763" priority="21">
      <formula>IF(AND(AE30&gt;=0, RIGHT(TEXT(AE30,"0.#"),1)&lt;&gt;"."),TRUE,FALSE)</formula>
    </cfRule>
    <cfRule type="expression" dxfId="762" priority="22">
      <formula>IF(AND(AE30&gt;=0, RIGHT(TEXT(AE30,"0.#"),1)="."),TRUE,FALSE)</formula>
    </cfRule>
    <cfRule type="expression" dxfId="761" priority="23">
      <formula>IF(AND(AE30&lt;0, RIGHT(TEXT(AE30,"0.#"),1)&lt;&gt;"."),TRUE,FALSE)</formula>
    </cfRule>
    <cfRule type="expression" dxfId="760" priority="24">
      <formula>IF(AND(AE30&lt;0, RIGHT(TEXT(AE30,"0.#"),1)="."),TRUE,FALSE)</formula>
    </cfRule>
  </conditionalFormatting>
  <conditionalFormatting sqref="AJ45:AS45 AJ40:AS40 AJ35:AS35 AJ30:AS30">
    <cfRule type="expression" dxfId="759" priority="17">
      <formula>IF(AND(AJ30&gt;=0, RIGHT(TEXT(AJ30,"0.#"),1)&lt;&gt;"."),TRUE,FALSE)</formula>
    </cfRule>
    <cfRule type="expression" dxfId="758" priority="18">
      <formula>IF(AND(AJ30&gt;=0, RIGHT(TEXT(AJ30,"0.#"),1)="."),TRUE,FALSE)</formula>
    </cfRule>
    <cfRule type="expression" dxfId="757" priority="19">
      <formula>IF(AND(AJ30&lt;0, RIGHT(TEXT(AJ30,"0.#"),1)&lt;&gt;"."),TRUE,FALSE)</formula>
    </cfRule>
    <cfRule type="expression" dxfId="756" priority="20">
      <formula>IF(AND(AJ30&lt;0, RIGHT(TEXT(AJ30,"0.#"),1)="."),TRUE,FALSE)</formula>
    </cfRule>
  </conditionalFormatting>
  <conditionalFormatting sqref="AE64:AI64 AE59:AI59">
    <cfRule type="expression" dxfId="755" priority="15">
      <formula>IF(RIGHT(TEXT(AE59,"0.#"),1)=".",FALSE,TRUE)</formula>
    </cfRule>
    <cfRule type="expression" dxfId="754" priority="16">
      <formula>IF(RIGHT(TEXT(AE59,"0.#"),1)=".",TRUE,FALSE)</formula>
    </cfRule>
  </conditionalFormatting>
  <conditionalFormatting sqref="AE65:AX65 AJ64:AS64 AE60:AX60 AJ59:AS59">
    <cfRule type="expression" dxfId="753" priority="13">
      <formula>IF(RIGHT(TEXT(AE59,"0.#"),1)=".",FALSE,TRUE)</formula>
    </cfRule>
    <cfRule type="expression" dxfId="752" priority="14">
      <formula>IF(RIGHT(TEXT(AE59,"0.#"),1)=".",TRUE,FALSE)</formula>
    </cfRule>
  </conditionalFormatting>
  <conditionalFormatting sqref="AE66:AI66 AE61:AI61">
    <cfRule type="expression" dxfId="751" priority="9">
      <formula>IF(AND(AE61&gt;=0, RIGHT(TEXT(AE61,"0.#"),1)&lt;&gt;"."),TRUE,FALSE)</formula>
    </cfRule>
    <cfRule type="expression" dxfId="750" priority="10">
      <formula>IF(AND(AE61&gt;=0, RIGHT(TEXT(AE61,"0.#"),1)="."),TRUE,FALSE)</formula>
    </cfRule>
    <cfRule type="expression" dxfId="749" priority="11">
      <formula>IF(AND(AE61&lt;0, RIGHT(TEXT(AE61,"0.#"),1)&lt;&gt;"."),TRUE,FALSE)</formula>
    </cfRule>
    <cfRule type="expression" dxfId="748" priority="12">
      <formula>IF(AND(AE61&lt;0, RIGHT(TEXT(AE61,"0.#"),1)="."),TRUE,FALSE)</formula>
    </cfRule>
  </conditionalFormatting>
  <conditionalFormatting sqref="AJ66:AS66 AJ61:AS61">
    <cfRule type="expression" dxfId="747" priority="5">
      <formula>IF(AND(AJ61&gt;=0, RIGHT(TEXT(AJ61,"0.#"),1)&lt;&gt;"."),TRUE,FALSE)</formula>
    </cfRule>
    <cfRule type="expression" dxfId="746" priority="6">
      <formula>IF(AND(AJ61&gt;=0, RIGHT(TEXT(AJ61,"0.#"),1)="."),TRUE,FALSE)</formula>
    </cfRule>
    <cfRule type="expression" dxfId="745" priority="7">
      <formula>IF(AND(AJ61&lt;0, RIGHT(TEXT(AJ61,"0.#"),1)&lt;&gt;"."),TRUE,FALSE)</formula>
    </cfRule>
    <cfRule type="expression" dxfId="744" priority="8">
      <formula>IF(AND(AJ61&lt;0, RIGHT(TEXT(AJ61,"0.#"),1)="."),TRUE,FALSE)</formula>
    </cfRule>
  </conditionalFormatting>
  <conditionalFormatting sqref="AE81:AX81 AE78:AX78 AE75:AX75 AE72:AX72">
    <cfRule type="expression" dxfId="743" priority="3">
      <formula>IF(RIGHT(TEXT(AE72,"0.#"),1)=".",FALSE,TRUE)</formula>
    </cfRule>
    <cfRule type="expression" dxfId="742" priority="4">
      <formula>IF(RIGHT(TEXT(AE72,"0.#"),1)=".",TRUE,FALSE)</formula>
    </cfRule>
  </conditionalFormatting>
  <conditionalFormatting sqref="AE80:AS80 AE77:AS77 AE74:AS74 AE71:AS71">
    <cfRule type="expression" dxfId="741" priority="1">
      <formula>IF(RIGHT(TEXT(AE71,"0.#"),1)=".",FALSE,TRUE)</formula>
    </cfRule>
    <cfRule type="expression" dxfId="74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66</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463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t="s">
        <v>463</v>
      </c>
      <c r="C10" s="15" t="str">
        <f t="shared" si="0"/>
        <v>国土強靭化</v>
      </c>
      <c r="D10" s="15" t="str">
        <f t="shared" si="7"/>
        <v>観光立国、国土強靭化</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観光立国、国土強靭化</v>
      </c>
      <c r="F11" s="20" t="s">
        <v>276</v>
      </c>
      <c r="G11" s="19"/>
      <c r="H11" s="15" t="str">
        <f t="shared" si="1"/>
        <v/>
      </c>
      <c r="I11" s="15" t="str">
        <f t="shared" si="5"/>
        <v>一般会計</v>
      </c>
      <c r="K11" s="16" t="s">
        <v>267</v>
      </c>
      <c r="L11" s="17" t="s">
        <v>464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観光立国、国土強靭化</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8" t="s">
        <v>13</v>
      </c>
      <c r="B2" s="229"/>
      <c r="C2" s="229"/>
      <c r="D2" s="229"/>
      <c r="E2" s="229"/>
      <c r="F2" s="230"/>
      <c r="G2" s="235" t="s">
        <v>319</v>
      </c>
      <c r="H2" s="236"/>
      <c r="I2" s="236"/>
      <c r="J2" s="236"/>
      <c r="K2" s="236"/>
      <c r="L2" s="236"/>
      <c r="M2" s="236"/>
      <c r="N2" s="236"/>
      <c r="O2" s="237"/>
      <c r="P2" s="255" t="s">
        <v>83</v>
      </c>
      <c r="Q2" s="236"/>
      <c r="R2" s="236"/>
      <c r="S2" s="236"/>
      <c r="T2" s="236"/>
      <c r="U2" s="236"/>
      <c r="V2" s="236"/>
      <c r="W2" s="236"/>
      <c r="X2" s="237"/>
      <c r="Y2" s="208"/>
      <c r="Z2" s="86"/>
      <c r="AA2" s="87"/>
      <c r="AB2" s="280" t="s">
        <v>12</v>
      </c>
      <c r="AC2" s="281"/>
      <c r="AD2" s="282"/>
      <c r="AE2" s="297" t="s">
        <v>69</v>
      </c>
      <c r="AF2" s="298"/>
      <c r="AG2" s="298"/>
      <c r="AH2" s="298"/>
      <c r="AI2" s="299"/>
      <c r="AJ2" s="297" t="s">
        <v>70</v>
      </c>
      <c r="AK2" s="298"/>
      <c r="AL2" s="298"/>
      <c r="AM2" s="298"/>
      <c r="AN2" s="299"/>
      <c r="AO2" s="297" t="s">
        <v>71</v>
      </c>
      <c r="AP2" s="298"/>
      <c r="AQ2" s="298"/>
      <c r="AR2" s="298"/>
      <c r="AS2" s="299"/>
      <c r="AT2" s="286" t="s">
        <v>303</v>
      </c>
      <c r="AU2" s="287"/>
      <c r="AV2" s="287"/>
      <c r="AW2" s="287"/>
      <c r="AX2" s="288"/>
    </row>
    <row r="3" spans="1:50" ht="18.75" customHeight="1" x14ac:dyDescent="0.15">
      <c r="A3" s="228"/>
      <c r="B3" s="229"/>
      <c r="C3" s="229"/>
      <c r="D3" s="229"/>
      <c r="E3" s="229"/>
      <c r="F3" s="230"/>
      <c r="G3" s="238"/>
      <c r="H3" s="108"/>
      <c r="I3" s="108"/>
      <c r="J3" s="108"/>
      <c r="K3" s="108"/>
      <c r="L3" s="108"/>
      <c r="M3" s="108"/>
      <c r="N3" s="108"/>
      <c r="O3" s="239"/>
      <c r="P3" s="256"/>
      <c r="Q3" s="108"/>
      <c r="R3" s="108"/>
      <c r="S3" s="108"/>
      <c r="T3" s="108"/>
      <c r="U3" s="108"/>
      <c r="V3" s="108"/>
      <c r="W3" s="108"/>
      <c r="X3" s="239"/>
      <c r="Y3" s="294"/>
      <c r="Z3" s="295"/>
      <c r="AA3" s="296"/>
      <c r="AB3" s="154"/>
      <c r="AC3" s="149"/>
      <c r="AD3" s="150"/>
      <c r="AE3" s="155"/>
      <c r="AF3" s="148"/>
      <c r="AG3" s="148"/>
      <c r="AH3" s="148"/>
      <c r="AI3" s="300"/>
      <c r="AJ3" s="155"/>
      <c r="AK3" s="148"/>
      <c r="AL3" s="148"/>
      <c r="AM3" s="148"/>
      <c r="AN3" s="300"/>
      <c r="AO3" s="155"/>
      <c r="AP3" s="148"/>
      <c r="AQ3" s="148"/>
      <c r="AR3" s="148"/>
      <c r="AS3" s="300"/>
      <c r="AT3" s="67"/>
      <c r="AU3" s="110"/>
      <c r="AV3" s="110"/>
      <c r="AW3" s="108" t="s">
        <v>457</v>
      </c>
      <c r="AX3" s="109"/>
    </row>
    <row r="4" spans="1:50" ht="22.5" customHeight="1" x14ac:dyDescent="0.15">
      <c r="A4" s="231"/>
      <c r="B4" s="229"/>
      <c r="C4" s="229"/>
      <c r="D4" s="229"/>
      <c r="E4" s="229"/>
      <c r="F4" s="230"/>
      <c r="G4" s="336"/>
      <c r="H4" s="303"/>
      <c r="I4" s="303"/>
      <c r="J4" s="303"/>
      <c r="K4" s="303"/>
      <c r="L4" s="303"/>
      <c r="M4" s="303"/>
      <c r="N4" s="303"/>
      <c r="O4" s="304"/>
      <c r="P4" s="269"/>
      <c r="Q4" s="210"/>
      <c r="R4" s="210"/>
      <c r="S4" s="210"/>
      <c r="T4" s="210"/>
      <c r="U4" s="210"/>
      <c r="V4" s="210"/>
      <c r="W4" s="210"/>
      <c r="X4" s="211"/>
      <c r="Y4" s="308" t="s">
        <v>14</v>
      </c>
      <c r="Z4" s="309"/>
      <c r="AA4" s="310"/>
      <c r="AB4" s="679"/>
      <c r="AC4" s="311"/>
      <c r="AD4" s="311"/>
      <c r="AE4" s="93"/>
      <c r="AF4" s="94"/>
      <c r="AG4" s="94"/>
      <c r="AH4" s="94"/>
      <c r="AI4" s="95"/>
      <c r="AJ4" s="93"/>
      <c r="AK4" s="94"/>
      <c r="AL4" s="94"/>
      <c r="AM4" s="94"/>
      <c r="AN4" s="95"/>
      <c r="AO4" s="93"/>
      <c r="AP4" s="94"/>
      <c r="AQ4" s="94"/>
      <c r="AR4" s="94"/>
      <c r="AS4" s="95"/>
      <c r="AT4" s="241"/>
      <c r="AU4" s="241"/>
      <c r="AV4" s="241"/>
      <c r="AW4" s="241"/>
      <c r="AX4" s="242"/>
    </row>
    <row r="5" spans="1:50" ht="22.5" customHeight="1" x14ac:dyDescent="0.15">
      <c r="A5" s="232"/>
      <c r="B5" s="233"/>
      <c r="C5" s="233"/>
      <c r="D5" s="233"/>
      <c r="E5" s="233"/>
      <c r="F5" s="234"/>
      <c r="G5" s="305"/>
      <c r="H5" s="306"/>
      <c r="I5" s="306"/>
      <c r="J5" s="306"/>
      <c r="K5" s="306"/>
      <c r="L5" s="306"/>
      <c r="M5" s="306"/>
      <c r="N5" s="306"/>
      <c r="O5" s="307"/>
      <c r="P5" s="291"/>
      <c r="Q5" s="291"/>
      <c r="R5" s="291"/>
      <c r="S5" s="291"/>
      <c r="T5" s="291"/>
      <c r="U5" s="291"/>
      <c r="V5" s="291"/>
      <c r="W5" s="291"/>
      <c r="X5" s="292"/>
      <c r="Y5" s="190" t="s">
        <v>65</v>
      </c>
      <c r="Z5" s="123"/>
      <c r="AA5" s="186"/>
      <c r="AB5" s="350"/>
      <c r="AC5" s="301"/>
      <c r="AD5" s="301"/>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89"/>
      <c r="B6" s="690"/>
      <c r="C6" s="690"/>
      <c r="D6" s="690"/>
      <c r="E6" s="690"/>
      <c r="F6" s="691"/>
      <c r="G6" s="337"/>
      <c r="H6" s="338"/>
      <c r="I6" s="338"/>
      <c r="J6" s="338"/>
      <c r="K6" s="338"/>
      <c r="L6" s="338"/>
      <c r="M6" s="338"/>
      <c r="N6" s="338"/>
      <c r="O6" s="339"/>
      <c r="P6" s="212"/>
      <c r="Q6" s="212"/>
      <c r="R6" s="212"/>
      <c r="S6" s="212"/>
      <c r="T6" s="212"/>
      <c r="U6" s="212"/>
      <c r="V6" s="212"/>
      <c r="W6" s="212"/>
      <c r="X6" s="213"/>
      <c r="Y6" s="122" t="s">
        <v>15</v>
      </c>
      <c r="Z6" s="123"/>
      <c r="AA6" s="186"/>
      <c r="AB6" s="701" t="s">
        <v>458</v>
      </c>
      <c r="AC6" s="279"/>
      <c r="AD6" s="279"/>
      <c r="AE6" s="93"/>
      <c r="AF6" s="94"/>
      <c r="AG6" s="94"/>
      <c r="AH6" s="94"/>
      <c r="AI6" s="95"/>
      <c r="AJ6" s="93"/>
      <c r="AK6" s="94"/>
      <c r="AL6" s="94"/>
      <c r="AM6" s="94"/>
      <c r="AN6" s="95"/>
      <c r="AO6" s="93"/>
      <c r="AP6" s="94"/>
      <c r="AQ6" s="94"/>
      <c r="AR6" s="94"/>
      <c r="AS6" s="95"/>
      <c r="AT6" s="283"/>
      <c r="AU6" s="284"/>
      <c r="AV6" s="284"/>
      <c r="AW6" s="284"/>
      <c r="AX6" s="285"/>
    </row>
    <row r="7" spans="1:50" ht="18.75" customHeight="1" x14ac:dyDescent="0.15">
      <c r="A7" s="228" t="s">
        <v>13</v>
      </c>
      <c r="B7" s="229"/>
      <c r="C7" s="229"/>
      <c r="D7" s="229"/>
      <c r="E7" s="229"/>
      <c r="F7" s="230"/>
      <c r="G7" s="235" t="s">
        <v>319</v>
      </c>
      <c r="H7" s="236"/>
      <c r="I7" s="236"/>
      <c r="J7" s="236"/>
      <c r="K7" s="236"/>
      <c r="L7" s="236"/>
      <c r="M7" s="236"/>
      <c r="N7" s="236"/>
      <c r="O7" s="237"/>
      <c r="P7" s="255" t="s">
        <v>83</v>
      </c>
      <c r="Q7" s="236"/>
      <c r="R7" s="236"/>
      <c r="S7" s="236"/>
      <c r="T7" s="236"/>
      <c r="U7" s="236"/>
      <c r="V7" s="236"/>
      <c r="W7" s="236"/>
      <c r="X7" s="237"/>
      <c r="Y7" s="208"/>
      <c r="Z7" s="86"/>
      <c r="AA7" s="87"/>
      <c r="AB7" s="280" t="s">
        <v>12</v>
      </c>
      <c r="AC7" s="281"/>
      <c r="AD7" s="282"/>
      <c r="AE7" s="297" t="s">
        <v>69</v>
      </c>
      <c r="AF7" s="298"/>
      <c r="AG7" s="298"/>
      <c r="AH7" s="298"/>
      <c r="AI7" s="299"/>
      <c r="AJ7" s="297" t="s">
        <v>70</v>
      </c>
      <c r="AK7" s="298"/>
      <c r="AL7" s="298"/>
      <c r="AM7" s="298"/>
      <c r="AN7" s="299"/>
      <c r="AO7" s="297" t="s">
        <v>71</v>
      </c>
      <c r="AP7" s="298"/>
      <c r="AQ7" s="298"/>
      <c r="AR7" s="298"/>
      <c r="AS7" s="299"/>
      <c r="AT7" s="286" t="s">
        <v>303</v>
      </c>
      <c r="AU7" s="287"/>
      <c r="AV7" s="287"/>
      <c r="AW7" s="287"/>
      <c r="AX7" s="288"/>
    </row>
    <row r="8" spans="1:50" ht="18.75" customHeight="1" x14ac:dyDescent="0.15">
      <c r="A8" s="228"/>
      <c r="B8" s="229"/>
      <c r="C8" s="229"/>
      <c r="D8" s="229"/>
      <c r="E8" s="229"/>
      <c r="F8" s="230"/>
      <c r="G8" s="238"/>
      <c r="H8" s="108"/>
      <c r="I8" s="108"/>
      <c r="J8" s="108"/>
      <c r="K8" s="108"/>
      <c r="L8" s="108"/>
      <c r="M8" s="108"/>
      <c r="N8" s="108"/>
      <c r="O8" s="239"/>
      <c r="P8" s="256"/>
      <c r="Q8" s="108"/>
      <c r="R8" s="108"/>
      <c r="S8" s="108"/>
      <c r="T8" s="108"/>
      <c r="U8" s="108"/>
      <c r="V8" s="108"/>
      <c r="W8" s="108"/>
      <c r="X8" s="239"/>
      <c r="Y8" s="294"/>
      <c r="Z8" s="295"/>
      <c r="AA8" s="296"/>
      <c r="AB8" s="154"/>
      <c r="AC8" s="149"/>
      <c r="AD8" s="150"/>
      <c r="AE8" s="155"/>
      <c r="AF8" s="148"/>
      <c r="AG8" s="148"/>
      <c r="AH8" s="148"/>
      <c r="AI8" s="300"/>
      <c r="AJ8" s="155"/>
      <c r="AK8" s="148"/>
      <c r="AL8" s="148"/>
      <c r="AM8" s="148"/>
      <c r="AN8" s="300"/>
      <c r="AO8" s="155"/>
      <c r="AP8" s="148"/>
      <c r="AQ8" s="148"/>
      <c r="AR8" s="148"/>
      <c r="AS8" s="300"/>
      <c r="AT8" s="67"/>
      <c r="AU8" s="110"/>
      <c r="AV8" s="110"/>
      <c r="AW8" s="108" t="s">
        <v>360</v>
      </c>
      <c r="AX8" s="109"/>
    </row>
    <row r="9" spans="1:50" ht="22.5" customHeight="1" x14ac:dyDescent="0.15">
      <c r="A9" s="231"/>
      <c r="B9" s="229"/>
      <c r="C9" s="229"/>
      <c r="D9" s="229"/>
      <c r="E9" s="229"/>
      <c r="F9" s="230"/>
      <c r="G9" s="336"/>
      <c r="H9" s="303"/>
      <c r="I9" s="303"/>
      <c r="J9" s="303"/>
      <c r="K9" s="303"/>
      <c r="L9" s="303"/>
      <c r="M9" s="303"/>
      <c r="N9" s="303"/>
      <c r="O9" s="304"/>
      <c r="P9" s="269"/>
      <c r="Q9" s="210"/>
      <c r="R9" s="210"/>
      <c r="S9" s="210"/>
      <c r="T9" s="210"/>
      <c r="U9" s="210"/>
      <c r="V9" s="210"/>
      <c r="W9" s="210"/>
      <c r="X9" s="211"/>
      <c r="Y9" s="308" t="s">
        <v>14</v>
      </c>
      <c r="Z9" s="309"/>
      <c r="AA9" s="310"/>
      <c r="AB9" s="679"/>
      <c r="AC9" s="311"/>
      <c r="AD9" s="311"/>
      <c r="AE9" s="93"/>
      <c r="AF9" s="94"/>
      <c r="AG9" s="94"/>
      <c r="AH9" s="94"/>
      <c r="AI9" s="95"/>
      <c r="AJ9" s="93"/>
      <c r="AK9" s="94"/>
      <c r="AL9" s="94"/>
      <c r="AM9" s="94"/>
      <c r="AN9" s="95"/>
      <c r="AO9" s="93"/>
      <c r="AP9" s="94"/>
      <c r="AQ9" s="94"/>
      <c r="AR9" s="94"/>
      <c r="AS9" s="95"/>
      <c r="AT9" s="241"/>
      <c r="AU9" s="241"/>
      <c r="AV9" s="241"/>
      <c r="AW9" s="241"/>
      <c r="AX9" s="242"/>
    </row>
    <row r="10" spans="1:50" ht="22.5" customHeight="1" x14ac:dyDescent="0.15">
      <c r="A10" s="232"/>
      <c r="B10" s="233"/>
      <c r="C10" s="233"/>
      <c r="D10" s="233"/>
      <c r="E10" s="233"/>
      <c r="F10" s="234"/>
      <c r="G10" s="305"/>
      <c r="H10" s="306"/>
      <c r="I10" s="306"/>
      <c r="J10" s="306"/>
      <c r="K10" s="306"/>
      <c r="L10" s="306"/>
      <c r="M10" s="306"/>
      <c r="N10" s="306"/>
      <c r="O10" s="307"/>
      <c r="P10" s="291"/>
      <c r="Q10" s="291"/>
      <c r="R10" s="291"/>
      <c r="S10" s="291"/>
      <c r="T10" s="291"/>
      <c r="U10" s="291"/>
      <c r="V10" s="291"/>
      <c r="W10" s="291"/>
      <c r="X10" s="292"/>
      <c r="Y10" s="190" t="s">
        <v>65</v>
      </c>
      <c r="Z10" s="123"/>
      <c r="AA10" s="186"/>
      <c r="AB10" s="350"/>
      <c r="AC10" s="301"/>
      <c r="AD10" s="301"/>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89"/>
      <c r="B11" s="690"/>
      <c r="C11" s="690"/>
      <c r="D11" s="690"/>
      <c r="E11" s="690"/>
      <c r="F11" s="691"/>
      <c r="G11" s="337"/>
      <c r="H11" s="338"/>
      <c r="I11" s="338"/>
      <c r="J11" s="338"/>
      <c r="K11" s="338"/>
      <c r="L11" s="338"/>
      <c r="M11" s="338"/>
      <c r="N11" s="338"/>
      <c r="O11" s="339"/>
      <c r="P11" s="212"/>
      <c r="Q11" s="212"/>
      <c r="R11" s="212"/>
      <c r="S11" s="212"/>
      <c r="T11" s="212"/>
      <c r="U11" s="212"/>
      <c r="V11" s="212"/>
      <c r="W11" s="212"/>
      <c r="X11" s="213"/>
      <c r="Y11" s="122" t="s">
        <v>15</v>
      </c>
      <c r="Z11" s="123"/>
      <c r="AA11" s="186"/>
      <c r="AB11" s="701" t="s">
        <v>16</v>
      </c>
      <c r="AC11" s="279"/>
      <c r="AD11" s="279"/>
      <c r="AE11" s="93"/>
      <c r="AF11" s="94"/>
      <c r="AG11" s="94"/>
      <c r="AH11" s="94"/>
      <c r="AI11" s="95"/>
      <c r="AJ11" s="93"/>
      <c r="AK11" s="94"/>
      <c r="AL11" s="94"/>
      <c r="AM11" s="94"/>
      <c r="AN11" s="95"/>
      <c r="AO11" s="93"/>
      <c r="AP11" s="94"/>
      <c r="AQ11" s="94"/>
      <c r="AR11" s="94"/>
      <c r="AS11" s="95"/>
      <c r="AT11" s="283"/>
      <c r="AU11" s="284"/>
      <c r="AV11" s="284"/>
      <c r="AW11" s="284"/>
      <c r="AX11" s="285"/>
    </row>
    <row r="12" spans="1:50" ht="18.75" customHeight="1" x14ac:dyDescent="0.15">
      <c r="A12" s="228" t="s">
        <v>13</v>
      </c>
      <c r="B12" s="229"/>
      <c r="C12" s="229"/>
      <c r="D12" s="229"/>
      <c r="E12" s="229"/>
      <c r="F12" s="230"/>
      <c r="G12" s="235" t="s">
        <v>319</v>
      </c>
      <c r="H12" s="236"/>
      <c r="I12" s="236"/>
      <c r="J12" s="236"/>
      <c r="K12" s="236"/>
      <c r="L12" s="236"/>
      <c r="M12" s="236"/>
      <c r="N12" s="236"/>
      <c r="O12" s="237"/>
      <c r="P12" s="255" t="s">
        <v>83</v>
      </c>
      <c r="Q12" s="236"/>
      <c r="R12" s="236"/>
      <c r="S12" s="236"/>
      <c r="T12" s="236"/>
      <c r="U12" s="236"/>
      <c r="V12" s="236"/>
      <c r="W12" s="236"/>
      <c r="X12" s="237"/>
      <c r="Y12" s="208"/>
      <c r="Z12" s="86"/>
      <c r="AA12" s="87"/>
      <c r="AB12" s="280" t="s">
        <v>12</v>
      </c>
      <c r="AC12" s="281"/>
      <c r="AD12" s="282"/>
      <c r="AE12" s="297" t="s">
        <v>69</v>
      </c>
      <c r="AF12" s="298"/>
      <c r="AG12" s="298"/>
      <c r="AH12" s="298"/>
      <c r="AI12" s="299"/>
      <c r="AJ12" s="297" t="s">
        <v>70</v>
      </c>
      <c r="AK12" s="298"/>
      <c r="AL12" s="298"/>
      <c r="AM12" s="298"/>
      <c r="AN12" s="299"/>
      <c r="AO12" s="297" t="s">
        <v>71</v>
      </c>
      <c r="AP12" s="298"/>
      <c r="AQ12" s="298"/>
      <c r="AR12" s="298"/>
      <c r="AS12" s="299"/>
      <c r="AT12" s="286" t="s">
        <v>303</v>
      </c>
      <c r="AU12" s="287"/>
      <c r="AV12" s="287"/>
      <c r="AW12" s="287"/>
      <c r="AX12" s="288"/>
    </row>
    <row r="13" spans="1:50" ht="18.75" customHeight="1" x14ac:dyDescent="0.15">
      <c r="A13" s="228"/>
      <c r="B13" s="229"/>
      <c r="C13" s="229"/>
      <c r="D13" s="229"/>
      <c r="E13" s="229"/>
      <c r="F13" s="230"/>
      <c r="G13" s="238"/>
      <c r="H13" s="108"/>
      <c r="I13" s="108"/>
      <c r="J13" s="108"/>
      <c r="K13" s="108"/>
      <c r="L13" s="108"/>
      <c r="M13" s="108"/>
      <c r="N13" s="108"/>
      <c r="O13" s="239"/>
      <c r="P13" s="256"/>
      <c r="Q13" s="108"/>
      <c r="R13" s="108"/>
      <c r="S13" s="108"/>
      <c r="T13" s="108"/>
      <c r="U13" s="108"/>
      <c r="V13" s="108"/>
      <c r="W13" s="108"/>
      <c r="X13" s="239"/>
      <c r="Y13" s="294"/>
      <c r="Z13" s="295"/>
      <c r="AA13" s="296"/>
      <c r="AB13" s="154"/>
      <c r="AC13" s="149"/>
      <c r="AD13" s="150"/>
      <c r="AE13" s="155"/>
      <c r="AF13" s="148"/>
      <c r="AG13" s="148"/>
      <c r="AH13" s="148"/>
      <c r="AI13" s="300"/>
      <c r="AJ13" s="155"/>
      <c r="AK13" s="148"/>
      <c r="AL13" s="148"/>
      <c r="AM13" s="148"/>
      <c r="AN13" s="300"/>
      <c r="AO13" s="155"/>
      <c r="AP13" s="148"/>
      <c r="AQ13" s="148"/>
      <c r="AR13" s="148"/>
      <c r="AS13" s="300"/>
      <c r="AT13" s="67"/>
      <c r="AU13" s="110"/>
      <c r="AV13" s="110"/>
      <c r="AW13" s="108" t="s">
        <v>360</v>
      </c>
      <c r="AX13" s="109"/>
    </row>
    <row r="14" spans="1:50" ht="22.5" customHeight="1" x14ac:dyDescent="0.15">
      <c r="A14" s="231"/>
      <c r="B14" s="229"/>
      <c r="C14" s="229"/>
      <c r="D14" s="229"/>
      <c r="E14" s="229"/>
      <c r="F14" s="230"/>
      <c r="G14" s="336"/>
      <c r="H14" s="303"/>
      <c r="I14" s="303"/>
      <c r="J14" s="303"/>
      <c r="K14" s="303"/>
      <c r="L14" s="303"/>
      <c r="M14" s="303"/>
      <c r="N14" s="303"/>
      <c r="O14" s="304"/>
      <c r="P14" s="269"/>
      <c r="Q14" s="210"/>
      <c r="R14" s="210"/>
      <c r="S14" s="210"/>
      <c r="T14" s="210"/>
      <c r="U14" s="210"/>
      <c r="V14" s="210"/>
      <c r="W14" s="210"/>
      <c r="X14" s="211"/>
      <c r="Y14" s="308" t="s">
        <v>14</v>
      </c>
      <c r="Z14" s="309"/>
      <c r="AA14" s="310"/>
      <c r="AB14" s="679"/>
      <c r="AC14" s="311"/>
      <c r="AD14" s="311"/>
      <c r="AE14" s="93"/>
      <c r="AF14" s="94"/>
      <c r="AG14" s="94"/>
      <c r="AH14" s="94"/>
      <c r="AI14" s="95"/>
      <c r="AJ14" s="93"/>
      <c r="AK14" s="94"/>
      <c r="AL14" s="94"/>
      <c r="AM14" s="94"/>
      <c r="AN14" s="95"/>
      <c r="AO14" s="93"/>
      <c r="AP14" s="94"/>
      <c r="AQ14" s="94"/>
      <c r="AR14" s="94"/>
      <c r="AS14" s="95"/>
      <c r="AT14" s="241"/>
      <c r="AU14" s="241"/>
      <c r="AV14" s="241"/>
      <c r="AW14" s="241"/>
      <c r="AX14" s="242"/>
    </row>
    <row r="15" spans="1:50" ht="22.5" customHeight="1" x14ac:dyDescent="0.15">
      <c r="A15" s="232"/>
      <c r="B15" s="233"/>
      <c r="C15" s="233"/>
      <c r="D15" s="233"/>
      <c r="E15" s="233"/>
      <c r="F15" s="234"/>
      <c r="G15" s="305"/>
      <c r="H15" s="306"/>
      <c r="I15" s="306"/>
      <c r="J15" s="306"/>
      <c r="K15" s="306"/>
      <c r="L15" s="306"/>
      <c r="M15" s="306"/>
      <c r="N15" s="306"/>
      <c r="O15" s="307"/>
      <c r="P15" s="291"/>
      <c r="Q15" s="291"/>
      <c r="R15" s="291"/>
      <c r="S15" s="291"/>
      <c r="T15" s="291"/>
      <c r="U15" s="291"/>
      <c r="V15" s="291"/>
      <c r="W15" s="291"/>
      <c r="X15" s="292"/>
      <c r="Y15" s="190" t="s">
        <v>65</v>
      </c>
      <c r="Z15" s="123"/>
      <c r="AA15" s="186"/>
      <c r="AB15" s="350"/>
      <c r="AC15" s="301"/>
      <c r="AD15" s="301"/>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89"/>
      <c r="B16" s="690"/>
      <c r="C16" s="690"/>
      <c r="D16" s="690"/>
      <c r="E16" s="690"/>
      <c r="F16" s="691"/>
      <c r="G16" s="337"/>
      <c r="H16" s="338"/>
      <c r="I16" s="338"/>
      <c r="J16" s="338"/>
      <c r="K16" s="338"/>
      <c r="L16" s="338"/>
      <c r="M16" s="338"/>
      <c r="N16" s="338"/>
      <c r="O16" s="339"/>
      <c r="P16" s="212"/>
      <c r="Q16" s="212"/>
      <c r="R16" s="212"/>
      <c r="S16" s="212"/>
      <c r="T16" s="212"/>
      <c r="U16" s="212"/>
      <c r="V16" s="212"/>
      <c r="W16" s="212"/>
      <c r="X16" s="213"/>
      <c r="Y16" s="122" t="s">
        <v>15</v>
      </c>
      <c r="Z16" s="123"/>
      <c r="AA16" s="186"/>
      <c r="AB16" s="701" t="s">
        <v>16</v>
      </c>
      <c r="AC16" s="279"/>
      <c r="AD16" s="279"/>
      <c r="AE16" s="93"/>
      <c r="AF16" s="94"/>
      <c r="AG16" s="94"/>
      <c r="AH16" s="94"/>
      <c r="AI16" s="95"/>
      <c r="AJ16" s="93"/>
      <c r="AK16" s="94"/>
      <c r="AL16" s="94"/>
      <c r="AM16" s="94"/>
      <c r="AN16" s="95"/>
      <c r="AO16" s="93"/>
      <c r="AP16" s="94"/>
      <c r="AQ16" s="94"/>
      <c r="AR16" s="94"/>
      <c r="AS16" s="95"/>
      <c r="AT16" s="283"/>
      <c r="AU16" s="284"/>
      <c r="AV16" s="284"/>
      <c r="AW16" s="284"/>
      <c r="AX16" s="285"/>
    </row>
    <row r="17" spans="1:50" ht="18.75" customHeight="1" x14ac:dyDescent="0.15">
      <c r="A17" s="228" t="s">
        <v>13</v>
      </c>
      <c r="B17" s="229"/>
      <c r="C17" s="229"/>
      <c r="D17" s="229"/>
      <c r="E17" s="229"/>
      <c r="F17" s="230"/>
      <c r="G17" s="235" t="s">
        <v>319</v>
      </c>
      <c r="H17" s="236"/>
      <c r="I17" s="236"/>
      <c r="J17" s="236"/>
      <c r="K17" s="236"/>
      <c r="L17" s="236"/>
      <c r="M17" s="236"/>
      <c r="N17" s="236"/>
      <c r="O17" s="237"/>
      <c r="P17" s="255" t="s">
        <v>83</v>
      </c>
      <c r="Q17" s="236"/>
      <c r="R17" s="236"/>
      <c r="S17" s="236"/>
      <c r="T17" s="236"/>
      <c r="U17" s="236"/>
      <c r="V17" s="236"/>
      <c r="W17" s="236"/>
      <c r="X17" s="237"/>
      <c r="Y17" s="208"/>
      <c r="Z17" s="86"/>
      <c r="AA17" s="87"/>
      <c r="AB17" s="280" t="s">
        <v>12</v>
      </c>
      <c r="AC17" s="281"/>
      <c r="AD17" s="282"/>
      <c r="AE17" s="297" t="s">
        <v>69</v>
      </c>
      <c r="AF17" s="298"/>
      <c r="AG17" s="298"/>
      <c r="AH17" s="298"/>
      <c r="AI17" s="299"/>
      <c r="AJ17" s="297" t="s">
        <v>70</v>
      </c>
      <c r="AK17" s="298"/>
      <c r="AL17" s="298"/>
      <c r="AM17" s="298"/>
      <c r="AN17" s="299"/>
      <c r="AO17" s="297" t="s">
        <v>71</v>
      </c>
      <c r="AP17" s="298"/>
      <c r="AQ17" s="298"/>
      <c r="AR17" s="298"/>
      <c r="AS17" s="299"/>
      <c r="AT17" s="286" t="s">
        <v>303</v>
      </c>
      <c r="AU17" s="287"/>
      <c r="AV17" s="287"/>
      <c r="AW17" s="287"/>
      <c r="AX17" s="288"/>
    </row>
    <row r="18" spans="1:50" ht="18.75" customHeight="1" x14ac:dyDescent="0.15">
      <c r="A18" s="228"/>
      <c r="B18" s="229"/>
      <c r="C18" s="229"/>
      <c r="D18" s="229"/>
      <c r="E18" s="229"/>
      <c r="F18" s="230"/>
      <c r="G18" s="238"/>
      <c r="H18" s="108"/>
      <c r="I18" s="108"/>
      <c r="J18" s="108"/>
      <c r="K18" s="108"/>
      <c r="L18" s="108"/>
      <c r="M18" s="108"/>
      <c r="N18" s="108"/>
      <c r="O18" s="239"/>
      <c r="P18" s="256"/>
      <c r="Q18" s="108"/>
      <c r="R18" s="108"/>
      <c r="S18" s="108"/>
      <c r="T18" s="108"/>
      <c r="U18" s="108"/>
      <c r="V18" s="108"/>
      <c r="W18" s="108"/>
      <c r="X18" s="239"/>
      <c r="Y18" s="294"/>
      <c r="Z18" s="295"/>
      <c r="AA18" s="296"/>
      <c r="AB18" s="154"/>
      <c r="AC18" s="149"/>
      <c r="AD18" s="150"/>
      <c r="AE18" s="155"/>
      <c r="AF18" s="148"/>
      <c r="AG18" s="148"/>
      <c r="AH18" s="148"/>
      <c r="AI18" s="300"/>
      <c r="AJ18" s="155"/>
      <c r="AK18" s="148"/>
      <c r="AL18" s="148"/>
      <c r="AM18" s="148"/>
      <c r="AN18" s="300"/>
      <c r="AO18" s="155"/>
      <c r="AP18" s="148"/>
      <c r="AQ18" s="148"/>
      <c r="AR18" s="148"/>
      <c r="AS18" s="300"/>
      <c r="AT18" s="67"/>
      <c r="AU18" s="110"/>
      <c r="AV18" s="110"/>
      <c r="AW18" s="108" t="s">
        <v>360</v>
      </c>
      <c r="AX18" s="109"/>
    </row>
    <row r="19" spans="1:50" ht="22.5" customHeight="1" x14ac:dyDescent="0.15">
      <c r="A19" s="231"/>
      <c r="B19" s="229"/>
      <c r="C19" s="229"/>
      <c r="D19" s="229"/>
      <c r="E19" s="229"/>
      <c r="F19" s="230"/>
      <c r="G19" s="336"/>
      <c r="H19" s="303"/>
      <c r="I19" s="303"/>
      <c r="J19" s="303"/>
      <c r="K19" s="303"/>
      <c r="L19" s="303"/>
      <c r="M19" s="303"/>
      <c r="N19" s="303"/>
      <c r="O19" s="304"/>
      <c r="P19" s="269"/>
      <c r="Q19" s="210"/>
      <c r="R19" s="210"/>
      <c r="S19" s="210"/>
      <c r="T19" s="210"/>
      <c r="U19" s="210"/>
      <c r="V19" s="210"/>
      <c r="W19" s="210"/>
      <c r="X19" s="211"/>
      <c r="Y19" s="308" t="s">
        <v>14</v>
      </c>
      <c r="Z19" s="309"/>
      <c r="AA19" s="310"/>
      <c r="AB19" s="679"/>
      <c r="AC19" s="311"/>
      <c r="AD19" s="311"/>
      <c r="AE19" s="93"/>
      <c r="AF19" s="94"/>
      <c r="AG19" s="94"/>
      <c r="AH19" s="94"/>
      <c r="AI19" s="95"/>
      <c r="AJ19" s="93"/>
      <c r="AK19" s="94"/>
      <c r="AL19" s="94"/>
      <c r="AM19" s="94"/>
      <c r="AN19" s="95"/>
      <c r="AO19" s="93"/>
      <c r="AP19" s="94"/>
      <c r="AQ19" s="94"/>
      <c r="AR19" s="94"/>
      <c r="AS19" s="95"/>
      <c r="AT19" s="241"/>
      <c r="AU19" s="241"/>
      <c r="AV19" s="241"/>
      <c r="AW19" s="241"/>
      <c r="AX19" s="242"/>
    </row>
    <row r="20" spans="1:50" ht="22.5" customHeight="1" x14ac:dyDescent="0.15">
      <c r="A20" s="232"/>
      <c r="B20" s="233"/>
      <c r="C20" s="233"/>
      <c r="D20" s="233"/>
      <c r="E20" s="233"/>
      <c r="F20" s="234"/>
      <c r="G20" s="305"/>
      <c r="H20" s="306"/>
      <c r="I20" s="306"/>
      <c r="J20" s="306"/>
      <c r="K20" s="306"/>
      <c r="L20" s="306"/>
      <c r="M20" s="306"/>
      <c r="N20" s="306"/>
      <c r="O20" s="307"/>
      <c r="P20" s="291"/>
      <c r="Q20" s="291"/>
      <c r="R20" s="291"/>
      <c r="S20" s="291"/>
      <c r="T20" s="291"/>
      <c r="U20" s="291"/>
      <c r="V20" s="291"/>
      <c r="W20" s="291"/>
      <c r="X20" s="292"/>
      <c r="Y20" s="190" t="s">
        <v>65</v>
      </c>
      <c r="Z20" s="123"/>
      <c r="AA20" s="186"/>
      <c r="AB20" s="350"/>
      <c r="AC20" s="301"/>
      <c r="AD20" s="301"/>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89"/>
      <c r="B21" s="690"/>
      <c r="C21" s="690"/>
      <c r="D21" s="690"/>
      <c r="E21" s="690"/>
      <c r="F21" s="691"/>
      <c r="G21" s="337"/>
      <c r="H21" s="338"/>
      <c r="I21" s="338"/>
      <c r="J21" s="338"/>
      <c r="K21" s="338"/>
      <c r="L21" s="338"/>
      <c r="M21" s="338"/>
      <c r="N21" s="338"/>
      <c r="O21" s="339"/>
      <c r="P21" s="212"/>
      <c r="Q21" s="212"/>
      <c r="R21" s="212"/>
      <c r="S21" s="212"/>
      <c r="T21" s="212"/>
      <c r="U21" s="212"/>
      <c r="V21" s="212"/>
      <c r="W21" s="212"/>
      <c r="X21" s="213"/>
      <c r="Y21" s="122" t="s">
        <v>15</v>
      </c>
      <c r="Z21" s="123"/>
      <c r="AA21" s="186"/>
      <c r="AB21" s="701" t="s">
        <v>459</v>
      </c>
      <c r="AC21" s="279"/>
      <c r="AD21" s="279"/>
      <c r="AE21" s="93"/>
      <c r="AF21" s="94"/>
      <c r="AG21" s="94"/>
      <c r="AH21" s="94"/>
      <c r="AI21" s="95"/>
      <c r="AJ21" s="93"/>
      <c r="AK21" s="94"/>
      <c r="AL21" s="94"/>
      <c r="AM21" s="94"/>
      <c r="AN21" s="95"/>
      <c r="AO21" s="93"/>
      <c r="AP21" s="94"/>
      <c r="AQ21" s="94"/>
      <c r="AR21" s="94"/>
      <c r="AS21" s="95"/>
      <c r="AT21" s="283"/>
      <c r="AU21" s="284"/>
      <c r="AV21" s="284"/>
      <c r="AW21" s="284"/>
      <c r="AX21" s="285"/>
    </row>
    <row r="22" spans="1:50" ht="18.75" customHeight="1" x14ac:dyDescent="0.15">
      <c r="A22" s="228" t="s">
        <v>13</v>
      </c>
      <c r="B22" s="229"/>
      <c r="C22" s="229"/>
      <c r="D22" s="229"/>
      <c r="E22" s="229"/>
      <c r="F22" s="230"/>
      <c r="G22" s="235" t="s">
        <v>319</v>
      </c>
      <c r="H22" s="236"/>
      <c r="I22" s="236"/>
      <c r="J22" s="236"/>
      <c r="K22" s="236"/>
      <c r="L22" s="236"/>
      <c r="M22" s="236"/>
      <c r="N22" s="236"/>
      <c r="O22" s="237"/>
      <c r="P22" s="255" t="s">
        <v>83</v>
      </c>
      <c r="Q22" s="236"/>
      <c r="R22" s="236"/>
      <c r="S22" s="236"/>
      <c r="T22" s="236"/>
      <c r="U22" s="236"/>
      <c r="V22" s="236"/>
      <c r="W22" s="236"/>
      <c r="X22" s="237"/>
      <c r="Y22" s="208"/>
      <c r="Z22" s="86"/>
      <c r="AA22" s="87"/>
      <c r="AB22" s="280" t="s">
        <v>12</v>
      </c>
      <c r="AC22" s="281"/>
      <c r="AD22" s="282"/>
      <c r="AE22" s="297" t="s">
        <v>69</v>
      </c>
      <c r="AF22" s="298"/>
      <c r="AG22" s="298"/>
      <c r="AH22" s="298"/>
      <c r="AI22" s="299"/>
      <c r="AJ22" s="297" t="s">
        <v>70</v>
      </c>
      <c r="AK22" s="298"/>
      <c r="AL22" s="298"/>
      <c r="AM22" s="298"/>
      <c r="AN22" s="299"/>
      <c r="AO22" s="297" t="s">
        <v>71</v>
      </c>
      <c r="AP22" s="298"/>
      <c r="AQ22" s="298"/>
      <c r="AR22" s="298"/>
      <c r="AS22" s="299"/>
      <c r="AT22" s="286" t="s">
        <v>303</v>
      </c>
      <c r="AU22" s="287"/>
      <c r="AV22" s="287"/>
      <c r="AW22" s="287"/>
      <c r="AX22" s="288"/>
    </row>
    <row r="23" spans="1:50" ht="18.75" customHeight="1" x14ac:dyDescent="0.15">
      <c r="A23" s="228"/>
      <c r="B23" s="229"/>
      <c r="C23" s="229"/>
      <c r="D23" s="229"/>
      <c r="E23" s="229"/>
      <c r="F23" s="230"/>
      <c r="G23" s="238"/>
      <c r="H23" s="108"/>
      <c r="I23" s="108"/>
      <c r="J23" s="108"/>
      <c r="K23" s="108"/>
      <c r="L23" s="108"/>
      <c r="M23" s="108"/>
      <c r="N23" s="108"/>
      <c r="O23" s="239"/>
      <c r="P23" s="256"/>
      <c r="Q23" s="108"/>
      <c r="R23" s="108"/>
      <c r="S23" s="108"/>
      <c r="T23" s="108"/>
      <c r="U23" s="108"/>
      <c r="V23" s="108"/>
      <c r="W23" s="108"/>
      <c r="X23" s="239"/>
      <c r="Y23" s="294"/>
      <c r="Z23" s="295"/>
      <c r="AA23" s="296"/>
      <c r="AB23" s="154"/>
      <c r="AC23" s="149"/>
      <c r="AD23" s="150"/>
      <c r="AE23" s="155"/>
      <c r="AF23" s="148"/>
      <c r="AG23" s="148"/>
      <c r="AH23" s="148"/>
      <c r="AI23" s="300"/>
      <c r="AJ23" s="155"/>
      <c r="AK23" s="148"/>
      <c r="AL23" s="148"/>
      <c r="AM23" s="148"/>
      <c r="AN23" s="300"/>
      <c r="AO23" s="155"/>
      <c r="AP23" s="148"/>
      <c r="AQ23" s="148"/>
      <c r="AR23" s="148"/>
      <c r="AS23" s="300"/>
      <c r="AT23" s="67"/>
      <c r="AU23" s="110"/>
      <c r="AV23" s="110"/>
      <c r="AW23" s="108" t="s">
        <v>460</v>
      </c>
      <c r="AX23" s="109"/>
    </row>
    <row r="24" spans="1:50" ht="22.5" customHeight="1" x14ac:dyDescent="0.15">
      <c r="A24" s="231"/>
      <c r="B24" s="229"/>
      <c r="C24" s="229"/>
      <c r="D24" s="229"/>
      <c r="E24" s="229"/>
      <c r="F24" s="230"/>
      <c r="G24" s="336"/>
      <c r="H24" s="303"/>
      <c r="I24" s="303"/>
      <c r="J24" s="303"/>
      <c r="K24" s="303"/>
      <c r="L24" s="303"/>
      <c r="M24" s="303"/>
      <c r="N24" s="303"/>
      <c r="O24" s="304"/>
      <c r="P24" s="269"/>
      <c r="Q24" s="210"/>
      <c r="R24" s="210"/>
      <c r="S24" s="210"/>
      <c r="T24" s="210"/>
      <c r="U24" s="210"/>
      <c r="V24" s="210"/>
      <c r="W24" s="210"/>
      <c r="X24" s="211"/>
      <c r="Y24" s="308" t="s">
        <v>14</v>
      </c>
      <c r="Z24" s="309"/>
      <c r="AA24" s="310"/>
      <c r="AB24" s="679"/>
      <c r="AC24" s="311"/>
      <c r="AD24" s="311"/>
      <c r="AE24" s="93"/>
      <c r="AF24" s="94"/>
      <c r="AG24" s="94"/>
      <c r="AH24" s="94"/>
      <c r="AI24" s="95"/>
      <c r="AJ24" s="93"/>
      <c r="AK24" s="94"/>
      <c r="AL24" s="94"/>
      <c r="AM24" s="94"/>
      <c r="AN24" s="95"/>
      <c r="AO24" s="93"/>
      <c r="AP24" s="94"/>
      <c r="AQ24" s="94"/>
      <c r="AR24" s="94"/>
      <c r="AS24" s="95"/>
      <c r="AT24" s="241"/>
      <c r="AU24" s="241"/>
      <c r="AV24" s="241"/>
      <c r="AW24" s="241"/>
      <c r="AX24" s="242"/>
    </row>
    <row r="25" spans="1:50" ht="22.5" customHeight="1" x14ac:dyDescent="0.15">
      <c r="A25" s="232"/>
      <c r="B25" s="233"/>
      <c r="C25" s="233"/>
      <c r="D25" s="233"/>
      <c r="E25" s="233"/>
      <c r="F25" s="234"/>
      <c r="G25" s="305"/>
      <c r="H25" s="306"/>
      <c r="I25" s="306"/>
      <c r="J25" s="306"/>
      <c r="K25" s="306"/>
      <c r="L25" s="306"/>
      <c r="M25" s="306"/>
      <c r="N25" s="306"/>
      <c r="O25" s="307"/>
      <c r="P25" s="291"/>
      <c r="Q25" s="291"/>
      <c r="R25" s="291"/>
      <c r="S25" s="291"/>
      <c r="T25" s="291"/>
      <c r="U25" s="291"/>
      <c r="V25" s="291"/>
      <c r="W25" s="291"/>
      <c r="X25" s="292"/>
      <c r="Y25" s="190" t="s">
        <v>65</v>
      </c>
      <c r="Z25" s="123"/>
      <c r="AA25" s="186"/>
      <c r="AB25" s="350"/>
      <c r="AC25" s="301"/>
      <c r="AD25" s="301"/>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89"/>
      <c r="B26" s="690"/>
      <c r="C26" s="690"/>
      <c r="D26" s="690"/>
      <c r="E26" s="690"/>
      <c r="F26" s="691"/>
      <c r="G26" s="337"/>
      <c r="H26" s="338"/>
      <c r="I26" s="338"/>
      <c r="J26" s="338"/>
      <c r="K26" s="338"/>
      <c r="L26" s="338"/>
      <c r="M26" s="338"/>
      <c r="N26" s="338"/>
      <c r="O26" s="339"/>
      <c r="P26" s="212"/>
      <c r="Q26" s="212"/>
      <c r="R26" s="212"/>
      <c r="S26" s="212"/>
      <c r="T26" s="212"/>
      <c r="U26" s="212"/>
      <c r="V26" s="212"/>
      <c r="W26" s="212"/>
      <c r="X26" s="213"/>
      <c r="Y26" s="122" t="s">
        <v>15</v>
      </c>
      <c r="Z26" s="123"/>
      <c r="AA26" s="186"/>
      <c r="AB26" s="701" t="s">
        <v>459</v>
      </c>
      <c r="AC26" s="279"/>
      <c r="AD26" s="279"/>
      <c r="AE26" s="93"/>
      <c r="AF26" s="94"/>
      <c r="AG26" s="94"/>
      <c r="AH26" s="94"/>
      <c r="AI26" s="95"/>
      <c r="AJ26" s="93"/>
      <c r="AK26" s="94"/>
      <c r="AL26" s="94"/>
      <c r="AM26" s="94"/>
      <c r="AN26" s="95"/>
      <c r="AO26" s="93"/>
      <c r="AP26" s="94"/>
      <c r="AQ26" s="94"/>
      <c r="AR26" s="94"/>
      <c r="AS26" s="95"/>
      <c r="AT26" s="283"/>
      <c r="AU26" s="284"/>
      <c r="AV26" s="284"/>
      <c r="AW26" s="284"/>
      <c r="AX26" s="285"/>
    </row>
    <row r="27" spans="1:50" ht="18.75" customHeight="1" x14ac:dyDescent="0.15">
      <c r="A27" s="228" t="s">
        <v>13</v>
      </c>
      <c r="B27" s="229"/>
      <c r="C27" s="229"/>
      <c r="D27" s="229"/>
      <c r="E27" s="229"/>
      <c r="F27" s="230"/>
      <c r="G27" s="235" t="s">
        <v>319</v>
      </c>
      <c r="H27" s="236"/>
      <c r="I27" s="236"/>
      <c r="J27" s="236"/>
      <c r="K27" s="236"/>
      <c r="L27" s="236"/>
      <c r="M27" s="236"/>
      <c r="N27" s="236"/>
      <c r="O27" s="237"/>
      <c r="P27" s="255" t="s">
        <v>83</v>
      </c>
      <c r="Q27" s="236"/>
      <c r="R27" s="236"/>
      <c r="S27" s="236"/>
      <c r="T27" s="236"/>
      <c r="U27" s="236"/>
      <c r="V27" s="236"/>
      <c r="W27" s="236"/>
      <c r="X27" s="237"/>
      <c r="Y27" s="208"/>
      <c r="Z27" s="86"/>
      <c r="AA27" s="87"/>
      <c r="AB27" s="280" t="s">
        <v>12</v>
      </c>
      <c r="AC27" s="281"/>
      <c r="AD27" s="282"/>
      <c r="AE27" s="297" t="s">
        <v>69</v>
      </c>
      <c r="AF27" s="298"/>
      <c r="AG27" s="298"/>
      <c r="AH27" s="298"/>
      <c r="AI27" s="299"/>
      <c r="AJ27" s="297" t="s">
        <v>70</v>
      </c>
      <c r="AK27" s="298"/>
      <c r="AL27" s="298"/>
      <c r="AM27" s="298"/>
      <c r="AN27" s="299"/>
      <c r="AO27" s="297" t="s">
        <v>71</v>
      </c>
      <c r="AP27" s="298"/>
      <c r="AQ27" s="298"/>
      <c r="AR27" s="298"/>
      <c r="AS27" s="299"/>
      <c r="AT27" s="286" t="s">
        <v>303</v>
      </c>
      <c r="AU27" s="287"/>
      <c r="AV27" s="287"/>
      <c r="AW27" s="287"/>
      <c r="AX27" s="288"/>
    </row>
    <row r="28" spans="1:50" ht="18.75" customHeight="1" x14ac:dyDescent="0.15">
      <c r="A28" s="228"/>
      <c r="B28" s="229"/>
      <c r="C28" s="229"/>
      <c r="D28" s="229"/>
      <c r="E28" s="229"/>
      <c r="F28" s="230"/>
      <c r="G28" s="238"/>
      <c r="H28" s="108"/>
      <c r="I28" s="108"/>
      <c r="J28" s="108"/>
      <c r="K28" s="108"/>
      <c r="L28" s="108"/>
      <c r="M28" s="108"/>
      <c r="N28" s="108"/>
      <c r="O28" s="239"/>
      <c r="P28" s="256"/>
      <c r="Q28" s="108"/>
      <c r="R28" s="108"/>
      <c r="S28" s="108"/>
      <c r="T28" s="108"/>
      <c r="U28" s="108"/>
      <c r="V28" s="108"/>
      <c r="W28" s="108"/>
      <c r="X28" s="239"/>
      <c r="Y28" s="294"/>
      <c r="Z28" s="295"/>
      <c r="AA28" s="296"/>
      <c r="AB28" s="154"/>
      <c r="AC28" s="149"/>
      <c r="AD28" s="150"/>
      <c r="AE28" s="155"/>
      <c r="AF28" s="148"/>
      <c r="AG28" s="148"/>
      <c r="AH28" s="148"/>
      <c r="AI28" s="300"/>
      <c r="AJ28" s="155"/>
      <c r="AK28" s="148"/>
      <c r="AL28" s="148"/>
      <c r="AM28" s="148"/>
      <c r="AN28" s="300"/>
      <c r="AO28" s="155"/>
      <c r="AP28" s="148"/>
      <c r="AQ28" s="148"/>
      <c r="AR28" s="148"/>
      <c r="AS28" s="300"/>
      <c r="AT28" s="67"/>
      <c r="AU28" s="110"/>
      <c r="AV28" s="110"/>
      <c r="AW28" s="108" t="s">
        <v>457</v>
      </c>
      <c r="AX28" s="109"/>
    </row>
    <row r="29" spans="1:50" ht="22.5" customHeight="1" x14ac:dyDescent="0.15">
      <c r="A29" s="231"/>
      <c r="B29" s="229"/>
      <c r="C29" s="229"/>
      <c r="D29" s="229"/>
      <c r="E29" s="229"/>
      <c r="F29" s="230"/>
      <c r="G29" s="336"/>
      <c r="H29" s="303"/>
      <c r="I29" s="303"/>
      <c r="J29" s="303"/>
      <c r="K29" s="303"/>
      <c r="L29" s="303"/>
      <c r="M29" s="303"/>
      <c r="N29" s="303"/>
      <c r="O29" s="304"/>
      <c r="P29" s="269"/>
      <c r="Q29" s="210"/>
      <c r="R29" s="210"/>
      <c r="S29" s="210"/>
      <c r="T29" s="210"/>
      <c r="U29" s="210"/>
      <c r="V29" s="210"/>
      <c r="W29" s="210"/>
      <c r="X29" s="211"/>
      <c r="Y29" s="308" t="s">
        <v>14</v>
      </c>
      <c r="Z29" s="309"/>
      <c r="AA29" s="310"/>
      <c r="AB29" s="679"/>
      <c r="AC29" s="311"/>
      <c r="AD29" s="311"/>
      <c r="AE29" s="93"/>
      <c r="AF29" s="94"/>
      <c r="AG29" s="94"/>
      <c r="AH29" s="94"/>
      <c r="AI29" s="95"/>
      <c r="AJ29" s="93"/>
      <c r="AK29" s="94"/>
      <c r="AL29" s="94"/>
      <c r="AM29" s="94"/>
      <c r="AN29" s="95"/>
      <c r="AO29" s="93"/>
      <c r="AP29" s="94"/>
      <c r="AQ29" s="94"/>
      <c r="AR29" s="94"/>
      <c r="AS29" s="95"/>
      <c r="AT29" s="241"/>
      <c r="AU29" s="241"/>
      <c r="AV29" s="241"/>
      <c r="AW29" s="241"/>
      <c r="AX29" s="242"/>
    </row>
    <row r="30" spans="1:50" ht="22.5" customHeight="1" x14ac:dyDescent="0.15">
      <c r="A30" s="232"/>
      <c r="B30" s="233"/>
      <c r="C30" s="233"/>
      <c r="D30" s="233"/>
      <c r="E30" s="233"/>
      <c r="F30" s="234"/>
      <c r="G30" s="305"/>
      <c r="H30" s="306"/>
      <c r="I30" s="306"/>
      <c r="J30" s="306"/>
      <c r="K30" s="306"/>
      <c r="L30" s="306"/>
      <c r="M30" s="306"/>
      <c r="N30" s="306"/>
      <c r="O30" s="307"/>
      <c r="P30" s="291"/>
      <c r="Q30" s="291"/>
      <c r="R30" s="291"/>
      <c r="S30" s="291"/>
      <c r="T30" s="291"/>
      <c r="U30" s="291"/>
      <c r="V30" s="291"/>
      <c r="W30" s="291"/>
      <c r="X30" s="292"/>
      <c r="Y30" s="190" t="s">
        <v>65</v>
      </c>
      <c r="Z30" s="123"/>
      <c r="AA30" s="186"/>
      <c r="AB30" s="350"/>
      <c r="AC30" s="301"/>
      <c r="AD30" s="301"/>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89"/>
      <c r="B31" s="690"/>
      <c r="C31" s="690"/>
      <c r="D31" s="690"/>
      <c r="E31" s="690"/>
      <c r="F31" s="691"/>
      <c r="G31" s="337"/>
      <c r="H31" s="338"/>
      <c r="I31" s="338"/>
      <c r="J31" s="338"/>
      <c r="K31" s="338"/>
      <c r="L31" s="338"/>
      <c r="M31" s="338"/>
      <c r="N31" s="338"/>
      <c r="O31" s="339"/>
      <c r="P31" s="212"/>
      <c r="Q31" s="212"/>
      <c r="R31" s="212"/>
      <c r="S31" s="212"/>
      <c r="T31" s="212"/>
      <c r="U31" s="212"/>
      <c r="V31" s="212"/>
      <c r="W31" s="212"/>
      <c r="X31" s="213"/>
      <c r="Y31" s="122" t="s">
        <v>15</v>
      </c>
      <c r="Z31" s="123"/>
      <c r="AA31" s="186"/>
      <c r="AB31" s="701" t="s">
        <v>458</v>
      </c>
      <c r="AC31" s="279"/>
      <c r="AD31" s="279"/>
      <c r="AE31" s="93"/>
      <c r="AF31" s="94"/>
      <c r="AG31" s="94"/>
      <c r="AH31" s="94"/>
      <c r="AI31" s="95"/>
      <c r="AJ31" s="93"/>
      <c r="AK31" s="94"/>
      <c r="AL31" s="94"/>
      <c r="AM31" s="94"/>
      <c r="AN31" s="95"/>
      <c r="AO31" s="93"/>
      <c r="AP31" s="94"/>
      <c r="AQ31" s="94"/>
      <c r="AR31" s="94"/>
      <c r="AS31" s="95"/>
      <c r="AT31" s="283"/>
      <c r="AU31" s="284"/>
      <c r="AV31" s="284"/>
      <c r="AW31" s="284"/>
      <c r="AX31" s="285"/>
    </row>
    <row r="32" spans="1:50" ht="18.75" customHeight="1" x14ac:dyDescent="0.15">
      <c r="A32" s="228" t="s">
        <v>13</v>
      </c>
      <c r="B32" s="229"/>
      <c r="C32" s="229"/>
      <c r="D32" s="229"/>
      <c r="E32" s="229"/>
      <c r="F32" s="230"/>
      <c r="G32" s="235" t="s">
        <v>319</v>
      </c>
      <c r="H32" s="236"/>
      <c r="I32" s="236"/>
      <c r="J32" s="236"/>
      <c r="K32" s="236"/>
      <c r="L32" s="236"/>
      <c r="M32" s="236"/>
      <c r="N32" s="236"/>
      <c r="O32" s="237"/>
      <c r="P32" s="255" t="s">
        <v>83</v>
      </c>
      <c r="Q32" s="236"/>
      <c r="R32" s="236"/>
      <c r="S32" s="236"/>
      <c r="T32" s="236"/>
      <c r="U32" s="236"/>
      <c r="V32" s="236"/>
      <c r="W32" s="236"/>
      <c r="X32" s="237"/>
      <c r="Y32" s="208"/>
      <c r="Z32" s="86"/>
      <c r="AA32" s="87"/>
      <c r="AB32" s="280" t="s">
        <v>12</v>
      </c>
      <c r="AC32" s="281"/>
      <c r="AD32" s="282"/>
      <c r="AE32" s="297" t="s">
        <v>69</v>
      </c>
      <c r="AF32" s="298"/>
      <c r="AG32" s="298"/>
      <c r="AH32" s="298"/>
      <c r="AI32" s="299"/>
      <c r="AJ32" s="297" t="s">
        <v>70</v>
      </c>
      <c r="AK32" s="298"/>
      <c r="AL32" s="298"/>
      <c r="AM32" s="298"/>
      <c r="AN32" s="299"/>
      <c r="AO32" s="297" t="s">
        <v>71</v>
      </c>
      <c r="AP32" s="298"/>
      <c r="AQ32" s="298"/>
      <c r="AR32" s="298"/>
      <c r="AS32" s="299"/>
      <c r="AT32" s="286" t="s">
        <v>303</v>
      </c>
      <c r="AU32" s="287"/>
      <c r="AV32" s="287"/>
      <c r="AW32" s="287"/>
      <c r="AX32" s="288"/>
    </row>
    <row r="33" spans="1:50" ht="18.75" customHeight="1" x14ac:dyDescent="0.15">
      <c r="A33" s="228"/>
      <c r="B33" s="229"/>
      <c r="C33" s="229"/>
      <c r="D33" s="229"/>
      <c r="E33" s="229"/>
      <c r="F33" s="230"/>
      <c r="G33" s="238"/>
      <c r="H33" s="108"/>
      <c r="I33" s="108"/>
      <c r="J33" s="108"/>
      <c r="K33" s="108"/>
      <c r="L33" s="108"/>
      <c r="M33" s="108"/>
      <c r="N33" s="108"/>
      <c r="O33" s="239"/>
      <c r="P33" s="256"/>
      <c r="Q33" s="108"/>
      <c r="R33" s="108"/>
      <c r="S33" s="108"/>
      <c r="T33" s="108"/>
      <c r="U33" s="108"/>
      <c r="V33" s="108"/>
      <c r="W33" s="108"/>
      <c r="X33" s="239"/>
      <c r="Y33" s="294"/>
      <c r="Z33" s="295"/>
      <c r="AA33" s="296"/>
      <c r="AB33" s="154"/>
      <c r="AC33" s="149"/>
      <c r="AD33" s="150"/>
      <c r="AE33" s="155"/>
      <c r="AF33" s="148"/>
      <c r="AG33" s="148"/>
      <c r="AH33" s="148"/>
      <c r="AI33" s="300"/>
      <c r="AJ33" s="155"/>
      <c r="AK33" s="148"/>
      <c r="AL33" s="148"/>
      <c r="AM33" s="148"/>
      <c r="AN33" s="300"/>
      <c r="AO33" s="155"/>
      <c r="AP33" s="148"/>
      <c r="AQ33" s="148"/>
      <c r="AR33" s="148"/>
      <c r="AS33" s="300"/>
      <c r="AT33" s="67"/>
      <c r="AU33" s="110"/>
      <c r="AV33" s="110"/>
      <c r="AW33" s="108" t="s">
        <v>460</v>
      </c>
      <c r="AX33" s="109"/>
    </row>
    <row r="34" spans="1:50" ht="22.5" customHeight="1" x14ac:dyDescent="0.15">
      <c r="A34" s="231"/>
      <c r="B34" s="229"/>
      <c r="C34" s="229"/>
      <c r="D34" s="229"/>
      <c r="E34" s="229"/>
      <c r="F34" s="230"/>
      <c r="G34" s="336"/>
      <c r="H34" s="303"/>
      <c r="I34" s="303"/>
      <c r="J34" s="303"/>
      <c r="K34" s="303"/>
      <c r="L34" s="303"/>
      <c r="M34" s="303"/>
      <c r="N34" s="303"/>
      <c r="O34" s="304"/>
      <c r="P34" s="269"/>
      <c r="Q34" s="210"/>
      <c r="R34" s="210"/>
      <c r="S34" s="210"/>
      <c r="T34" s="210"/>
      <c r="U34" s="210"/>
      <c r="V34" s="210"/>
      <c r="W34" s="210"/>
      <c r="X34" s="211"/>
      <c r="Y34" s="308" t="s">
        <v>14</v>
      </c>
      <c r="Z34" s="309"/>
      <c r="AA34" s="310"/>
      <c r="AB34" s="679"/>
      <c r="AC34" s="311"/>
      <c r="AD34" s="311"/>
      <c r="AE34" s="93"/>
      <c r="AF34" s="94"/>
      <c r="AG34" s="94"/>
      <c r="AH34" s="94"/>
      <c r="AI34" s="95"/>
      <c r="AJ34" s="93"/>
      <c r="AK34" s="94"/>
      <c r="AL34" s="94"/>
      <c r="AM34" s="94"/>
      <c r="AN34" s="95"/>
      <c r="AO34" s="93"/>
      <c r="AP34" s="94"/>
      <c r="AQ34" s="94"/>
      <c r="AR34" s="94"/>
      <c r="AS34" s="95"/>
      <c r="AT34" s="241"/>
      <c r="AU34" s="241"/>
      <c r="AV34" s="241"/>
      <c r="AW34" s="241"/>
      <c r="AX34" s="242"/>
    </row>
    <row r="35" spans="1:50" ht="22.5" customHeight="1" x14ac:dyDescent="0.15">
      <c r="A35" s="232"/>
      <c r="B35" s="233"/>
      <c r="C35" s="233"/>
      <c r="D35" s="233"/>
      <c r="E35" s="233"/>
      <c r="F35" s="234"/>
      <c r="G35" s="305"/>
      <c r="H35" s="306"/>
      <c r="I35" s="306"/>
      <c r="J35" s="306"/>
      <c r="K35" s="306"/>
      <c r="L35" s="306"/>
      <c r="M35" s="306"/>
      <c r="N35" s="306"/>
      <c r="O35" s="307"/>
      <c r="P35" s="291"/>
      <c r="Q35" s="291"/>
      <c r="R35" s="291"/>
      <c r="S35" s="291"/>
      <c r="T35" s="291"/>
      <c r="U35" s="291"/>
      <c r="V35" s="291"/>
      <c r="W35" s="291"/>
      <c r="X35" s="292"/>
      <c r="Y35" s="190" t="s">
        <v>65</v>
      </c>
      <c r="Z35" s="123"/>
      <c r="AA35" s="186"/>
      <c r="AB35" s="350"/>
      <c r="AC35" s="301"/>
      <c r="AD35" s="301"/>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89"/>
      <c r="B36" s="690"/>
      <c r="C36" s="690"/>
      <c r="D36" s="690"/>
      <c r="E36" s="690"/>
      <c r="F36" s="691"/>
      <c r="G36" s="337"/>
      <c r="H36" s="338"/>
      <c r="I36" s="338"/>
      <c r="J36" s="338"/>
      <c r="K36" s="338"/>
      <c r="L36" s="338"/>
      <c r="M36" s="338"/>
      <c r="N36" s="338"/>
      <c r="O36" s="339"/>
      <c r="P36" s="212"/>
      <c r="Q36" s="212"/>
      <c r="R36" s="212"/>
      <c r="S36" s="212"/>
      <c r="T36" s="212"/>
      <c r="U36" s="212"/>
      <c r="V36" s="212"/>
      <c r="W36" s="212"/>
      <c r="X36" s="213"/>
      <c r="Y36" s="122" t="s">
        <v>15</v>
      </c>
      <c r="Z36" s="123"/>
      <c r="AA36" s="186"/>
      <c r="AB36" s="701" t="s">
        <v>459</v>
      </c>
      <c r="AC36" s="279"/>
      <c r="AD36" s="279"/>
      <c r="AE36" s="93"/>
      <c r="AF36" s="94"/>
      <c r="AG36" s="94"/>
      <c r="AH36" s="94"/>
      <c r="AI36" s="95"/>
      <c r="AJ36" s="93"/>
      <c r="AK36" s="94"/>
      <c r="AL36" s="94"/>
      <c r="AM36" s="94"/>
      <c r="AN36" s="95"/>
      <c r="AO36" s="93"/>
      <c r="AP36" s="94"/>
      <c r="AQ36" s="94"/>
      <c r="AR36" s="94"/>
      <c r="AS36" s="95"/>
      <c r="AT36" s="283"/>
      <c r="AU36" s="284"/>
      <c r="AV36" s="284"/>
      <c r="AW36" s="284"/>
      <c r="AX36" s="285"/>
    </row>
    <row r="37" spans="1:50" ht="18.75" customHeight="1" x14ac:dyDescent="0.15">
      <c r="A37" s="228" t="s">
        <v>13</v>
      </c>
      <c r="B37" s="229"/>
      <c r="C37" s="229"/>
      <c r="D37" s="229"/>
      <c r="E37" s="229"/>
      <c r="F37" s="230"/>
      <c r="G37" s="235" t="s">
        <v>319</v>
      </c>
      <c r="H37" s="236"/>
      <c r="I37" s="236"/>
      <c r="J37" s="236"/>
      <c r="K37" s="236"/>
      <c r="L37" s="236"/>
      <c r="M37" s="236"/>
      <c r="N37" s="236"/>
      <c r="O37" s="237"/>
      <c r="P37" s="255" t="s">
        <v>83</v>
      </c>
      <c r="Q37" s="236"/>
      <c r="R37" s="236"/>
      <c r="S37" s="236"/>
      <c r="T37" s="236"/>
      <c r="U37" s="236"/>
      <c r="V37" s="236"/>
      <c r="W37" s="236"/>
      <c r="X37" s="237"/>
      <c r="Y37" s="208"/>
      <c r="Z37" s="86"/>
      <c r="AA37" s="87"/>
      <c r="AB37" s="280" t="s">
        <v>12</v>
      </c>
      <c r="AC37" s="281"/>
      <c r="AD37" s="282"/>
      <c r="AE37" s="297" t="s">
        <v>69</v>
      </c>
      <c r="AF37" s="298"/>
      <c r="AG37" s="298"/>
      <c r="AH37" s="298"/>
      <c r="AI37" s="299"/>
      <c r="AJ37" s="297" t="s">
        <v>70</v>
      </c>
      <c r="AK37" s="298"/>
      <c r="AL37" s="298"/>
      <c r="AM37" s="298"/>
      <c r="AN37" s="299"/>
      <c r="AO37" s="297" t="s">
        <v>71</v>
      </c>
      <c r="AP37" s="298"/>
      <c r="AQ37" s="298"/>
      <c r="AR37" s="298"/>
      <c r="AS37" s="299"/>
      <c r="AT37" s="286" t="s">
        <v>303</v>
      </c>
      <c r="AU37" s="287"/>
      <c r="AV37" s="287"/>
      <c r="AW37" s="287"/>
      <c r="AX37" s="288"/>
    </row>
    <row r="38" spans="1:50" ht="18.75" customHeight="1" x14ac:dyDescent="0.15">
      <c r="A38" s="228"/>
      <c r="B38" s="229"/>
      <c r="C38" s="229"/>
      <c r="D38" s="229"/>
      <c r="E38" s="229"/>
      <c r="F38" s="230"/>
      <c r="G38" s="238"/>
      <c r="H38" s="108"/>
      <c r="I38" s="108"/>
      <c r="J38" s="108"/>
      <c r="K38" s="108"/>
      <c r="L38" s="108"/>
      <c r="M38" s="108"/>
      <c r="N38" s="108"/>
      <c r="O38" s="239"/>
      <c r="P38" s="256"/>
      <c r="Q38" s="108"/>
      <c r="R38" s="108"/>
      <c r="S38" s="108"/>
      <c r="T38" s="108"/>
      <c r="U38" s="108"/>
      <c r="V38" s="108"/>
      <c r="W38" s="108"/>
      <c r="X38" s="239"/>
      <c r="Y38" s="294"/>
      <c r="Z38" s="295"/>
      <c r="AA38" s="296"/>
      <c r="AB38" s="154"/>
      <c r="AC38" s="149"/>
      <c r="AD38" s="150"/>
      <c r="AE38" s="155"/>
      <c r="AF38" s="148"/>
      <c r="AG38" s="148"/>
      <c r="AH38" s="148"/>
      <c r="AI38" s="300"/>
      <c r="AJ38" s="155"/>
      <c r="AK38" s="148"/>
      <c r="AL38" s="148"/>
      <c r="AM38" s="148"/>
      <c r="AN38" s="300"/>
      <c r="AO38" s="155"/>
      <c r="AP38" s="148"/>
      <c r="AQ38" s="148"/>
      <c r="AR38" s="148"/>
      <c r="AS38" s="300"/>
      <c r="AT38" s="67"/>
      <c r="AU38" s="110"/>
      <c r="AV38" s="110"/>
      <c r="AW38" s="108" t="s">
        <v>460</v>
      </c>
      <c r="AX38" s="109"/>
    </row>
    <row r="39" spans="1:50" ht="22.5" customHeight="1" x14ac:dyDescent="0.15">
      <c r="A39" s="231"/>
      <c r="B39" s="229"/>
      <c r="C39" s="229"/>
      <c r="D39" s="229"/>
      <c r="E39" s="229"/>
      <c r="F39" s="230"/>
      <c r="G39" s="336"/>
      <c r="H39" s="303"/>
      <c r="I39" s="303"/>
      <c r="J39" s="303"/>
      <c r="K39" s="303"/>
      <c r="L39" s="303"/>
      <c r="M39" s="303"/>
      <c r="N39" s="303"/>
      <c r="O39" s="304"/>
      <c r="P39" s="269"/>
      <c r="Q39" s="210"/>
      <c r="R39" s="210"/>
      <c r="S39" s="210"/>
      <c r="T39" s="210"/>
      <c r="U39" s="210"/>
      <c r="V39" s="210"/>
      <c r="W39" s="210"/>
      <c r="X39" s="211"/>
      <c r="Y39" s="308" t="s">
        <v>14</v>
      </c>
      <c r="Z39" s="309"/>
      <c r="AA39" s="310"/>
      <c r="AB39" s="679"/>
      <c r="AC39" s="311"/>
      <c r="AD39" s="311"/>
      <c r="AE39" s="93"/>
      <c r="AF39" s="94"/>
      <c r="AG39" s="94"/>
      <c r="AH39" s="94"/>
      <c r="AI39" s="95"/>
      <c r="AJ39" s="93"/>
      <c r="AK39" s="94"/>
      <c r="AL39" s="94"/>
      <c r="AM39" s="94"/>
      <c r="AN39" s="95"/>
      <c r="AO39" s="93"/>
      <c r="AP39" s="94"/>
      <c r="AQ39" s="94"/>
      <c r="AR39" s="94"/>
      <c r="AS39" s="95"/>
      <c r="AT39" s="241"/>
      <c r="AU39" s="241"/>
      <c r="AV39" s="241"/>
      <c r="AW39" s="241"/>
      <c r="AX39" s="242"/>
    </row>
    <row r="40" spans="1:50" ht="22.5" customHeight="1" x14ac:dyDescent="0.15">
      <c r="A40" s="232"/>
      <c r="B40" s="233"/>
      <c r="C40" s="233"/>
      <c r="D40" s="233"/>
      <c r="E40" s="233"/>
      <c r="F40" s="234"/>
      <c r="G40" s="305"/>
      <c r="H40" s="306"/>
      <c r="I40" s="306"/>
      <c r="J40" s="306"/>
      <c r="K40" s="306"/>
      <c r="L40" s="306"/>
      <c r="M40" s="306"/>
      <c r="N40" s="306"/>
      <c r="O40" s="307"/>
      <c r="P40" s="291"/>
      <c r="Q40" s="291"/>
      <c r="R40" s="291"/>
      <c r="S40" s="291"/>
      <c r="T40" s="291"/>
      <c r="U40" s="291"/>
      <c r="V40" s="291"/>
      <c r="W40" s="291"/>
      <c r="X40" s="292"/>
      <c r="Y40" s="190" t="s">
        <v>65</v>
      </c>
      <c r="Z40" s="123"/>
      <c r="AA40" s="186"/>
      <c r="AB40" s="350"/>
      <c r="AC40" s="301"/>
      <c r="AD40" s="301"/>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89"/>
      <c r="B41" s="690"/>
      <c r="C41" s="690"/>
      <c r="D41" s="690"/>
      <c r="E41" s="690"/>
      <c r="F41" s="691"/>
      <c r="G41" s="337"/>
      <c r="H41" s="338"/>
      <c r="I41" s="338"/>
      <c r="J41" s="338"/>
      <c r="K41" s="338"/>
      <c r="L41" s="338"/>
      <c r="M41" s="338"/>
      <c r="N41" s="338"/>
      <c r="O41" s="339"/>
      <c r="P41" s="212"/>
      <c r="Q41" s="212"/>
      <c r="R41" s="212"/>
      <c r="S41" s="212"/>
      <c r="T41" s="212"/>
      <c r="U41" s="212"/>
      <c r="V41" s="212"/>
      <c r="W41" s="212"/>
      <c r="X41" s="213"/>
      <c r="Y41" s="122" t="s">
        <v>15</v>
      </c>
      <c r="Z41" s="123"/>
      <c r="AA41" s="186"/>
      <c r="AB41" s="701" t="s">
        <v>459</v>
      </c>
      <c r="AC41" s="279"/>
      <c r="AD41" s="279"/>
      <c r="AE41" s="93"/>
      <c r="AF41" s="94"/>
      <c r="AG41" s="94"/>
      <c r="AH41" s="94"/>
      <c r="AI41" s="95"/>
      <c r="AJ41" s="93"/>
      <c r="AK41" s="94"/>
      <c r="AL41" s="94"/>
      <c r="AM41" s="94"/>
      <c r="AN41" s="95"/>
      <c r="AO41" s="93"/>
      <c r="AP41" s="94"/>
      <c r="AQ41" s="94"/>
      <c r="AR41" s="94"/>
      <c r="AS41" s="95"/>
      <c r="AT41" s="283"/>
      <c r="AU41" s="284"/>
      <c r="AV41" s="284"/>
      <c r="AW41" s="284"/>
      <c r="AX41" s="285"/>
    </row>
    <row r="42" spans="1:50" ht="18.75" customHeight="1" x14ac:dyDescent="0.15">
      <c r="A42" s="228" t="s">
        <v>13</v>
      </c>
      <c r="B42" s="229"/>
      <c r="C42" s="229"/>
      <c r="D42" s="229"/>
      <c r="E42" s="229"/>
      <c r="F42" s="230"/>
      <c r="G42" s="235" t="s">
        <v>319</v>
      </c>
      <c r="H42" s="236"/>
      <c r="I42" s="236"/>
      <c r="J42" s="236"/>
      <c r="K42" s="236"/>
      <c r="L42" s="236"/>
      <c r="M42" s="236"/>
      <c r="N42" s="236"/>
      <c r="O42" s="237"/>
      <c r="P42" s="255" t="s">
        <v>83</v>
      </c>
      <c r="Q42" s="236"/>
      <c r="R42" s="236"/>
      <c r="S42" s="236"/>
      <c r="T42" s="236"/>
      <c r="U42" s="236"/>
      <c r="V42" s="236"/>
      <c r="W42" s="236"/>
      <c r="X42" s="237"/>
      <c r="Y42" s="208"/>
      <c r="Z42" s="86"/>
      <c r="AA42" s="87"/>
      <c r="AB42" s="280" t="s">
        <v>12</v>
      </c>
      <c r="AC42" s="281"/>
      <c r="AD42" s="282"/>
      <c r="AE42" s="297" t="s">
        <v>69</v>
      </c>
      <c r="AF42" s="298"/>
      <c r="AG42" s="298"/>
      <c r="AH42" s="298"/>
      <c r="AI42" s="299"/>
      <c r="AJ42" s="297" t="s">
        <v>70</v>
      </c>
      <c r="AK42" s="298"/>
      <c r="AL42" s="298"/>
      <c r="AM42" s="298"/>
      <c r="AN42" s="299"/>
      <c r="AO42" s="297" t="s">
        <v>71</v>
      </c>
      <c r="AP42" s="298"/>
      <c r="AQ42" s="298"/>
      <c r="AR42" s="298"/>
      <c r="AS42" s="299"/>
      <c r="AT42" s="286" t="s">
        <v>303</v>
      </c>
      <c r="AU42" s="287"/>
      <c r="AV42" s="287"/>
      <c r="AW42" s="287"/>
      <c r="AX42" s="288"/>
    </row>
    <row r="43" spans="1:50" ht="18.75" customHeight="1" x14ac:dyDescent="0.15">
      <c r="A43" s="228"/>
      <c r="B43" s="229"/>
      <c r="C43" s="229"/>
      <c r="D43" s="229"/>
      <c r="E43" s="229"/>
      <c r="F43" s="230"/>
      <c r="G43" s="238"/>
      <c r="H43" s="108"/>
      <c r="I43" s="108"/>
      <c r="J43" s="108"/>
      <c r="K43" s="108"/>
      <c r="L43" s="108"/>
      <c r="M43" s="108"/>
      <c r="N43" s="108"/>
      <c r="O43" s="239"/>
      <c r="P43" s="256"/>
      <c r="Q43" s="108"/>
      <c r="R43" s="108"/>
      <c r="S43" s="108"/>
      <c r="T43" s="108"/>
      <c r="U43" s="108"/>
      <c r="V43" s="108"/>
      <c r="W43" s="108"/>
      <c r="X43" s="239"/>
      <c r="Y43" s="294"/>
      <c r="Z43" s="295"/>
      <c r="AA43" s="296"/>
      <c r="AB43" s="154"/>
      <c r="AC43" s="149"/>
      <c r="AD43" s="150"/>
      <c r="AE43" s="155"/>
      <c r="AF43" s="148"/>
      <c r="AG43" s="148"/>
      <c r="AH43" s="148"/>
      <c r="AI43" s="300"/>
      <c r="AJ43" s="155"/>
      <c r="AK43" s="148"/>
      <c r="AL43" s="148"/>
      <c r="AM43" s="148"/>
      <c r="AN43" s="300"/>
      <c r="AO43" s="155"/>
      <c r="AP43" s="148"/>
      <c r="AQ43" s="148"/>
      <c r="AR43" s="148"/>
      <c r="AS43" s="300"/>
      <c r="AT43" s="67"/>
      <c r="AU43" s="110"/>
      <c r="AV43" s="110"/>
      <c r="AW43" s="108" t="s">
        <v>460</v>
      </c>
      <c r="AX43" s="109"/>
    </row>
    <row r="44" spans="1:50" ht="22.5" customHeight="1" x14ac:dyDescent="0.15">
      <c r="A44" s="231"/>
      <c r="B44" s="229"/>
      <c r="C44" s="229"/>
      <c r="D44" s="229"/>
      <c r="E44" s="229"/>
      <c r="F44" s="230"/>
      <c r="G44" s="336"/>
      <c r="H44" s="303"/>
      <c r="I44" s="303"/>
      <c r="J44" s="303"/>
      <c r="K44" s="303"/>
      <c r="L44" s="303"/>
      <c r="M44" s="303"/>
      <c r="N44" s="303"/>
      <c r="O44" s="304"/>
      <c r="P44" s="269"/>
      <c r="Q44" s="210"/>
      <c r="R44" s="210"/>
      <c r="S44" s="210"/>
      <c r="T44" s="210"/>
      <c r="U44" s="210"/>
      <c r="V44" s="210"/>
      <c r="W44" s="210"/>
      <c r="X44" s="211"/>
      <c r="Y44" s="308" t="s">
        <v>14</v>
      </c>
      <c r="Z44" s="309"/>
      <c r="AA44" s="310"/>
      <c r="AB44" s="679"/>
      <c r="AC44" s="311"/>
      <c r="AD44" s="311"/>
      <c r="AE44" s="93"/>
      <c r="AF44" s="94"/>
      <c r="AG44" s="94"/>
      <c r="AH44" s="94"/>
      <c r="AI44" s="95"/>
      <c r="AJ44" s="93"/>
      <c r="AK44" s="94"/>
      <c r="AL44" s="94"/>
      <c r="AM44" s="94"/>
      <c r="AN44" s="95"/>
      <c r="AO44" s="93"/>
      <c r="AP44" s="94"/>
      <c r="AQ44" s="94"/>
      <c r="AR44" s="94"/>
      <c r="AS44" s="95"/>
      <c r="AT44" s="241"/>
      <c r="AU44" s="241"/>
      <c r="AV44" s="241"/>
      <c r="AW44" s="241"/>
      <c r="AX44" s="242"/>
    </row>
    <row r="45" spans="1:50" ht="22.5" customHeight="1" x14ac:dyDescent="0.15">
      <c r="A45" s="232"/>
      <c r="B45" s="233"/>
      <c r="C45" s="233"/>
      <c r="D45" s="233"/>
      <c r="E45" s="233"/>
      <c r="F45" s="234"/>
      <c r="G45" s="305"/>
      <c r="H45" s="306"/>
      <c r="I45" s="306"/>
      <c r="J45" s="306"/>
      <c r="K45" s="306"/>
      <c r="L45" s="306"/>
      <c r="M45" s="306"/>
      <c r="N45" s="306"/>
      <c r="O45" s="307"/>
      <c r="P45" s="291"/>
      <c r="Q45" s="291"/>
      <c r="R45" s="291"/>
      <c r="S45" s="291"/>
      <c r="T45" s="291"/>
      <c r="U45" s="291"/>
      <c r="V45" s="291"/>
      <c r="W45" s="291"/>
      <c r="X45" s="292"/>
      <c r="Y45" s="190" t="s">
        <v>65</v>
      </c>
      <c r="Z45" s="123"/>
      <c r="AA45" s="186"/>
      <c r="AB45" s="350"/>
      <c r="AC45" s="301"/>
      <c r="AD45" s="301"/>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89"/>
      <c r="B46" s="690"/>
      <c r="C46" s="690"/>
      <c r="D46" s="690"/>
      <c r="E46" s="690"/>
      <c r="F46" s="691"/>
      <c r="G46" s="337"/>
      <c r="H46" s="338"/>
      <c r="I46" s="338"/>
      <c r="J46" s="338"/>
      <c r="K46" s="338"/>
      <c r="L46" s="338"/>
      <c r="M46" s="338"/>
      <c r="N46" s="338"/>
      <c r="O46" s="339"/>
      <c r="P46" s="212"/>
      <c r="Q46" s="212"/>
      <c r="R46" s="212"/>
      <c r="S46" s="212"/>
      <c r="T46" s="212"/>
      <c r="U46" s="212"/>
      <c r="V46" s="212"/>
      <c r="W46" s="212"/>
      <c r="X46" s="213"/>
      <c r="Y46" s="122" t="s">
        <v>15</v>
      </c>
      <c r="Z46" s="123"/>
      <c r="AA46" s="186"/>
      <c r="AB46" s="701" t="s">
        <v>459</v>
      </c>
      <c r="AC46" s="279"/>
      <c r="AD46" s="279"/>
      <c r="AE46" s="93"/>
      <c r="AF46" s="94"/>
      <c r="AG46" s="94"/>
      <c r="AH46" s="94"/>
      <c r="AI46" s="95"/>
      <c r="AJ46" s="93"/>
      <c r="AK46" s="94"/>
      <c r="AL46" s="94"/>
      <c r="AM46" s="94"/>
      <c r="AN46" s="95"/>
      <c r="AO46" s="93"/>
      <c r="AP46" s="94"/>
      <c r="AQ46" s="94"/>
      <c r="AR46" s="94"/>
      <c r="AS46" s="95"/>
      <c r="AT46" s="283"/>
      <c r="AU46" s="284"/>
      <c r="AV46" s="284"/>
      <c r="AW46" s="284"/>
      <c r="AX46" s="285"/>
    </row>
    <row r="47" spans="1:50" ht="18.75" customHeight="1" x14ac:dyDescent="0.15">
      <c r="A47" s="228" t="s">
        <v>13</v>
      </c>
      <c r="B47" s="229"/>
      <c r="C47" s="229"/>
      <c r="D47" s="229"/>
      <c r="E47" s="229"/>
      <c r="F47" s="230"/>
      <c r="G47" s="235" t="s">
        <v>319</v>
      </c>
      <c r="H47" s="236"/>
      <c r="I47" s="236"/>
      <c r="J47" s="236"/>
      <c r="K47" s="236"/>
      <c r="L47" s="236"/>
      <c r="M47" s="236"/>
      <c r="N47" s="236"/>
      <c r="O47" s="237"/>
      <c r="P47" s="255" t="s">
        <v>83</v>
      </c>
      <c r="Q47" s="236"/>
      <c r="R47" s="236"/>
      <c r="S47" s="236"/>
      <c r="T47" s="236"/>
      <c r="U47" s="236"/>
      <c r="V47" s="236"/>
      <c r="W47" s="236"/>
      <c r="X47" s="237"/>
      <c r="Y47" s="208"/>
      <c r="Z47" s="86"/>
      <c r="AA47" s="87"/>
      <c r="AB47" s="280" t="s">
        <v>12</v>
      </c>
      <c r="AC47" s="281"/>
      <c r="AD47" s="282"/>
      <c r="AE47" s="297" t="s">
        <v>69</v>
      </c>
      <c r="AF47" s="298"/>
      <c r="AG47" s="298"/>
      <c r="AH47" s="298"/>
      <c r="AI47" s="299"/>
      <c r="AJ47" s="297" t="s">
        <v>70</v>
      </c>
      <c r="AK47" s="298"/>
      <c r="AL47" s="298"/>
      <c r="AM47" s="298"/>
      <c r="AN47" s="299"/>
      <c r="AO47" s="297" t="s">
        <v>71</v>
      </c>
      <c r="AP47" s="298"/>
      <c r="AQ47" s="298"/>
      <c r="AR47" s="298"/>
      <c r="AS47" s="299"/>
      <c r="AT47" s="286" t="s">
        <v>303</v>
      </c>
      <c r="AU47" s="287"/>
      <c r="AV47" s="287"/>
      <c r="AW47" s="287"/>
      <c r="AX47" s="288"/>
    </row>
    <row r="48" spans="1:50" ht="18.75" customHeight="1" x14ac:dyDescent="0.15">
      <c r="A48" s="228"/>
      <c r="B48" s="229"/>
      <c r="C48" s="229"/>
      <c r="D48" s="229"/>
      <c r="E48" s="229"/>
      <c r="F48" s="230"/>
      <c r="G48" s="238"/>
      <c r="H48" s="108"/>
      <c r="I48" s="108"/>
      <c r="J48" s="108"/>
      <c r="K48" s="108"/>
      <c r="L48" s="108"/>
      <c r="M48" s="108"/>
      <c r="N48" s="108"/>
      <c r="O48" s="239"/>
      <c r="P48" s="256"/>
      <c r="Q48" s="108"/>
      <c r="R48" s="108"/>
      <c r="S48" s="108"/>
      <c r="T48" s="108"/>
      <c r="U48" s="108"/>
      <c r="V48" s="108"/>
      <c r="W48" s="108"/>
      <c r="X48" s="239"/>
      <c r="Y48" s="294"/>
      <c r="Z48" s="295"/>
      <c r="AA48" s="296"/>
      <c r="AB48" s="154"/>
      <c r="AC48" s="149"/>
      <c r="AD48" s="150"/>
      <c r="AE48" s="155"/>
      <c r="AF48" s="148"/>
      <c r="AG48" s="148"/>
      <c r="AH48" s="148"/>
      <c r="AI48" s="300"/>
      <c r="AJ48" s="155"/>
      <c r="AK48" s="148"/>
      <c r="AL48" s="148"/>
      <c r="AM48" s="148"/>
      <c r="AN48" s="300"/>
      <c r="AO48" s="155"/>
      <c r="AP48" s="148"/>
      <c r="AQ48" s="148"/>
      <c r="AR48" s="148"/>
      <c r="AS48" s="300"/>
      <c r="AT48" s="67"/>
      <c r="AU48" s="110"/>
      <c r="AV48" s="110"/>
      <c r="AW48" s="108" t="s">
        <v>457</v>
      </c>
      <c r="AX48" s="109"/>
    </row>
    <row r="49" spans="1:50" ht="22.5" customHeight="1" x14ac:dyDescent="0.15">
      <c r="A49" s="231"/>
      <c r="B49" s="229"/>
      <c r="C49" s="229"/>
      <c r="D49" s="229"/>
      <c r="E49" s="229"/>
      <c r="F49" s="230"/>
      <c r="G49" s="336"/>
      <c r="H49" s="303"/>
      <c r="I49" s="303"/>
      <c r="J49" s="303"/>
      <c r="K49" s="303"/>
      <c r="L49" s="303"/>
      <c r="M49" s="303"/>
      <c r="N49" s="303"/>
      <c r="O49" s="304"/>
      <c r="P49" s="269"/>
      <c r="Q49" s="210"/>
      <c r="R49" s="210"/>
      <c r="S49" s="210"/>
      <c r="T49" s="210"/>
      <c r="U49" s="210"/>
      <c r="V49" s="210"/>
      <c r="W49" s="210"/>
      <c r="X49" s="211"/>
      <c r="Y49" s="308" t="s">
        <v>14</v>
      </c>
      <c r="Z49" s="309"/>
      <c r="AA49" s="310"/>
      <c r="AB49" s="679"/>
      <c r="AC49" s="311"/>
      <c r="AD49" s="311"/>
      <c r="AE49" s="93"/>
      <c r="AF49" s="94"/>
      <c r="AG49" s="94"/>
      <c r="AH49" s="94"/>
      <c r="AI49" s="95"/>
      <c r="AJ49" s="93"/>
      <c r="AK49" s="94"/>
      <c r="AL49" s="94"/>
      <c r="AM49" s="94"/>
      <c r="AN49" s="95"/>
      <c r="AO49" s="93"/>
      <c r="AP49" s="94"/>
      <c r="AQ49" s="94"/>
      <c r="AR49" s="94"/>
      <c r="AS49" s="95"/>
      <c r="AT49" s="241"/>
      <c r="AU49" s="241"/>
      <c r="AV49" s="241"/>
      <c r="AW49" s="241"/>
      <c r="AX49" s="242"/>
    </row>
    <row r="50" spans="1:50" ht="22.5" customHeight="1" x14ac:dyDescent="0.15">
      <c r="A50" s="232"/>
      <c r="B50" s="233"/>
      <c r="C50" s="233"/>
      <c r="D50" s="233"/>
      <c r="E50" s="233"/>
      <c r="F50" s="234"/>
      <c r="G50" s="305"/>
      <c r="H50" s="306"/>
      <c r="I50" s="306"/>
      <c r="J50" s="306"/>
      <c r="K50" s="306"/>
      <c r="L50" s="306"/>
      <c r="M50" s="306"/>
      <c r="N50" s="306"/>
      <c r="O50" s="307"/>
      <c r="P50" s="291"/>
      <c r="Q50" s="291"/>
      <c r="R50" s="291"/>
      <c r="S50" s="291"/>
      <c r="T50" s="291"/>
      <c r="U50" s="291"/>
      <c r="V50" s="291"/>
      <c r="W50" s="291"/>
      <c r="X50" s="292"/>
      <c r="Y50" s="190" t="s">
        <v>65</v>
      </c>
      <c r="Z50" s="123"/>
      <c r="AA50" s="186"/>
      <c r="AB50" s="350"/>
      <c r="AC50" s="301"/>
      <c r="AD50" s="301"/>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89"/>
      <c r="B51" s="690"/>
      <c r="C51" s="690"/>
      <c r="D51" s="690"/>
      <c r="E51" s="690"/>
      <c r="F51" s="691"/>
      <c r="G51" s="337"/>
      <c r="H51" s="338"/>
      <c r="I51" s="338"/>
      <c r="J51" s="338"/>
      <c r="K51" s="338"/>
      <c r="L51" s="338"/>
      <c r="M51" s="338"/>
      <c r="N51" s="338"/>
      <c r="O51" s="339"/>
      <c r="P51" s="212"/>
      <c r="Q51" s="212"/>
      <c r="R51" s="212"/>
      <c r="S51" s="212"/>
      <c r="T51" s="212"/>
      <c r="U51" s="212"/>
      <c r="V51" s="212"/>
      <c r="W51" s="212"/>
      <c r="X51" s="213"/>
      <c r="Y51" s="122" t="s">
        <v>15</v>
      </c>
      <c r="Z51" s="123"/>
      <c r="AA51" s="186"/>
      <c r="AB51" s="710" t="s">
        <v>458</v>
      </c>
      <c r="AC51" s="711"/>
      <c r="AD51" s="711"/>
      <c r="AE51" s="93"/>
      <c r="AF51" s="94"/>
      <c r="AG51" s="94"/>
      <c r="AH51" s="94"/>
      <c r="AI51" s="95"/>
      <c r="AJ51" s="93"/>
      <c r="AK51" s="94"/>
      <c r="AL51" s="94"/>
      <c r="AM51" s="94"/>
      <c r="AN51" s="95"/>
      <c r="AO51" s="93"/>
      <c r="AP51" s="94"/>
      <c r="AQ51" s="94"/>
      <c r="AR51" s="94"/>
      <c r="AS51" s="95"/>
      <c r="AT51" s="283"/>
      <c r="AU51" s="284"/>
      <c r="AV51" s="284"/>
      <c r="AW51" s="284"/>
      <c r="AX51" s="285"/>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39" priority="23">
      <formula>IF(RIGHT(TEXT(AE4,"0.#"),1)=".",FALSE,TRUE)</formula>
    </cfRule>
    <cfRule type="expression" dxfId="738" priority="24">
      <formula>IF(RIGHT(TEXT(AE4,"0.#"),1)=".",TRUE,FALSE)</formula>
    </cfRule>
  </conditionalFormatting>
  <conditionalFormatting sqref="AE5:AX5 AJ4:AS4">
    <cfRule type="expression" dxfId="737" priority="21">
      <formula>IF(RIGHT(TEXT(AE4,"0.#"),1)=".",FALSE,TRUE)</formula>
    </cfRule>
    <cfRule type="expression" dxfId="736" priority="22">
      <formula>IF(RIGHT(TEXT(AE4,"0.#"),1)=".",TRUE,FALSE)</formula>
    </cfRule>
  </conditionalFormatting>
  <conditionalFormatting sqref="AE6:AI6">
    <cfRule type="expression" dxfId="735" priority="17">
      <formula>IF(AND(AE6&gt;=0, RIGHT(TEXT(AE6,"0.#"),1)&lt;&gt;"."),TRUE,FALSE)</formula>
    </cfRule>
    <cfRule type="expression" dxfId="734" priority="18">
      <formula>IF(AND(AE6&gt;=0, RIGHT(TEXT(AE6,"0.#"),1)="."),TRUE,FALSE)</formula>
    </cfRule>
    <cfRule type="expression" dxfId="733" priority="19">
      <formula>IF(AND(AE6&lt;0, RIGHT(TEXT(AE6,"0.#"),1)&lt;&gt;"."),TRUE,FALSE)</formula>
    </cfRule>
    <cfRule type="expression" dxfId="732" priority="20">
      <formula>IF(AND(AE6&lt;0, RIGHT(TEXT(AE6,"0.#"),1)="."),TRUE,FALSE)</formula>
    </cfRule>
  </conditionalFormatting>
  <conditionalFormatting sqref="AJ6:AS6">
    <cfRule type="expression" dxfId="731" priority="13">
      <formula>IF(AND(AJ6&gt;=0, RIGHT(TEXT(AJ6,"0.#"),1)&lt;&gt;"."),TRUE,FALSE)</formula>
    </cfRule>
    <cfRule type="expression" dxfId="730" priority="14">
      <formula>IF(AND(AJ6&gt;=0, RIGHT(TEXT(AJ6,"0.#"),1)="."),TRUE,FALSE)</formula>
    </cfRule>
    <cfRule type="expression" dxfId="729" priority="15">
      <formula>IF(AND(AJ6&lt;0, RIGHT(TEXT(AJ6,"0.#"),1)&lt;&gt;"."),TRUE,FALSE)</formula>
    </cfRule>
    <cfRule type="expression" dxfId="728" priority="16">
      <formula>IF(AND(AJ6&lt;0, RIGHT(TEXT(AJ6,"0.#"),1)="."),TRUE,FALSE)</formula>
    </cfRule>
  </conditionalFormatting>
  <conditionalFormatting sqref="AE49:AI49 AE44:AI44 AE39:AI39 AE34:AI34 AE29:AI29 AE24:AI24 AE19:AI19 AE14:AI14 AE9:AI9">
    <cfRule type="expression" dxfId="727" priority="11">
      <formula>IF(RIGHT(TEXT(AE9,"0.#"),1)=".",FALSE,TRUE)</formula>
    </cfRule>
    <cfRule type="expression" dxfId="72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5" priority="9">
      <formula>IF(RIGHT(TEXT(AE9,"0.#"),1)=".",FALSE,TRUE)</formula>
    </cfRule>
    <cfRule type="expression" dxfId="724" priority="10">
      <formula>IF(RIGHT(TEXT(AE9,"0.#"),1)=".",TRUE,FALSE)</formula>
    </cfRule>
  </conditionalFormatting>
  <conditionalFormatting sqref="AE51:AI51 AE46:AI46 AE41:AI41 AE36:AI36 AE31:AI31 AE26:AI26 AE21:AI21 AE16:AI16 AE11:AI11">
    <cfRule type="expression" dxfId="723" priority="5">
      <formula>IF(AND(AE11&gt;=0, RIGHT(TEXT(AE11,"0.#"),1)&lt;&gt;"."),TRUE,FALSE)</formula>
    </cfRule>
    <cfRule type="expression" dxfId="722" priority="6">
      <formula>IF(AND(AE11&gt;=0, RIGHT(TEXT(AE11,"0.#"),1)="."),TRUE,FALSE)</formula>
    </cfRule>
    <cfRule type="expression" dxfId="721" priority="7">
      <formula>IF(AND(AE11&lt;0, RIGHT(TEXT(AE11,"0.#"),1)&lt;&gt;"."),TRUE,FALSE)</formula>
    </cfRule>
    <cfRule type="expression" dxfId="720" priority="8">
      <formula>IF(AND(AE11&lt;0, RIGHT(TEXT(AE11,"0.#"),1)="."),TRUE,FALSE)</formula>
    </cfRule>
  </conditionalFormatting>
  <conditionalFormatting sqref="AJ51:AS51 AJ46:AS46 AJ41:AS41 AJ36:AS36 AJ31:AS31 AJ26:AS26 AJ21:AS21 AJ16:AS16 AJ11:AS11">
    <cfRule type="expression" dxfId="719" priority="1">
      <formula>IF(AND(AJ11&gt;=0, RIGHT(TEXT(AJ11,"0.#"),1)&lt;&gt;"."),TRUE,FALSE)</formula>
    </cfRule>
    <cfRule type="expression" dxfId="718" priority="2">
      <formula>IF(AND(AJ11&gt;=0, RIGHT(TEXT(AJ11,"0.#"),1)="."),TRUE,FALSE)</formula>
    </cfRule>
    <cfRule type="expression" dxfId="717" priority="3">
      <formula>IF(AND(AJ11&lt;0, RIGHT(TEXT(AJ11,"0.#"),1)&lt;&gt;"."),TRUE,FALSE)</formula>
    </cfRule>
    <cfRule type="expression" dxfId="71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0" zoomScale="70" zoomScaleNormal="75" zoomScalePageLayoutView="70" workbookViewId="0">
      <selection activeCell="Y17" sqref="Y17:AB17"/>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2" t="s">
        <v>34</v>
      </c>
      <c r="B2" s="713"/>
      <c r="C2" s="713"/>
      <c r="D2" s="713"/>
      <c r="E2" s="713"/>
      <c r="F2" s="714"/>
      <c r="G2" s="405" t="s">
        <v>532</v>
      </c>
      <c r="H2" s="406"/>
      <c r="I2" s="406"/>
      <c r="J2" s="406"/>
      <c r="K2" s="406"/>
      <c r="L2" s="406"/>
      <c r="M2" s="406"/>
      <c r="N2" s="406"/>
      <c r="O2" s="406"/>
      <c r="P2" s="406"/>
      <c r="Q2" s="406"/>
      <c r="R2" s="406"/>
      <c r="S2" s="406"/>
      <c r="T2" s="406"/>
      <c r="U2" s="406"/>
      <c r="V2" s="406"/>
      <c r="W2" s="406"/>
      <c r="X2" s="406"/>
      <c r="Y2" s="406"/>
      <c r="Z2" s="406"/>
      <c r="AA2" s="406"/>
      <c r="AB2" s="407"/>
      <c r="AC2" s="405" t="s">
        <v>455</v>
      </c>
      <c r="AD2" s="406"/>
      <c r="AE2" s="406"/>
      <c r="AF2" s="406"/>
      <c r="AG2" s="406"/>
      <c r="AH2" s="406"/>
      <c r="AI2" s="406"/>
      <c r="AJ2" s="406"/>
      <c r="AK2" s="406"/>
      <c r="AL2" s="406"/>
      <c r="AM2" s="406"/>
      <c r="AN2" s="406"/>
      <c r="AO2" s="406"/>
      <c r="AP2" s="406"/>
      <c r="AQ2" s="406"/>
      <c r="AR2" s="406"/>
      <c r="AS2" s="406"/>
      <c r="AT2" s="406"/>
      <c r="AU2" s="406"/>
      <c r="AV2" s="406"/>
      <c r="AW2" s="406"/>
      <c r="AX2" s="408"/>
    </row>
    <row r="3" spans="1:50" ht="24.75" customHeight="1" x14ac:dyDescent="0.15">
      <c r="A3" s="715"/>
      <c r="B3" s="716"/>
      <c r="C3" s="716"/>
      <c r="D3" s="716"/>
      <c r="E3" s="716"/>
      <c r="F3" s="717"/>
      <c r="G3" s="409" t="s">
        <v>19</v>
      </c>
      <c r="H3" s="410"/>
      <c r="I3" s="410"/>
      <c r="J3" s="410"/>
      <c r="K3" s="410"/>
      <c r="L3" s="411" t="s">
        <v>20</v>
      </c>
      <c r="M3" s="410"/>
      <c r="N3" s="410"/>
      <c r="O3" s="410"/>
      <c r="P3" s="410"/>
      <c r="Q3" s="410"/>
      <c r="R3" s="410"/>
      <c r="S3" s="410"/>
      <c r="T3" s="410"/>
      <c r="U3" s="410"/>
      <c r="V3" s="410"/>
      <c r="W3" s="410"/>
      <c r="X3" s="412"/>
      <c r="Y3" s="413" t="s">
        <v>21</v>
      </c>
      <c r="Z3" s="414"/>
      <c r="AA3" s="414"/>
      <c r="AB3" s="415"/>
      <c r="AC3" s="409" t="s">
        <v>19</v>
      </c>
      <c r="AD3" s="410"/>
      <c r="AE3" s="410"/>
      <c r="AF3" s="410"/>
      <c r="AG3" s="410"/>
      <c r="AH3" s="411" t="s">
        <v>20</v>
      </c>
      <c r="AI3" s="410"/>
      <c r="AJ3" s="410"/>
      <c r="AK3" s="410"/>
      <c r="AL3" s="410"/>
      <c r="AM3" s="410"/>
      <c r="AN3" s="410"/>
      <c r="AO3" s="410"/>
      <c r="AP3" s="410"/>
      <c r="AQ3" s="410"/>
      <c r="AR3" s="410"/>
      <c r="AS3" s="410"/>
      <c r="AT3" s="412"/>
      <c r="AU3" s="413" t="s">
        <v>21</v>
      </c>
      <c r="AV3" s="414"/>
      <c r="AW3" s="414"/>
      <c r="AX3" s="416"/>
    </row>
    <row r="4" spans="1:50" ht="102.75" customHeight="1" x14ac:dyDescent="0.15">
      <c r="A4" s="715"/>
      <c r="B4" s="716"/>
      <c r="C4" s="716"/>
      <c r="D4" s="716"/>
      <c r="E4" s="716"/>
      <c r="F4" s="717"/>
      <c r="G4" s="97"/>
      <c r="H4" s="98"/>
      <c r="I4" s="98"/>
      <c r="J4" s="98"/>
      <c r="K4" s="99"/>
      <c r="L4" s="100" t="s">
        <v>533</v>
      </c>
      <c r="M4" s="101"/>
      <c r="N4" s="101"/>
      <c r="O4" s="101"/>
      <c r="P4" s="101"/>
      <c r="Q4" s="101"/>
      <c r="R4" s="101"/>
      <c r="S4" s="101"/>
      <c r="T4" s="101"/>
      <c r="U4" s="101"/>
      <c r="V4" s="101"/>
      <c r="W4" s="101"/>
      <c r="X4" s="102"/>
      <c r="Y4" s="103">
        <v>2.5</v>
      </c>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20"/>
    </row>
    <row r="5" spans="1:50" ht="14.25" customHeight="1" x14ac:dyDescent="0.15">
      <c r="A5" s="715"/>
      <c r="B5" s="716"/>
      <c r="C5" s="716"/>
      <c r="D5" s="716"/>
      <c r="E5" s="716"/>
      <c r="F5" s="717"/>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14.25" customHeight="1" x14ac:dyDescent="0.15">
      <c r="A6" s="715"/>
      <c r="B6" s="716"/>
      <c r="C6" s="716"/>
      <c r="D6" s="716"/>
      <c r="E6" s="716"/>
      <c r="F6" s="717"/>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14.25" customHeight="1" x14ac:dyDescent="0.15">
      <c r="A7" s="715"/>
      <c r="B7" s="716"/>
      <c r="C7" s="716"/>
      <c r="D7" s="716"/>
      <c r="E7" s="716"/>
      <c r="F7" s="717"/>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14.25" customHeight="1" x14ac:dyDescent="0.15">
      <c r="A8" s="715"/>
      <c r="B8" s="716"/>
      <c r="C8" s="716"/>
      <c r="D8" s="716"/>
      <c r="E8" s="716"/>
      <c r="F8" s="717"/>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14.25" customHeight="1" x14ac:dyDescent="0.15">
      <c r="A9" s="715"/>
      <c r="B9" s="716"/>
      <c r="C9" s="716"/>
      <c r="D9" s="716"/>
      <c r="E9" s="716"/>
      <c r="F9" s="717"/>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14.25" customHeight="1" x14ac:dyDescent="0.15">
      <c r="A10" s="715"/>
      <c r="B10" s="716"/>
      <c r="C10" s="716"/>
      <c r="D10" s="716"/>
      <c r="E10" s="716"/>
      <c r="F10" s="717"/>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14.25" customHeight="1" x14ac:dyDescent="0.15">
      <c r="A11" s="715"/>
      <c r="B11" s="716"/>
      <c r="C11" s="716"/>
      <c r="D11" s="716"/>
      <c r="E11" s="716"/>
      <c r="F11" s="717"/>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14.25" customHeight="1" x14ac:dyDescent="0.15">
      <c r="A12" s="715"/>
      <c r="B12" s="716"/>
      <c r="C12" s="716"/>
      <c r="D12" s="716"/>
      <c r="E12" s="716"/>
      <c r="F12" s="717"/>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14.25" customHeight="1" x14ac:dyDescent="0.15">
      <c r="A13" s="715"/>
      <c r="B13" s="716"/>
      <c r="C13" s="716"/>
      <c r="D13" s="716"/>
      <c r="E13" s="716"/>
      <c r="F13" s="717"/>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5"/>
      <c r="B14" s="716"/>
      <c r="C14" s="716"/>
      <c r="D14" s="716"/>
      <c r="E14" s="716"/>
      <c r="F14" s="717"/>
      <c r="G14" s="83" t="s">
        <v>22</v>
      </c>
      <c r="H14" s="84"/>
      <c r="I14" s="84"/>
      <c r="J14" s="84"/>
      <c r="K14" s="84"/>
      <c r="L14" s="85"/>
      <c r="M14" s="86"/>
      <c r="N14" s="86"/>
      <c r="O14" s="86"/>
      <c r="P14" s="86"/>
      <c r="Q14" s="86"/>
      <c r="R14" s="86"/>
      <c r="S14" s="86"/>
      <c r="T14" s="86"/>
      <c r="U14" s="86"/>
      <c r="V14" s="86"/>
      <c r="W14" s="86"/>
      <c r="X14" s="87"/>
      <c r="Y14" s="88">
        <f>SUM(Y4:AB13)</f>
        <v>2.5</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5"/>
      <c r="B15" s="716"/>
      <c r="C15" s="716"/>
      <c r="D15" s="716"/>
      <c r="E15" s="716"/>
      <c r="F15" s="717"/>
      <c r="G15" s="405" t="s">
        <v>534</v>
      </c>
      <c r="H15" s="406"/>
      <c r="I15" s="406"/>
      <c r="J15" s="406"/>
      <c r="K15" s="406"/>
      <c r="L15" s="406"/>
      <c r="M15" s="406"/>
      <c r="N15" s="406"/>
      <c r="O15" s="406"/>
      <c r="P15" s="406"/>
      <c r="Q15" s="406"/>
      <c r="R15" s="406"/>
      <c r="S15" s="406"/>
      <c r="T15" s="406"/>
      <c r="U15" s="406"/>
      <c r="V15" s="406"/>
      <c r="W15" s="406"/>
      <c r="X15" s="406"/>
      <c r="Y15" s="406"/>
      <c r="Z15" s="406"/>
      <c r="AA15" s="406"/>
      <c r="AB15" s="407"/>
      <c r="AC15" s="405" t="s">
        <v>367</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x14ac:dyDescent="0.15">
      <c r="A16" s="715"/>
      <c r="B16" s="716"/>
      <c r="C16" s="716"/>
      <c r="D16" s="716"/>
      <c r="E16" s="716"/>
      <c r="F16" s="717"/>
      <c r="G16" s="409" t="s">
        <v>19</v>
      </c>
      <c r="H16" s="410"/>
      <c r="I16" s="410"/>
      <c r="J16" s="410"/>
      <c r="K16" s="410"/>
      <c r="L16" s="411" t="s">
        <v>20</v>
      </c>
      <c r="M16" s="410"/>
      <c r="N16" s="410"/>
      <c r="O16" s="410"/>
      <c r="P16" s="410"/>
      <c r="Q16" s="410"/>
      <c r="R16" s="410"/>
      <c r="S16" s="410"/>
      <c r="T16" s="410"/>
      <c r="U16" s="410"/>
      <c r="V16" s="410"/>
      <c r="W16" s="410"/>
      <c r="X16" s="412"/>
      <c r="Y16" s="413" t="s">
        <v>21</v>
      </c>
      <c r="Z16" s="414"/>
      <c r="AA16" s="414"/>
      <c r="AB16" s="415"/>
      <c r="AC16" s="409" t="s">
        <v>19</v>
      </c>
      <c r="AD16" s="410"/>
      <c r="AE16" s="410"/>
      <c r="AF16" s="410"/>
      <c r="AG16" s="410"/>
      <c r="AH16" s="411" t="s">
        <v>20</v>
      </c>
      <c r="AI16" s="410"/>
      <c r="AJ16" s="410"/>
      <c r="AK16" s="410"/>
      <c r="AL16" s="410"/>
      <c r="AM16" s="410"/>
      <c r="AN16" s="410"/>
      <c r="AO16" s="410"/>
      <c r="AP16" s="410"/>
      <c r="AQ16" s="410"/>
      <c r="AR16" s="410"/>
      <c r="AS16" s="410"/>
      <c r="AT16" s="412"/>
      <c r="AU16" s="413" t="s">
        <v>21</v>
      </c>
      <c r="AV16" s="414"/>
      <c r="AW16" s="414"/>
      <c r="AX16" s="416"/>
    </row>
    <row r="17" spans="1:50" ht="85.5" customHeight="1" x14ac:dyDescent="0.15">
      <c r="A17" s="715"/>
      <c r="B17" s="716"/>
      <c r="C17" s="716"/>
      <c r="D17" s="716"/>
      <c r="E17" s="716"/>
      <c r="F17" s="717"/>
      <c r="G17" s="97"/>
      <c r="H17" s="98"/>
      <c r="I17" s="98"/>
      <c r="J17" s="98"/>
      <c r="K17" s="99"/>
      <c r="L17" s="100" t="s">
        <v>535</v>
      </c>
      <c r="M17" s="101"/>
      <c r="N17" s="101"/>
      <c r="O17" s="101"/>
      <c r="P17" s="101"/>
      <c r="Q17" s="101"/>
      <c r="R17" s="101"/>
      <c r="S17" s="101"/>
      <c r="T17" s="101"/>
      <c r="U17" s="101"/>
      <c r="V17" s="101"/>
      <c r="W17" s="101"/>
      <c r="X17" s="102"/>
      <c r="Y17" s="103">
        <v>4.8099999999999996</v>
      </c>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20"/>
    </row>
    <row r="18" spans="1:50" ht="15" customHeight="1" x14ac:dyDescent="0.15">
      <c r="A18" s="715"/>
      <c r="B18" s="716"/>
      <c r="C18" s="716"/>
      <c r="D18" s="716"/>
      <c r="E18" s="716"/>
      <c r="F18" s="717"/>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15" customHeight="1" x14ac:dyDescent="0.15">
      <c r="A19" s="715"/>
      <c r="B19" s="716"/>
      <c r="C19" s="716"/>
      <c r="D19" s="716"/>
      <c r="E19" s="716"/>
      <c r="F19" s="717"/>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15" customHeight="1" x14ac:dyDescent="0.15">
      <c r="A20" s="715"/>
      <c r="B20" s="716"/>
      <c r="C20" s="716"/>
      <c r="D20" s="716"/>
      <c r="E20" s="716"/>
      <c r="F20" s="717"/>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15" customHeight="1" x14ac:dyDescent="0.15">
      <c r="A21" s="715"/>
      <c r="B21" s="716"/>
      <c r="C21" s="716"/>
      <c r="D21" s="716"/>
      <c r="E21" s="716"/>
      <c r="F21" s="717"/>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15" customHeight="1" x14ac:dyDescent="0.15">
      <c r="A22" s="715"/>
      <c r="B22" s="716"/>
      <c r="C22" s="716"/>
      <c r="D22" s="716"/>
      <c r="E22" s="716"/>
      <c r="F22" s="717"/>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15" customHeight="1" x14ac:dyDescent="0.15">
      <c r="A23" s="715"/>
      <c r="B23" s="716"/>
      <c r="C23" s="716"/>
      <c r="D23" s="716"/>
      <c r="E23" s="716"/>
      <c r="F23" s="717"/>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15" customHeight="1" x14ac:dyDescent="0.15">
      <c r="A24" s="715"/>
      <c r="B24" s="716"/>
      <c r="C24" s="716"/>
      <c r="D24" s="716"/>
      <c r="E24" s="716"/>
      <c r="F24" s="717"/>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15" customHeight="1" x14ac:dyDescent="0.15">
      <c r="A25" s="715"/>
      <c r="B25" s="716"/>
      <c r="C25" s="716"/>
      <c r="D25" s="716"/>
      <c r="E25" s="716"/>
      <c r="F25" s="717"/>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15" customHeight="1" x14ac:dyDescent="0.15">
      <c r="A26" s="715"/>
      <c r="B26" s="716"/>
      <c r="C26" s="716"/>
      <c r="D26" s="716"/>
      <c r="E26" s="716"/>
      <c r="F26" s="717"/>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5"/>
      <c r="B27" s="716"/>
      <c r="C27" s="716"/>
      <c r="D27" s="716"/>
      <c r="E27" s="716"/>
      <c r="F27" s="717"/>
      <c r="G27" s="83" t="s">
        <v>22</v>
      </c>
      <c r="H27" s="84"/>
      <c r="I27" s="84"/>
      <c r="J27" s="84"/>
      <c r="K27" s="84"/>
      <c r="L27" s="85"/>
      <c r="M27" s="86"/>
      <c r="N27" s="86"/>
      <c r="O27" s="86"/>
      <c r="P27" s="86"/>
      <c r="Q27" s="86"/>
      <c r="R27" s="86"/>
      <c r="S27" s="86"/>
      <c r="T27" s="86"/>
      <c r="U27" s="86"/>
      <c r="V27" s="86"/>
      <c r="W27" s="86"/>
      <c r="X27" s="87"/>
      <c r="Y27" s="88">
        <f>SUM(Y17:AB26)</f>
        <v>4.8099999999999996</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5"/>
      <c r="B28" s="716"/>
      <c r="C28" s="716"/>
      <c r="D28" s="716"/>
      <c r="E28" s="716"/>
      <c r="F28" s="717"/>
      <c r="G28" s="405" t="s">
        <v>368</v>
      </c>
      <c r="H28" s="406"/>
      <c r="I28" s="406"/>
      <c r="J28" s="406"/>
      <c r="K28" s="406"/>
      <c r="L28" s="406"/>
      <c r="M28" s="406"/>
      <c r="N28" s="406"/>
      <c r="O28" s="406"/>
      <c r="P28" s="406"/>
      <c r="Q28" s="406"/>
      <c r="R28" s="406"/>
      <c r="S28" s="406"/>
      <c r="T28" s="406"/>
      <c r="U28" s="406"/>
      <c r="V28" s="406"/>
      <c r="W28" s="406"/>
      <c r="X28" s="406"/>
      <c r="Y28" s="406"/>
      <c r="Z28" s="406"/>
      <c r="AA28" s="406"/>
      <c r="AB28" s="407"/>
      <c r="AC28" s="405" t="s">
        <v>369</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customHeight="1" x14ac:dyDescent="0.15">
      <c r="A29" s="715"/>
      <c r="B29" s="716"/>
      <c r="C29" s="716"/>
      <c r="D29" s="716"/>
      <c r="E29" s="716"/>
      <c r="F29" s="717"/>
      <c r="G29" s="409" t="s">
        <v>19</v>
      </c>
      <c r="H29" s="410"/>
      <c r="I29" s="410"/>
      <c r="J29" s="410"/>
      <c r="K29" s="410"/>
      <c r="L29" s="411" t="s">
        <v>20</v>
      </c>
      <c r="M29" s="410"/>
      <c r="N29" s="410"/>
      <c r="O29" s="410"/>
      <c r="P29" s="410"/>
      <c r="Q29" s="410"/>
      <c r="R29" s="410"/>
      <c r="S29" s="410"/>
      <c r="T29" s="410"/>
      <c r="U29" s="410"/>
      <c r="V29" s="410"/>
      <c r="W29" s="410"/>
      <c r="X29" s="412"/>
      <c r="Y29" s="413" t="s">
        <v>21</v>
      </c>
      <c r="Z29" s="414"/>
      <c r="AA29" s="414"/>
      <c r="AB29" s="415"/>
      <c r="AC29" s="409" t="s">
        <v>19</v>
      </c>
      <c r="AD29" s="410"/>
      <c r="AE29" s="410"/>
      <c r="AF29" s="410"/>
      <c r="AG29" s="410"/>
      <c r="AH29" s="411" t="s">
        <v>20</v>
      </c>
      <c r="AI29" s="410"/>
      <c r="AJ29" s="410"/>
      <c r="AK29" s="410"/>
      <c r="AL29" s="410"/>
      <c r="AM29" s="410"/>
      <c r="AN29" s="410"/>
      <c r="AO29" s="410"/>
      <c r="AP29" s="410"/>
      <c r="AQ29" s="410"/>
      <c r="AR29" s="410"/>
      <c r="AS29" s="410"/>
      <c r="AT29" s="412"/>
      <c r="AU29" s="413" t="s">
        <v>21</v>
      </c>
      <c r="AV29" s="414"/>
      <c r="AW29" s="414"/>
      <c r="AX29" s="416"/>
    </row>
    <row r="30" spans="1:50" ht="24.75" customHeight="1" x14ac:dyDescent="0.15">
      <c r="A30" s="715"/>
      <c r="B30" s="716"/>
      <c r="C30" s="716"/>
      <c r="D30" s="716"/>
      <c r="E30" s="716"/>
      <c r="F30" s="717"/>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20"/>
    </row>
    <row r="31" spans="1:50" ht="24.75" customHeight="1" x14ac:dyDescent="0.15">
      <c r="A31" s="715"/>
      <c r="B31" s="716"/>
      <c r="C31" s="716"/>
      <c r="D31" s="716"/>
      <c r="E31" s="716"/>
      <c r="F31" s="717"/>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5"/>
      <c r="B32" s="716"/>
      <c r="C32" s="716"/>
      <c r="D32" s="716"/>
      <c r="E32" s="716"/>
      <c r="F32" s="717"/>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5"/>
      <c r="B33" s="716"/>
      <c r="C33" s="716"/>
      <c r="D33" s="716"/>
      <c r="E33" s="716"/>
      <c r="F33" s="717"/>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5"/>
      <c r="B34" s="716"/>
      <c r="C34" s="716"/>
      <c r="D34" s="716"/>
      <c r="E34" s="716"/>
      <c r="F34" s="717"/>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5"/>
      <c r="B35" s="716"/>
      <c r="C35" s="716"/>
      <c r="D35" s="716"/>
      <c r="E35" s="716"/>
      <c r="F35" s="717"/>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5"/>
      <c r="B36" s="716"/>
      <c r="C36" s="716"/>
      <c r="D36" s="716"/>
      <c r="E36" s="716"/>
      <c r="F36" s="717"/>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5"/>
      <c r="B37" s="716"/>
      <c r="C37" s="716"/>
      <c r="D37" s="716"/>
      <c r="E37" s="716"/>
      <c r="F37" s="717"/>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5"/>
      <c r="B38" s="716"/>
      <c r="C38" s="716"/>
      <c r="D38" s="716"/>
      <c r="E38" s="716"/>
      <c r="F38" s="717"/>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5"/>
      <c r="B39" s="716"/>
      <c r="C39" s="716"/>
      <c r="D39" s="716"/>
      <c r="E39" s="716"/>
      <c r="F39" s="717"/>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5"/>
      <c r="B40" s="716"/>
      <c r="C40" s="716"/>
      <c r="D40" s="716"/>
      <c r="E40" s="716"/>
      <c r="F40" s="717"/>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5"/>
      <c r="B41" s="716"/>
      <c r="C41" s="716"/>
      <c r="D41" s="716"/>
      <c r="E41" s="716"/>
      <c r="F41" s="717"/>
      <c r="G41" s="405" t="s">
        <v>370</v>
      </c>
      <c r="H41" s="406"/>
      <c r="I41" s="406"/>
      <c r="J41" s="406"/>
      <c r="K41" s="406"/>
      <c r="L41" s="406"/>
      <c r="M41" s="406"/>
      <c r="N41" s="406"/>
      <c r="O41" s="406"/>
      <c r="P41" s="406"/>
      <c r="Q41" s="406"/>
      <c r="R41" s="406"/>
      <c r="S41" s="406"/>
      <c r="T41" s="406"/>
      <c r="U41" s="406"/>
      <c r="V41" s="406"/>
      <c r="W41" s="406"/>
      <c r="X41" s="406"/>
      <c r="Y41" s="406"/>
      <c r="Z41" s="406"/>
      <c r="AA41" s="406"/>
      <c r="AB41" s="407"/>
      <c r="AC41" s="405" t="s">
        <v>371</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customHeight="1" x14ac:dyDescent="0.15">
      <c r="A42" s="715"/>
      <c r="B42" s="716"/>
      <c r="C42" s="716"/>
      <c r="D42" s="716"/>
      <c r="E42" s="716"/>
      <c r="F42" s="717"/>
      <c r="G42" s="409" t="s">
        <v>19</v>
      </c>
      <c r="H42" s="410"/>
      <c r="I42" s="410"/>
      <c r="J42" s="410"/>
      <c r="K42" s="410"/>
      <c r="L42" s="411" t="s">
        <v>20</v>
      </c>
      <c r="M42" s="410"/>
      <c r="N42" s="410"/>
      <c r="O42" s="410"/>
      <c r="P42" s="410"/>
      <c r="Q42" s="410"/>
      <c r="R42" s="410"/>
      <c r="S42" s="410"/>
      <c r="T42" s="410"/>
      <c r="U42" s="410"/>
      <c r="V42" s="410"/>
      <c r="W42" s="410"/>
      <c r="X42" s="412"/>
      <c r="Y42" s="413" t="s">
        <v>21</v>
      </c>
      <c r="Z42" s="414"/>
      <c r="AA42" s="414"/>
      <c r="AB42" s="415"/>
      <c r="AC42" s="409" t="s">
        <v>19</v>
      </c>
      <c r="AD42" s="410"/>
      <c r="AE42" s="410"/>
      <c r="AF42" s="410"/>
      <c r="AG42" s="410"/>
      <c r="AH42" s="411" t="s">
        <v>20</v>
      </c>
      <c r="AI42" s="410"/>
      <c r="AJ42" s="410"/>
      <c r="AK42" s="410"/>
      <c r="AL42" s="410"/>
      <c r="AM42" s="410"/>
      <c r="AN42" s="410"/>
      <c r="AO42" s="410"/>
      <c r="AP42" s="410"/>
      <c r="AQ42" s="410"/>
      <c r="AR42" s="410"/>
      <c r="AS42" s="410"/>
      <c r="AT42" s="412"/>
      <c r="AU42" s="413" t="s">
        <v>21</v>
      </c>
      <c r="AV42" s="414"/>
      <c r="AW42" s="414"/>
      <c r="AX42" s="416"/>
    </row>
    <row r="43" spans="1:50" ht="24.75" customHeight="1" x14ac:dyDescent="0.15">
      <c r="A43" s="715"/>
      <c r="B43" s="716"/>
      <c r="C43" s="716"/>
      <c r="D43" s="716"/>
      <c r="E43" s="716"/>
      <c r="F43" s="717"/>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20"/>
    </row>
    <row r="44" spans="1:50" ht="24.75" customHeight="1" x14ac:dyDescent="0.15">
      <c r="A44" s="715"/>
      <c r="B44" s="716"/>
      <c r="C44" s="716"/>
      <c r="D44" s="716"/>
      <c r="E44" s="716"/>
      <c r="F44" s="717"/>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5"/>
      <c r="B45" s="716"/>
      <c r="C45" s="716"/>
      <c r="D45" s="716"/>
      <c r="E45" s="716"/>
      <c r="F45" s="717"/>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5"/>
      <c r="B46" s="716"/>
      <c r="C46" s="716"/>
      <c r="D46" s="716"/>
      <c r="E46" s="716"/>
      <c r="F46" s="717"/>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5"/>
      <c r="B47" s="716"/>
      <c r="C47" s="716"/>
      <c r="D47" s="716"/>
      <c r="E47" s="716"/>
      <c r="F47" s="717"/>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5"/>
      <c r="B48" s="716"/>
      <c r="C48" s="716"/>
      <c r="D48" s="716"/>
      <c r="E48" s="716"/>
      <c r="F48" s="717"/>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5"/>
      <c r="B49" s="716"/>
      <c r="C49" s="716"/>
      <c r="D49" s="716"/>
      <c r="E49" s="716"/>
      <c r="F49" s="717"/>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5"/>
      <c r="B50" s="716"/>
      <c r="C50" s="716"/>
      <c r="D50" s="716"/>
      <c r="E50" s="716"/>
      <c r="F50" s="717"/>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5"/>
      <c r="B51" s="716"/>
      <c r="C51" s="716"/>
      <c r="D51" s="716"/>
      <c r="E51" s="716"/>
      <c r="F51" s="717"/>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5"/>
      <c r="B52" s="716"/>
      <c r="C52" s="716"/>
      <c r="D52" s="716"/>
      <c r="E52" s="716"/>
      <c r="F52" s="717"/>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18"/>
      <c r="B53" s="719"/>
      <c r="C53" s="719"/>
      <c r="D53" s="719"/>
      <c r="E53" s="719"/>
      <c r="F53" s="720"/>
      <c r="G53" s="721" t="s">
        <v>22</v>
      </c>
      <c r="H53" s="722"/>
      <c r="I53" s="722"/>
      <c r="J53" s="722"/>
      <c r="K53" s="722"/>
      <c r="L53" s="723"/>
      <c r="M53" s="724"/>
      <c r="N53" s="724"/>
      <c r="O53" s="724"/>
      <c r="P53" s="724"/>
      <c r="Q53" s="724"/>
      <c r="R53" s="724"/>
      <c r="S53" s="724"/>
      <c r="T53" s="724"/>
      <c r="U53" s="724"/>
      <c r="V53" s="724"/>
      <c r="W53" s="724"/>
      <c r="X53" s="725"/>
      <c r="Y53" s="726">
        <f>SUM(Y43:AB52)</f>
        <v>0</v>
      </c>
      <c r="Z53" s="727"/>
      <c r="AA53" s="727"/>
      <c r="AB53" s="728"/>
      <c r="AC53" s="721" t="s">
        <v>22</v>
      </c>
      <c r="AD53" s="722"/>
      <c r="AE53" s="722"/>
      <c r="AF53" s="722"/>
      <c r="AG53" s="722"/>
      <c r="AH53" s="723"/>
      <c r="AI53" s="724"/>
      <c r="AJ53" s="724"/>
      <c r="AK53" s="724"/>
      <c r="AL53" s="724"/>
      <c r="AM53" s="724"/>
      <c r="AN53" s="724"/>
      <c r="AO53" s="724"/>
      <c r="AP53" s="724"/>
      <c r="AQ53" s="724"/>
      <c r="AR53" s="724"/>
      <c r="AS53" s="724"/>
      <c r="AT53" s="725"/>
      <c r="AU53" s="726">
        <f>SUM(AU43:AX52)</f>
        <v>0</v>
      </c>
      <c r="AV53" s="727"/>
      <c r="AW53" s="727"/>
      <c r="AX53" s="729"/>
    </row>
    <row r="54" spans="1:50" s="51" customFormat="1" ht="24.75" customHeight="1" thickBot="1" x14ac:dyDescent="0.2"/>
    <row r="55" spans="1:50" ht="30" customHeight="1" x14ac:dyDescent="0.15">
      <c r="A55" s="712" t="s">
        <v>34</v>
      </c>
      <c r="B55" s="713"/>
      <c r="C55" s="713"/>
      <c r="D55" s="713"/>
      <c r="E55" s="713"/>
      <c r="F55" s="714"/>
      <c r="G55" s="405" t="s">
        <v>372</v>
      </c>
      <c r="H55" s="406"/>
      <c r="I55" s="406"/>
      <c r="J55" s="406"/>
      <c r="K55" s="406"/>
      <c r="L55" s="406"/>
      <c r="M55" s="406"/>
      <c r="N55" s="406"/>
      <c r="O55" s="406"/>
      <c r="P55" s="406"/>
      <c r="Q55" s="406"/>
      <c r="R55" s="406"/>
      <c r="S55" s="406"/>
      <c r="T55" s="406"/>
      <c r="U55" s="406"/>
      <c r="V55" s="406"/>
      <c r="W55" s="406"/>
      <c r="X55" s="406"/>
      <c r="Y55" s="406"/>
      <c r="Z55" s="406"/>
      <c r="AA55" s="406"/>
      <c r="AB55" s="407"/>
      <c r="AC55" s="405" t="s">
        <v>373</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customHeight="1" x14ac:dyDescent="0.15">
      <c r="A56" s="715"/>
      <c r="B56" s="716"/>
      <c r="C56" s="716"/>
      <c r="D56" s="716"/>
      <c r="E56" s="716"/>
      <c r="F56" s="717"/>
      <c r="G56" s="409" t="s">
        <v>19</v>
      </c>
      <c r="H56" s="410"/>
      <c r="I56" s="410"/>
      <c r="J56" s="410"/>
      <c r="K56" s="410"/>
      <c r="L56" s="411" t="s">
        <v>20</v>
      </c>
      <c r="M56" s="410"/>
      <c r="N56" s="410"/>
      <c r="O56" s="410"/>
      <c r="P56" s="410"/>
      <c r="Q56" s="410"/>
      <c r="R56" s="410"/>
      <c r="S56" s="410"/>
      <c r="T56" s="410"/>
      <c r="U56" s="410"/>
      <c r="V56" s="410"/>
      <c r="W56" s="410"/>
      <c r="X56" s="412"/>
      <c r="Y56" s="413" t="s">
        <v>21</v>
      </c>
      <c r="Z56" s="414"/>
      <c r="AA56" s="414"/>
      <c r="AB56" s="415"/>
      <c r="AC56" s="409" t="s">
        <v>19</v>
      </c>
      <c r="AD56" s="410"/>
      <c r="AE56" s="410"/>
      <c r="AF56" s="410"/>
      <c r="AG56" s="410"/>
      <c r="AH56" s="411" t="s">
        <v>20</v>
      </c>
      <c r="AI56" s="410"/>
      <c r="AJ56" s="410"/>
      <c r="AK56" s="410"/>
      <c r="AL56" s="410"/>
      <c r="AM56" s="410"/>
      <c r="AN56" s="410"/>
      <c r="AO56" s="410"/>
      <c r="AP56" s="410"/>
      <c r="AQ56" s="410"/>
      <c r="AR56" s="410"/>
      <c r="AS56" s="410"/>
      <c r="AT56" s="412"/>
      <c r="AU56" s="413" t="s">
        <v>21</v>
      </c>
      <c r="AV56" s="414"/>
      <c r="AW56" s="414"/>
      <c r="AX56" s="416"/>
    </row>
    <row r="57" spans="1:50" ht="24.75" customHeight="1" x14ac:dyDescent="0.15">
      <c r="A57" s="715"/>
      <c r="B57" s="716"/>
      <c r="C57" s="716"/>
      <c r="D57" s="716"/>
      <c r="E57" s="716"/>
      <c r="F57" s="717"/>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20"/>
    </row>
    <row r="58" spans="1:50" ht="24.75" customHeight="1" x14ac:dyDescent="0.15">
      <c r="A58" s="715"/>
      <c r="B58" s="716"/>
      <c r="C58" s="716"/>
      <c r="D58" s="716"/>
      <c r="E58" s="716"/>
      <c r="F58" s="717"/>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5"/>
      <c r="B59" s="716"/>
      <c r="C59" s="716"/>
      <c r="D59" s="716"/>
      <c r="E59" s="716"/>
      <c r="F59" s="717"/>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5"/>
      <c r="B60" s="716"/>
      <c r="C60" s="716"/>
      <c r="D60" s="716"/>
      <c r="E60" s="716"/>
      <c r="F60" s="717"/>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5"/>
      <c r="B61" s="716"/>
      <c r="C61" s="716"/>
      <c r="D61" s="716"/>
      <c r="E61" s="716"/>
      <c r="F61" s="717"/>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5"/>
      <c r="B62" s="716"/>
      <c r="C62" s="716"/>
      <c r="D62" s="716"/>
      <c r="E62" s="716"/>
      <c r="F62" s="717"/>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5"/>
      <c r="B63" s="716"/>
      <c r="C63" s="716"/>
      <c r="D63" s="716"/>
      <c r="E63" s="716"/>
      <c r="F63" s="717"/>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5"/>
      <c r="B64" s="716"/>
      <c r="C64" s="716"/>
      <c r="D64" s="716"/>
      <c r="E64" s="716"/>
      <c r="F64" s="717"/>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5"/>
      <c r="B65" s="716"/>
      <c r="C65" s="716"/>
      <c r="D65" s="716"/>
      <c r="E65" s="716"/>
      <c r="F65" s="717"/>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5"/>
      <c r="B66" s="716"/>
      <c r="C66" s="716"/>
      <c r="D66" s="716"/>
      <c r="E66" s="716"/>
      <c r="F66" s="717"/>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5"/>
      <c r="B67" s="716"/>
      <c r="C67" s="716"/>
      <c r="D67" s="716"/>
      <c r="E67" s="716"/>
      <c r="F67" s="717"/>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5"/>
      <c r="B68" s="716"/>
      <c r="C68" s="716"/>
      <c r="D68" s="716"/>
      <c r="E68" s="716"/>
      <c r="F68" s="717"/>
      <c r="G68" s="405" t="s">
        <v>374</v>
      </c>
      <c r="H68" s="406"/>
      <c r="I68" s="406"/>
      <c r="J68" s="406"/>
      <c r="K68" s="406"/>
      <c r="L68" s="406"/>
      <c r="M68" s="406"/>
      <c r="N68" s="406"/>
      <c r="O68" s="406"/>
      <c r="P68" s="406"/>
      <c r="Q68" s="406"/>
      <c r="R68" s="406"/>
      <c r="S68" s="406"/>
      <c r="T68" s="406"/>
      <c r="U68" s="406"/>
      <c r="V68" s="406"/>
      <c r="W68" s="406"/>
      <c r="X68" s="406"/>
      <c r="Y68" s="406"/>
      <c r="Z68" s="406"/>
      <c r="AA68" s="406"/>
      <c r="AB68" s="407"/>
      <c r="AC68" s="405" t="s">
        <v>375</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customHeight="1" x14ac:dyDescent="0.15">
      <c r="A69" s="715"/>
      <c r="B69" s="716"/>
      <c r="C69" s="716"/>
      <c r="D69" s="716"/>
      <c r="E69" s="716"/>
      <c r="F69" s="717"/>
      <c r="G69" s="409" t="s">
        <v>19</v>
      </c>
      <c r="H69" s="410"/>
      <c r="I69" s="410"/>
      <c r="J69" s="410"/>
      <c r="K69" s="410"/>
      <c r="L69" s="411" t="s">
        <v>20</v>
      </c>
      <c r="M69" s="410"/>
      <c r="N69" s="410"/>
      <c r="O69" s="410"/>
      <c r="P69" s="410"/>
      <c r="Q69" s="410"/>
      <c r="R69" s="410"/>
      <c r="S69" s="410"/>
      <c r="T69" s="410"/>
      <c r="U69" s="410"/>
      <c r="V69" s="410"/>
      <c r="W69" s="410"/>
      <c r="X69" s="412"/>
      <c r="Y69" s="413" t="s">
        <v>21</v>
      </c>
      <c r="Z69" s="414"/>
      <c r="AA69" s="414"/>
      <c r="AB69" s="415"/>
      <c r="AC69" s="409" t="s">
        <v>19</v>
      </c>
      <c r="AD69" s="410"/>
      <c r="AE69" s="410"/>
      <c r="AF69" s="410"/>
      <c r="AG69" s="410"/>
      <c r="AH69" s="411" t="s">
        <v>20</v>
      </c>
      <c r="AI69" s="410"/>
      <c r="AJ69" s="410"/>
      <c r="AK69" s="410"/>
      <c r="AL69" s="410"/>
      <c r="AM69" s="410"/>
      <c r="AN69" s="410"/>
      <c r="AO69" s="410"/>
      <c r="AP69" s="410"/>
      <c r="AQ69" s="410"/>
      <c r="AR69" s="410"/>
      <c r="AS69" s="410"/>
      <c r="AT69" s="412"/>
      <c r="AU69" s="413" t="s">
        <v>21</v>
      </c>
      <c r="AV69" s="414"/>
      <c r="AW69" s="414"/>
      <c r="AX69" s="416"/>
    </row>
    <row r="70" spans="1:50" ht="24.75" customHeight="1" x14ac:dyDescent="0.15">
      <c r="A70" s="715"/>
      <c r="B70" s="716"/>
      <c r="C70" s="716"/>
      <c r="D70" s="716"/>
      <c r="E70" s="716"/>
      <c r="F70" s="717"/>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20"/>
    </row>
    <row r="71" spans="1:50" ht="24.75" customHeight="1" x14ac:dyDescent="0.15">
      <c r="A71" s="715"/>
      <c r="B71" s="716"/>
      <c r="C71" s="716"/>
      <c r="D71" s="716"/>
      <c r="E71" s="716"/>
      <c r="F71" s="717"/>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5"/>
      <c r="B72" s="716"/>
      <c r="C72" s="716"/>
      <c r="D72" s="716"/>
      <c r="E72" s="716"/>
      <c r="F72" s="717"/>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5"/>
      <c r="B73" s="716"/>
      <c r="C73" s="716"/>
      <c r="D73" s="716"/>
      <c r="E73" s="716"/>
      <c r="F73" s="717"/>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5"/>
      <c r="B74" s="716"/>
      <c r="C74" s="716"/>
      <c r="D74" s="716"/>
      <c r="E74" s="716"/>
      <c r="F74" s="717"/>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5"/>
      <c r="B75" s="716"/>
      <c r="C75" s="716"/>
      <c r="D75" s="716"/>
      <c r="E75" s="716"/>
      <c r="F75" s="717"/>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5"/>
      <c r="B76" s="716"/>
      <c r="C76" s="716"/>
      <c r="D76" s="716"/>
      <c r="E76" s="716"/>
      <c r="F76" s="717"/>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5"/>
      <c r="B77" s="716"/>
      <c r="C77" s="716"/>
      <c r="D77" s="716"/>
      <c r="E77" s="716"/>
      <c r="F77" s="717"/>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5"/>
      <c r="B78" s="716"/>
      <c r="C78" s="716"/>
      <c r="D78" s="716"/>
      <c r="E78" s="716"/>
      <c r="F78" s="717"/>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5"/>
      <c r="B79" s="716"/>
      <c r="C79" s="716"/>
      <c r="D79" s="716"/>
      <c r="E79" s="716"/>
      <c r="F79" s="717"/>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5"/>
      <c r="B80" s="716"/>
      <c r="C80" s="716"/>
      <c r="D80" s="716"/>
      <c r="E80" s="716"/>
      <c r="F80" s="717"/>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5"/>
      <c r="B81" s="716"/>
      <c r="C81" s="716"/>
      <c r="D81" s="716"/>
      <c r="E81" s="716"/>
      <c r="F81" s="717"/>
      <c r="G81" s="405" t="s">
        <v>376</v>
      </c>
      <c r="H81" s="406"/>
      <c r="I81" s="406"/>
      <c r="J81" s="406"/>
      <c r="K81" s="406"/>
      <c r="L81" s="406"/>
      <c r="M81" s="406"/>
      <c r="N81" s="406"/>
      <c r="O81" s="406"/>
      <c r="P81" s="406"/>
      <c r="Q81" s="406"/>
      <c r="R81" s="406"/>
      <c r="S81" s="406"/>
      <c r="T81" s="406"/>
      <c r="U81" s="406"/>
      <c r="V81" s="406"/>
      <c r="W81" s="406"/>
      <c r="X81" s="406"/>
      <c r="Y81" s="406"/>
      <c r="Z81" s="406"/>
      <c r="AA81" s="406"/>
      <c r="AB81" s="407"/>
      <c r="AC81" s="405" t="s">
        <v>377</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customHeight="1" x14ac:dyDescent="0.15">
      <c r="A82" s="715"/>
      <c r="B82" s="716"/>
      <c r="C82" s="716"/>
      <c r="D82" s="716"/>
      <c r="E82" s="716"/>
      <c r="F82" s="717"/>
      <c r="G82" s="409" t="s">
        <v>19</v>
      </c>
      <c r="H82" s="410"/>
      <c r="I82" s="410"/>
      <c r="J82" s="410"/>
      <c r="K82" s="410"/>
      <c r="L82" s="411" t="s">
        <v>20</v>
      </c>
      <c r="M82" s="410"/>
      <c r="N82" s="410"/>
      <c r="O82" s="410"/>
      <c r="P82" s="410"/>
      <c r="Q82" s="410"/>
      <c r="R82" s="410"/>
      <c r="S82" s="410"/>
      <c r="T82" s="410"/>
      <c r="U82" s="410"/>
      <c r="V82" s="410"/>
      <c r="W82" s="410"/>
      <c r="X82" s="412"/>
      <c r="Y82" s="413" t="s">
        <v>21</v>
      </c>
      <c r="Z82" s="414"/>
      <c r="AA82" s="414"/>
      <c r="AB82" s="415"/>
      <c r="AC82" s="409" t="s">
        <v>19</v>
      </c>
      <c r="AD82" s="410"/>
      <c r="AE82" s="410"/>
      <c r="AF82" s="410"/>
      <c r="AG82" s="410"/>
      <c r="AH82" s="411" t="s">
        <v>20</v>
      </c>
      <c r="AI82" s="410"/>
      <c r="AJ82" s="410"/>
      <c r="AK82" s="410"/>
      <c r="AL82" s="410"/>
      <c r="AM82" s="410"/>
      <c r="AN82" s="410"/>
      <c r="AO82" s="410"/>
      <c r="AP82" s="410"/>
      <c r="AQ82" s="410"/>
      <c r="AR82" s="410"/>
      <c r="AS82" s="410"/>
      <c r="AT82" s="412"/>
      <c r="AU82" s="413" t="s">
        <v>21</v>
      </c>
      <c r="AV82" s="414"/>
      <c r="AW82" s="414"/>
      <c r="AX82" s="416"/>
    </row>
    <row r="83" spans="1:50" ht="24.75" customHeight="1" x14ac:dyDescent="0.15">
      <c r="A83" s="715"/>
      <c r="B83" s="716"/>
      <c r="C83" s="716"/>
      <c r="D83" s="716"/>
      <c r="E83" s="716"/>
      <c r="F83" s="717"/>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20"/>
    </row>
    <row r="84" spans="1:50" ht="24.75" customHeight="1" x14ac:dyDescent="0.15">
      <c r="A84" s="715"/>
      <c r="B84" s="716"/>
      <c r="C84" s="716"/>
      <c r="D84" s="716"/>
      <c r="E84" s="716"/>
      <c r="F84" s="717"/>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5"/>
      <c r="B85" s="716"/>
      <c r="C85" s="716"/>
      <c r="D85" s="716"/>
      <c r="E85" s="716"/>
      <c r="F85" s="717"/>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5"/>
      <c r="B86" s="716"/>
      <c r="C86" s="716"/>
      <c r="D86" s="716"/>
      <c r="E86" s="716"/>
      <c r="F86" s="717"/>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5"/>
      <c r="B87" s="716"/>
      <c r="C87" s="716"/>
      <c r="D87" s="716"/>
      <c r="E87" s="716"/>
      <c r="F87" s="717"/>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5"/>
      <c r="B88" s="716"/>
      <c r="C88" s="716"/>
      <c r="D88" s="716"/>
      <c r="E88" s="716"/>
      <c r="F88" s="717"/>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5"/>
      <c r="B89" s="716"/>
      <c r="C89" s="716"/>
      <c r="D89" s="716"/>
      <c r="E89" s="716"/>
      <c r="F89" s="717"/>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5"/>
      <c r="B90" s="716"/>
      <c r="C90" s="716"/>
      <c r="D90" s="716"/>
      <c r="E90" s="716"/>
      <c r="F90" s="717"/>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5"/>
      <c r="B91" s="716"/>
      <c r="C91" s="716"/>
      <c r="D91" s="716"/>
      <c r="E91" s="716"/>
      <c r="F91" s="717"/>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5"/>
      <c r="B92" s="716"/>
      <c r="C92" s="716"/>
      <c r="D92" s="716"/>
      <c r="E92" s="716"/>
      <c r="F92" s="717"/>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5"/>
      <c r="B93" s="716"/>
      <c r="C93" s="716"/>
      <c r="D93" s="716"/>
      <c r="E93" s="716"/>
      <c r="F93" s="717"/>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5"/>
      <c r="B94" s="716"/>
      <c r="C94" s="716"/>
      <c r="D94" s="716"/>
      <c r="E94" s="716"/>
      <c r="F94" s="717"/>
      <c r="G94" s="405" t="s">
        <v>378</v>
      </c>
      <c r="H94" s="406"/>
      <c r="I94" s="406"/>
      <c r="J94" s="406"/>
      <c r="K94" s="406"/>
      <c r="L94" s="406"/>
      <c r="M94" s="406"/>
      <c r="N94" s="406"/>
      <c r="O94" s="406"/>
      <c r="P94" s="406"/>
      <c r="Q94" s="406"/>
      <c r="R94" s="406"/>
      <c r="S94" s="406"/>
      <c r="T94" s="406"/>
      <c r="U94" s="406"/>
      <c r="V94" s="406"/>
      <c r="W94" s="406"/>
      <c r="X94" s="406"/>
      <c r="Y94" s="406"/>
      <c r="Z94" s="406"/>
      <c r="AA94" s="406"/>
      <c r="AB94" s="407"/>
      <c r="AC94" s="405" t="s">
        <v>379</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customHeight="1" x14ac:dyDescent="0.15">
      <c r="A95" s="715"/>
      <c r="B95" s="716"/>
      <c r="C95" s="716"/>
      <c r="D95" s="716"/>
      <c r="E95" s="716"/>
      <c r="F95" s="717"/>
      <c r="G95" s="409" t="s">
        <v>19</v>
      </c>
      <c r="H95" s="410"/>
      <c r="I95" s="410"/>
      <c r="J95" s="410"/>
      <c r="K95" s="410"/>
      <c r="L95" s="411" t="s">
        <v>20</v>
      </c>
      <c r="M95" s="410"/>
      <c r="N95" s="410"/>
      <c r="O95" s="410"/>
      <c r="P95" s="410"/>
      <c r="Q95" s="410"/>
      <c r="R95" s="410"/>
      <c r="S95" s="410"/>
      <c r="T95" s="410"/>
      <c r="U95" s="410"/>
      <c r="V95" s="410"/>
      <c r="W95" s="410"/>
      <c r="X95" s="412"/>
      <c r="Y95" s="413" t="s">
        <v>21</v>
      </c>
      <c r="Z95" s="414"/>
      <c r="AA95" s="414"/>
      <c r="AB95" s="415"/>
      <c r="AC95" s="409" t="s">
        <v>19</v>
      </c>
      <c r="AD95" s="410"/>
      <c r="AE95" s="410"/>
      <c r="AF95" s="410"/>
      <c r="AG95" s="410"/>
      <c r="AH95" s="411" t="s">
        <v>20</v>
      </c>
      <c r="AI95" s="410"/>
      <c r="AJ95" s="410"/>
      <c r="AK95" s="410"/>
      <c r="AL95" s="410"/>
      <c r="AM95" s="410"/>
      <c r="AN95" s="410"/>
      <c r="AO95" s="410"/>
      <c r="AP95" s="410"/>
      <c r="AQ95" s="410"/>
      <c r="AR95" s="410"/>
      <c r="AS95" s="410"/>
      <c r="AT95" s="412"/>
      <c r="AU95" s="413" t="s">
        <v>21</v>
      </c>
      <c r="AV95" s="414"/>
      <c r="AW95" s="414"/>
      <c r="AX95" s="416"/>
    </row>
    <row r="96" spans="1:50" ht="24.75" customHeight="1" x14ac:dyDescent="0.15">
      <c r="A96" s="715"/>
      <c r="B96" s="716"/>
      <c r="C96" s="716"/>
      <c r="D96" s="716"/>
      <c r="E96" s="716"/>
      <c r="F96" s="717"/>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20"/>
    </row>
    <row r="97" spans="1:50" ht="24.75" customHeight="1" x14ac:dyDescent="0.15">
      <c r="A97" s="715"/>
      <c r="B97" s="716"/>
      <c r="C97" s="716"/>
      <c r="D97" s="716"/>
      <c r="E97" s="716"/>
      <c r="F97" s="717"/>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5"/>
      <c r="B98" s="716"/>
      <c r="C98" s="716"/>
      <c r="D98" s="716"/>
      <c r="E98" s="716"/>
      <c r="F98" s="717"/>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5"/>
      <c r="B99" s="716"/>
      <c r="C99" s="716"/>
      <c r="D99" s="716"/>
      <c r="E99" s="716"/>
      <c r="F99" s="717"/>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5"/>
      <c r="B100" s="716"/>
      <c r="C100" s="716"/>
      <c r="D100" s="716"/>
      <c r="E100" s="716"/>
      <c r="F100" s="717"/>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5"/>
      <c r="B101" s="716"/>
      <c r="C101" s="716"/>
      <c r="D101" s="716"/>
      <c r="E101" s="716"/>
      <c r="F101" s="717"/>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5"/>
      <c r="B102" s="716"/>
      <c r="C102" s="716"/>
      <c r="D102" s="716"/>
      <c r="E102" s="716"/>
      <c r="F102" s="717"/>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5"/>
      <c r="B103" s="716"/>
      <c r="C103" s="716"/>
      <c r="D103" s="716"/>
      <c r="E103" s="716"/>
      <c r="F103" s="717"/>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5"/>
      <c r="B104" s="716"/>
      <c r="C104" s="716"/>
      <c r="D104" s="716"/>
      <c r="E104" s="716"/>
      <c r="F104" s="717"/>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5"/>
      <c r="B105" s="716"/>
      <c r="C105" s="716"/>
      <c r="D105" s="716"/>
      <c r="E105" s="716"/>
      <c r="F105" s="717"/>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18"/>
      <c r="B106" s="719"/>
      <c r="C106" s="719"/>
      <c r="D106" s="719"/>
      <c r="E106" s="719"/>
      <c r="F106" s="720"/>
      <c r="G106" s="721" t="s">
        <v>22</v>
      </c>
      <c r="H106" s="722"/>
      <c r="I106" s="722"/>
      <c r="J106" s="722"/>
      <c r="K106" s="722"/>
      <c r="L106" s="723"/>
      <c r="M106" s="724"/>
      <c r="N106" s="724"/>
      <c r="O106" s="724"/>
      <c r="P106" s="724"/>
      <c r="Q106" s="724"/>
      <c r="R106" s="724"/>
      <c r="S106" s="724"/>
      <c r="T106" s="724"/>
      <c r="U106" s="724"/>
      <c r="V106" s="724"/>
      <c r="W106" s="724"/>
      <c r="X106" s="725"/>
      <c r="Y106" s="726">
        <f>SUM(Y96:AB105)</f>
        <v>0</v>
      </c>
      <c r="Z106" s="727"/>
      <c r="AA106" s="727"/>
      <c r="AB106" s="728"/>
      <c r="AC106" s="721" t="s">
        <v>22</v>
      </c>
      <c r="AD106" s="722"/>
      <c r="AE106" s="722"/>
      <c r="AF106" s="722"/>
      <c r="AG106" s="722"/>
      <c r="AH106" s="723"/>
      <c r="AI106" s="724"/>
      <c r="AJ106" s="724"/>
      <c r="AK106" s="724"/>
      <c r="AL106" s="724"/>
      <c r="AM106" s="724"/>
      <c r="AN106" s="724"/>
      <c r="AO106" s="724"/>
      <c r="AP106" s="724"/>
      <c r="AQ106" s="724"/>
      <c r="AR106" s="724"/>
      <c r="AS106" s="724"/>
      <c r="AT106" s="725"/>
      <c r="AU106" s="726">
        <f>SUM(AU96:AX105)</f>
        <v>0</v>
      </c>
      <c r="AV106" s="727"/>
      <c r="AW106" s="727"/>
      <c r="AX106" s="729"/>
    </row>
    <row r="107" spans="1:50" s="51" customFormat="1" ht="24.75" customHeight="1" thickBot="1" x14ac:dyDescent="0.2"/>
    <row r="108" spans="1:50" ht="30" customHeight="1" x14ac:dyDescent="0.15">
      <c r="A108" s="712" t="s">
        <v>34</v>
      </c>
      <c r="B108" s="713"/>
      <c r="C108" s="713"/>
      <c r="D108" s="713"/>
      <c r="E108" s="713"/>
      <c r="F108" s="714"/>
      <c r="G108" s="405" t="s">
        <v>380</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381</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customHeight="1" x14ac:dyDescent="0.15">
      <c r="A109" s="715"/>
      <c r="B109" s="716"/>
      <c r="C109" s="716"/>
      <c r="D109" s="716"/>
      <c r="E109" s="716"/>
      <c r="F109" s="717"/>
      <c r="G109" s="409" t="s">
        <v>19</v>
      </c>
      <c r="H109" s="410"/>
      <c r="I109" s="410"/>
      <c r="J109" s="410"/>
      <c r="K109" s="410"/>
      <c r="L109" s="411" t="s">
        <v>20</v>
      </c>
      <c r="M109" s="410"/>
      <c r="N109" s="410"/>
      <c r="O109" s="410"/>
      <c r="P109" s="410"/>
      <c r="Q109" s="410"/>
      <c r="R109" s="410"/>
      <c r="S109" s="410"/>
      <c r="T109" s="410"/>
      <c r="U109" s="410"/>
      <c r="V109" s="410"/>
      <c r="W109" s="410"/>
      <c r="X109" s="412"/>
      <c r="Y109" s="413" t="s">
        <v>21</v>
      </c>
      <c r="Z109" s="414"/>
      <c r="AA109" s="414"/>
      <c r="AB109" s="415"/>
      <c r="AC109" s="409" t="s">
        <v>19</v>
      </c>
      <c r="AD109" s="410"/>
      <c r="AE109" s="410"/>
      <c r="AF109" s="410"/>
      <c r="AG109" s="410"/>
      <c r="AH109" s="411" t="s">
        <v>20</v>
      </c>
      <c r="AI109" s="410"/>
      <c r="AJ109" s="410"/>
      <c r="AK109" s="410"/>
      <c r="AL109" s="410"/>
      <c r="AM109" s="410"/>
      <c r="AN109" s="410"/>
      <c r="AO109" s="410"/>
      <c r="AP109" s="410"/>
      <c r="AQ109" s="410"/>
      <c r="AR109" s="410"/>
      <c r="AS109" s="410"/>
      <c r="AT109" s="412"/>
      <c r="AU109" s="413" t="s">
        <v>21</v>
      </c>
      <c r="AV109" s="414"/>
      <c r="AW109" s="414"/>
      <c r="AX109" s="416"/>
    </row>
    <row r="110" spans="1:50" ht="24.75" customHeight="1" x14ac:dyDescent="0.15">
      <c r="A110" s="715"/>
      <c r="B110" s="716"/>
      <c r="C110" s="716"/>
      <c r="D110" s="716"/>
      <c r="E110" s="716"/>
      <c r="F110" s="717"/>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20"/>
    </row>
    <row r="111" spans="1:50" ht="24.75" customHeight="1" x14ac:dyDescent="0.15">
      <c r="A111" s="715"/>
      <c r="B111" s="716"/>
      <c r="C111" s="716"/>
      <c r="D111" s="716"/>
      <c r="E111" s="716"/>
      <c r="F111" s="717"/>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5"/>
      <c r="B112" s="716"/>
      <c r="C112" s="716"/>
      <c r="D112" s="716"/>
      <c r="E112" s="716"/>
      <c r="F112" s="717"/>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5"/>
      <c r="B113" s="716"/>
      <c r="C113" s="716"/>
      <c r="D113" s="716"/>
      <c r="E113" s="716"/>
      <c r="F113" s="717"/>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5"/>
      <c r="B114" s="716"/>
      <c r="C114" s="716"/>
      <c r="D114" s="716"/>
      <c r="E114" s="716"/>
      <c r="F114" s="717"/>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5"/>
      <c r="B115" s="716"/>
      <c r="C115" s="716"/>
      <c r="D115" s="716"/>
      <c r="E115" s="716"/>
      <c r="F115" s="717"/>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5"/>
      <c r="B116" s="716"/>
      <c r="C116" s="716"/>
      <c r="D116" s="716"/>
      <c r="E116" s="716"/>
      <c r="F116" s="717"/>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5"/>
      <c r="B117" s="716"/>
      <c r="C117" s="716"/>
      <c r="D117" s="716"/>
      <c r="E117" s="716"/>
      <c r="F117" s="717"/>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5"/>
      <c r="B118" s="716"/>
      <c r="C118" s="716"/>
      <c r="D118" s="716"/>
      <c r="E118" s="716"/>
      <c r="F118" s="717"/>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5"/>
      <c r="B119" s="716"/>
      <c r="C119" s="716"/>
      <c r="D119" s="716"/>
      <c r="E119" s="716"/>
      <c r="F119" s="717"/>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5"/>
      <c r="B120" s="716"/>
      <c r="C120" s="716"/>
      <c r="D120" s="716"/>
      <c r="E120" s="716"/>
      <c r="F120" s="717"/>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5"/>
      <c r="B121" s="716"/>
      <c r="C121" s="716"/>
      <c r="D121" s="716"/>
      <c r="E121" s="716"/>
      <c r="F121" s="717"/>
      <c r="G121" s="405" t="s">
        <v>402</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382</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customHeight="1" x14ac:dyDescent="0.15">
      <c r="A122" s="715"/>
      <c r="B122" s="716"/>
      <c r="C122" s="716"/>
      <c r="D122" s="716"/>
      <c r="E122" s="716"/>
      <c r="F122" s="717"/>
      <c r="G122" s="409" t="s">
        <v>19</v>
      </c>
      <c r="H122" s="410"/>
      <c r="I122" s="410"/>
      <c r="J122" s="410"/>
      <c r="K122" s="410"/>
      <c r="L122" s="411" t="s">
        <v>20</v>
      </c>
      <c r="M122" s="410"/>
      <c r="N122" s="410"/>
      <c r="O122" s="410"/>
      <c r="P122" s="410"/>
      <c r="Q122" s="410"/>
      <c r="R122" s="410"/>
      <c r="S122" s="410"/>
      <c r="T122" s="410"/>
      <c r="U122" s="410"/>
      <c r="V122" s="410"/>
      <c r="W122" s="410"/>
      <c r="X122" s="412"/>
      <c r="Y122" s="413" t="s">
        <v>21</v>
      </c>
      <c r="Z122" s="414"/>
      <c r="AA122" s="414"/>
      <c r="AB122" s="415"/>
      <c r="AC122" s="409" t="s">
        <v>19</v>
      </c>
      <c r="AD122" s="410"/>
      <c r="AE122" s="410"/>
      <c r="AF122" s="410"/>
      <c r="AG122" s="410"/>
      <c r="AH122" s="411" t="s">
        <v>20</v>
      </c>
      <c r="AI122" s="410"/>
      <c r="AJ122" s="410"/>
      <c r="AK122" s="410"/>
      <c r="AL122" s="410"/>
      <c r="AM122" s="410"/>
      <c r="AN122" s="410"/>
      <c r="AO122" s="410"/>
      <c r="AP122" s="410"/>
      <c r="AQ122" s="410"/>
      <c r="AR122" s="410"/>
      <c r="AS122" s="410"/>
      <c r="AT122" s="412"/>
      <c r="AU122" s="413" t="s">
        <v>21</v>
      </c>
      <c r="AV122" s="414"/>
      <c r="AW122" s="414"/>
      <c r="AX122" s="416"/>
    </row>
    <row r="123" spans="1:50" ht="24.75" customHeight="1" x14ac:dyDescent="0.15">
      <c r="A123" s="715"/>
      <c r="B123" s="716"/>
      <c r="C123" s="716"/>
      <c r="D123" s="716"/>
      <c r="E123" s="716"/>
      <c r="F123" s="717"/>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20"/>
    </row>
    <row r="124" spans="1:50" ht="24.75" customHeight="1" x14ac:dyDescent="0.15">
      <c r="A124" s="715"/>
      <c r="B124" s="716"/>
      <c r="C124" s="716"/>
      <c r="D124" s="716"/>
      <c r="E124" s="716"/>
      <c r="F124" s="717"/>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5"/>
      <c r="B125" s="716"/>
      <c r="C125" s="716"/>
      <c r="D125" s="716"/>
      <c r="E125" s="716"/>
      <c r="F125" s="717"/>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5"/>
      <c r="B126" s="716"/>
      <c r="C126" s="716"/>
      <c r="D126" s="716"/>
      <c r="E126" s="716"/>
      <c r="F126" s="717"/>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5"/>
      <c r="B127" s="716"/>
      <c r="C127" s="716"/>
      <c r="D127" s="716"/>
      <c r="E127" s="716"/>
      <c r="F127" s="717"/>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5"/>
      <c r="B128" s="716"/>
      <c r="C128" s="716"/>
      <c r="D128" s="716"/>
      <c r="E128" s="716"/>
      <c r="F128" s="717"/>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5"/>
      <c r="B129" s="716"/>
      <c r="C129" s="716"/>
      <c r="D129" s="716"/>
      <c r="E129" s="716"/>
      <c r="F129" s="717"/>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5"/>
      <c r="B130" s="716"/>
      <c r="C130" s="716"/>
      <c r="D130" s="716"/>
      <c r="E130" s="716"/>
      <c r="F130" s="717"/>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5"/>
      <c r="B131" s="716"/>
      <c r="C131" s="716"/>
      <c r="D131" s="716"/>
      <c r="E131" s="716"/>
      <c r="F131" s="717"/>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5"/>
      <c r="B132" s="716"/>
      <c r="C132" s="716"/>
      <c r="D132" s="716"/>
      <c r="E132" s="716"/>
      <c r="F132" s="717"/>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5"/>
      <c r="B133" s="716"/>
      <c r="C133" s="716"/>
      <c r="D133" s="716"/>
      <c r="E133" s="716"/>
      <c r="F133" s="717"/>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5"/>
      <c r="B134" s="716"/>
      <c r="C134" s="716"/>
      <c r="D134" s="716"/>
      <c r="E134" s="716"/>
      <c r="F134" s="717"/>
      <c r="G134" s="405" t="s">
        <v>383</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384</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customHeight="1" x14ac:dyDescent="0.15">
      <c r="A135" s="715"/>
      <c r="B135" s="716"/>
      <c r="C135" s="716"/>
      <c r="D135" s="716"/>
      <c r="E135" s="716"/>
      <c r="F135" s="717"/>
      <c r="G135" s="409" t="s">
        <v>19</v>
      </c>
      <c r="H135" s="410"/>
      <c r="I135" s="410"/>
      <c r="J135" s="410"/>
      <c r="K135" s="410"/>
      <c r="L135" s="411" t="s">
        <v>20</v>
      </c>
      <c r="M135" s="410"/>
      <c r="N135" s="410"/>
      <c r="O135" s="410"/>
      <c r="P135" s="410"/>
      <c r="Q135" s="410"/>
      <c r="R135" s="410"/>
      <c r="S135" s="410"/>
      <c r="T135" s="410"/>
      <c r="U135" s="410"/>
      <c r="V135" s="410"/>
      <c r="W135" s="410"/>
      <c r="X135" s="412"/>
      <c r="Y135" s="413" t="s">
        <v>21</v>
      </c>
      <c r="Z135" s="414"/>
      <c r="AA135" s="414"/>
      <c r="AB135" s="415"/>
      <c r="AC135" s="409" t="s">
        <v>19</v>
      </c>
      <c r="AD135" s="410"/>
      <c r="AE135" s="410"/>
      <c r="AF135" s="410"/>
      <c r="AG135" s="410"/>
      <c r="AH135" s="411" t="s">
        <v>20</v>
      </c>
      <c r="AI135" s="410"/>
      <c r="AJ135" s="410"/>
      <c r="AK135" s="410"/>
      <c r="AL135" s="410"/>
      <c r="AM135" s="410"/>
      <c r="AN135" s="410"/>
      <c r="AO135" s="410"/>
      <c r="AP135" s="410"/>
      <c r="AQ135" s="410"/>
      <c r="AR135" s="410"/>
      <c r="AS135" s="410"/>
      <c r="AT135" s="412"/>
      <c r="AU135" s="413" t="s">
        <v>21</v>
      </c>
      <c r="AV135" s="414"/>
      <c r="AW135" s="414"/>
      <c r="AX135" s="416"/>
    </row>
    <row r="136" spans="1:50" ht="24.75" customHeight="1" x14ac:dyDescent="0.15">
      <c r="A136" s="715"/>
      <c r="B136" s="716"/>
      <c r="C136" s="716"/>
      <c r="D136" s="716"/>
      <c r="E136" s="716"/>
      <c r="F136" s="717"/>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20"/>
    </row>
    <row r="137" spans="1:50" ht="24.75" customHeight="1" x14ac:dyDescent="0.15">
      <c r="A137" s="715"/>
      <c r="B137" s="716"/>
      <c r="C137" s="716"/>
      <c r="D137" s="716"/>
      <c r="E137" s="716"/>
      <c r="F137" s="717"/>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5"/>
      <c r="B138" s="716"/>
      <c r="C138" s="716"/>
      <c r="D138" s="716"/>
      <c r="E138" s="716"/>
      <c r="F138" s="717"/>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5"/>
      <c r="B139" s="716"/>
      <c r="C139" s="716"/>
      <c r="D139" s="716"/>
      <c r="E139" s="716"/>
      <c r="F139" s="717"/>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5"/>
      <c r="B140" s="716"/>
      <c r="C140" s="716"/>
      <c r="D140" s="716"/>
      <c r="E140" s="716"/>
      <c r="F140" s="717"/>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5"/>
      <c r="B141" s="716"/>
      <c r="C141" s="716"/>
      <c r="D141" s="716"/>
      <c r="E141" s="716"/>
      <c r="F141" s="717"/>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5"/>
      <c r="B142" s="716"/>
      <c r="C142" s="716"/>
      <c r="D142" s="716"/>
      <c r="E142" s="716"/>
      <c r="F142" s="717"/>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5"/>
      <c r="B143" s="716"/>
      <c r="C143" s="716"/>
      <c r="D143" s="716"/>
      <c r="E143" s="716"/>
      <c r="F143" s="717"/>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5"/>
      <c r="B144" s="716"/>
      <c r="C144" s="716"/>
      <c r="D144" s="716"/>
      <c r="E144" s="716"/>
      <c r="F144" s="717"/>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5"/>
      <c r="B145" s="716"/>
      <c r="C145" s="716"/>
      <c r="D145" s="716"/>
      <c r="E145" s="716"/>
      <c r="F145" s="717"/>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5"/>
      <c r="B146" s="716"/>
      <c r="C146" s="716"/>
      <c r="D146" s="716"/>
      <c r="E146" s="716"/>
      <c r="F146" s="717"/>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5"/>
      <c r="B147" s="716"/>
      <c r="C147" s="716"/>
      <c r="D147" s="716"/>
      <c r="E147" s="716"/>
      <c r="F147" s="717"/>
      <c r="G147" s="405" t="s">
        <v>385</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386</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customHeight="1" x14ac:dyDescent="0.15">
      <c r="A148" s="715"/>
      <c r="B148" s="716"/>
      <c r="C148" s="716"/>
      <c r="D148" s="716"/>
      <c r="E148" s="716"/>
      <c r="F148" s="717"/>
      <c r="G148" s="409" t="s">
        <v>19</v>
      </c>
      <c r="H148" s="410"/>
      <c r="I148" s="410"/>
      <c r="J148" s="410"/>
      <c r="K148" s="410"/>
      <c r="L148" s="411" t="s">
        <v>20</v>
      </c>
      <c r="M148" s="410"/>
      <c r="N148" s="410"/>
      <c r="O148" s="410"/>
      <c r="P148" s="410"/>
      <c r="Q148" s="410"/>
      <c r="R148" s="410"/>
      <c r="S148" s="410"/>
      <c r="T148" s="410"/>
      <c r="U148" s="410"/>
      <c r="V148" s="410"/>
      <c r="W148" s="410"/>
      <c r="X148" s="412"/>
      <c r="Y148" s="413" t="s">
        <v>21</v>
      </c>
      <c r="Z148" s="414"/>
      <c r="AA148" s="414"/>
      <c r="AB148" s="415"/>
      <c r="AC148" s="409" t="s">
        <v>19</v>
      </c>
      <c r="AD148" s="410"/>
      <c r="AE148" s="410"/>
      <c r="AF148" s="410"/>
      <c r="AG148" s="410"/>
      <c r="AH148" s="411" t="s">
        <v>20</v>
      </c>
      <c r="AI148" s="410"/>
      <c r="AJ148" s="410"/>
      <c r="AK148" s="410"/>
      <c r="AL148" s="410"/>
      <c r="AM148" s="410"/>
      <c r="AN148" s="410"/>
      <c r="AO148" s="410"/>
      <c r="AP148" s="410"/>
      <c r="AQ148" s="410"/>
      <c r="AR148" s="410"/>
      <c r="AS148" s="410"/>
      <c r="AT148" s="412"/>
      <c r="AU148" s="413" t="s">
        <v>21</v>
      </c>
      <c r="AV148" s="414"/>
      <c r="AW148" s="414"/>
      <c r="AX148" s="416"/>
    </row>
    <row r="149" spans="1:50" ht="24.75" customHeight="1" x14ac:dyDescent="0.15">
      <c r="A149" s="715"/>
      <c r="B149" s="716"/>
      <c r="C149" s="716"/>
      <c r="D149" s="716"/>
      <c r="E149" s="716"/>
      <c r="F149" s="717"/>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20"/>
    </row>
    <row r="150" spans="1:50" ht="24.75" customHeight="1" x14ac:dyDescent="0.15">
      <c r="A150" s="715"/>
      <c r="B150" s="716"/>
      <c r="C150" s="716"/>
      <c r="D150" s="716"/>
      <c r="E150" s="716"/>
      <c r="F150" s="717"/>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5"/>
      <c r="B151" s="716"/>
      <c r="C151" s="716"/>
      <c r="D151" s="716"/>
      <c r="E151" s="716"/>
      <c r="F151" s="717"/>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5"/>
      <c r="B152" s="716"/>
      <c r="C152" s="716"/>
      <c r="D152" s="716"/>
      <c r="E152" s="716"/>
      <c r="F152" s="717"/>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5"/>
      <c r="B153" s="716"/>
      <c r="C153" s="716"/>
      <c r="D153" s="716"/>
      <c r="E153" s="716"/>
      <c r="F153" s="717"/>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5"/>
      <c r="B154" s="716"/>
      <c r="C154" s="716"/>
      <c r="D154" s="716"/>
      <c r="E154" s="716"/>
      <c r="F154" s="717"/>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5"/>
      <c r="B155" s="716"/>
      <c r="C155" s="716"/>
      <c r="D155" s="716"/>
      <c r="E155" s="716"/>
      <c r="F155" s="717"/>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5"/>
      <c r="B156" s="716"/>
      <c r="C156" s="716"/>
      <c r="D156" s="716"/>
      <c r="E156" s="716"/>
      <c r="F156" s="717"/>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5"/>
      <c r="B157" s="716"/>
      <c r="C157" s="716"/>
      <c r="D157" s="716"/>
      <c r="E157" s="716"/>
      <c r="F157" s="717"/>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5"/>
      <c r="B158" s="716"/>
      <c r="C158" s="716"/>
      <c r="D158" s="716"/>
      <c r="E158" s="716"/>
      <c r="F158" s="717"/>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18"/>
      <c r="B159" s="719"/>
      <c r="C159" s="719"/>
      <c r="D159" s="719"/>
      <c r="E159" s="719"/>
      <c r="F159" s="720"/>
      <c r="G159" s="721" t="s">
        <v>22</v>
      </c>
      <c r="H159" s="722"/>
      <c r="I159" s="722"/>
      <c r="J159" s="722"/>
      <c r="K159" s="722"/>
      <c r="L159" s="723"/>
      <c r="M159" s="724"/>
      <c r="N159" s="724"/>
      <c r="O159" s="724"/>
      <c r="P159" s="724"/>
      <c r="Q159" s="724"/>
      <c r="R159" s="724"/>
      <c r="S159" s="724"/>
      <c r="T159" s="724"/>
      <c r="U159" s="724"/>
      <c r="V159" s="724"/>
      <c r="W159" s="724"/>
      <c r="X159" s="725"/>
      <c r="Y159" s="726">
        <f>SUM(Y149:AB158)</f>
        <v>0</v>
      </c>
      <c r="Z159" s="727"/>
      <c r="AA159" s="727"/>
      <c r="AB159" s="728"/>
      <c r="AC159" s="721" t="s">
        <v>22</v>
      </c>
      <c r="AD159" s="722"/>
      <c r="AE159" s="722"/>
      <c r="AF159" s="722"/>
      <c r="AG159" s="722"/>
      <c r="AH159" s="723"/>
      <c r="AI159" s="724"/>
      <c r="AJ159" s="724"/>
      <c r="AK159" s="724"/>
      <c r="AL159" s="724"/>
      <c r="AM159" s="724"/>
      <c r="AN159" s="724"/>
      <c r="AO159" s="724"/>
      <c r="AP159" s="724"/>
      <c r="AQ159" s="724"/>
      <c r="AR159" s="724"/>
      <c r="AS159" s="724"/>
      <c r="AT159" s="725"/>
      <c r="AU159" s="726">
        <f>SUM(AU149:AX158)</f>
        <v>0</v>
      </c>
      <c r="AV159" s="727"/>
      <c r="AW159" s="727"/>
      <c r="AX159" s="729"/>
    </row>
    <row r="160" spans="1:50" s="51" customFormat="1" ht="24.75" customHeight="1" thickBot="1" x14ac:dyDescent="0.2"/>
    <row r="161" spans="1:50" ht="30" customHeight="1" x14ac:dyDescent="0.15">
      <c r="A161" s="712" t="s">
        <v>34</v>
      </c>
      <c r="B161" s="713"/>
      <c r="C161" s="713"/>
      <c r="D161" s="713"/>
      <c r="E161" s="713"/>
      <c r="F161" s="714"/>
      <c r="G161" s="405" t="s">
        <v>387</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388</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customHeight="1" x14ac:dyDescent="0.15">
      <c r="A162" s="715"/>
      <c r="B162" s="716"/>
      <c r="C162" s="716"/>
      <c r="D162" s="716"/>
      <c r="E162" s="716"/>
      <c r="F162" s="717"/>
      <c r="G162" s="409" t="s">
        <v>19</v>
      </c>
      <c r="H162" s="410"/>
      <c r="I162" s="410"/>
      <c r="J162" s="410"/>
      <c r="K162" s="410"/>
      <c r="L162" s="411" t="s">
        <v>20</v>
      </c>
      <c r="M162" s="410"/>
      <c r="N162" s="410"/>
      <c r="O162" s="410"/>
      <c r="P162" s="410"/>
      <c r="Q162" s="410"/>
      <c r="R162" s="410"/>
      <c r="S162" s="410"/>
      <c r="T162" s="410"/>
      <c r="U162" s="410"/>
      <c r="V162" s="410"/>
      <c r="W162" s="410"/>
      <c r="X162" s="412"/>
      <c r="Y162" s="413" t="s">
        <v>21</v>
      </c>
      <c r="Z162" s="414"/>
      <c r="AA162" s="414"/>
      <c r="AB162" s="415"/>
      <c r="AC162" s="409" t="s">
        <v>19</v>
      </c>
      <c r="AD162" s="410"/>
      <c r="AE162" s="410"/>
      <c r="AF162" s="410"/>
      <c r="AG162" s="410"/>
      <c r="AH162" s="411" t="s">
        <v>20</v>
      </c>
      <c r="AI162" s="410"/>
      <c r="AJ162" s="410"/>
      <c r="AK162" s="410"/>
      <c r="AL162" s="410"/>
      <c r="AM162" s="410"/>
      <c r="AN162" s="410"/>
      <c r="AO162" s="410"/>
      <c r="AP162" s="410"/>
      <c r="AQ162" s="410"/>
      <c r="AR162" s="410"/>
      <c r="AS162" s="410"/>
      <c r="AT162" s="412"/>
      <c r="AU162" s="413" t="s">
        <v>21</v>
      </c>
      <c r="AV162" s="414"/>
      <c r="AW162" s="414"/>
      <c r="AX162" s="416"/>
    </row>
    <row r="163" spans="1:50" ht="24.75" customHeight="1" x14ac:dyDescent="0.15">
      <c r="A163" s="715"/>
      <c r="B163" s="716"/>
      <c r="C163" s="716"/>
      <c r="D163" s="716"/>
      <c r="E163" s="716"/>
      <c r="F163" s="717"/>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20"/>
    </row>
    <row r="164" spans="1:50" ht="24.75" customHeight="1" x14ac:dyDescent="0.15">
      <c r="A164" s="715"/>
      <c r="B164" s="716"/>
      <c r="C164" s="716"/>
      <c r="D164" s="716"/>
      <c r="E164" s="716"/>
      <c r="F164" s="717"/>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5"/>
      <c r="B165" s="716"/>
      <c r="C165" s="716"/>
      <c r="D165" s="716"/>
      <c r="E165" s="716"/>
      <c r="F165" s="717"/>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5"/>
      <c r="B166" s="716"/>
      <c r="C166" s="716"/>
      <c r="D166" s="716"/>
      <c r="E166" s="716"/>
      <c r="F166" s="717"/>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5"/>
      <c r="B167" s="716"/>
      <c r="C167" s="716"/>
      <c r="D167" s="716"/>
      <c r="E167" s="716"/>
      <c r="F167" s="717"/>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5"/>
      <c r="B168" s="716"/>
      <c r="C168" s="716"/>
      <c r="D168" s="716"/>
      <c r="E168" s="716"/>
      <c r="F168" s="717"/>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5"/>
      <c r="B169" s="716"/>
      <c r="C169" s="716"/>
      <c r="D169" s="716"/>
      <c r="E169" s="716"/>
      <c r="F169" s="717"/>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5"/>
      <c r="B170" s="716"/>
      <c r="C170" s="716"/>
      <c r="D170" s="716"/>
      <c r="E170" s="716"/>
      <c r="F170" s="717"/>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5"/>
      <c r="B171" s="716"/>
      <c r="C171" s="716"/>
      <c r="D171" s="716"/>
      <c r="E171" s="716"/>
      <c r="F171" s="717"/>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5"/>
      <c r="B172" s="716"/>
      <c r="C172" s="716"/>
      <c r="D172" s="716"/>
      <c r="E172" s="716"/>
      <c r="F172" s="717"/>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5"/>
      <c r="B173" s="716"/>
      <c r="C173" s="716"/>
      <c r="D173" s="716"/>
      <c r="E173" s="716"/>
      <c r="F173" s="717"/>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5"/>
      <c r="B174" s="716"/>
      <c r="C174" s="716"/>
      <c r="D174" s="716"/>
      <c r="E174" s="716"/>
      <c r="F174" s="717"/>
      <c r="G174" s="405" t="s">
        <v>389</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390</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customHeight="1" x14ac:dyDescent="0.15">
      <c r="A175" s="715"/>
      <c r="B175" s="716"/>
      <c r="C175" s="716"/>
      <c r="D175" s="716"/>
      <c r="E175" s="716"/>
      <c r="F175" s="717"/>
      <c r="G175" s="409" t="s">
        <v>19</v>
      </c>
      <c r="H175" s="410"/>
      <c r="I175" s="410"/>
      <c r="J175" s="410"/>
      <c r="K175" s="410"/>
      <c r="L175" s="411" t="s">
        <v>20</v>
      </c>
      <c r="M175" s="410"/>
      <c r="N175" s="410"/>
      <c r="O175" s="410"/>
      <c r="P175" s="410"/>
      <c r="Q175" s="410"/>
      <c r="R175" s="410"/>
      <c r="S175" s="410"/>
      <c r="T175" s="410"/>
      <c r="U175" s="410"/>
      <c r="V175" s="410"/>
      <c r="W175" s="410"/>
      <c r="X175" s="412"/>
      <c r="Y175" s="413" t="s">
        <v>21</v>
      </c>
      <c r="Z175" s="414"/>
      <c r="AA175" s="414"/>
      <c r="AB175" s="415"/>
      <c r="AC175" s="409" t="s">
        <v>19</v>
      </c>
      <c r="AD175" s="410"/>
      <c r="AE175" s="410"/>
      <c r="AF175" s="410"/>
      <c r="AG175" s="410"/>
      <c r="AH175" s="411" t="s">
        <v>20</v>
      </c>
      <c r="AI175" s="410"/>
      <c r="AJ175" s="410"/>
      <c r="AK175" s="410"/>
      <c r="AL175" s="410"/>
      <c r="AM175" s="410"/>
      <c r="AN175" s="410"/>
      <c r="AO175" s="410"/>
      <c r="AP175" s="410"/>
      <c r="AQ175" s="410"/>
      <c r="AR175" s="410"/>
      <c r="AS175" s="410"/>
      <c r="AT175" s="412"/>
      <c r="AU175" s="413" t="s">
        <v>21</v>
      </c>
      <c r="AV175" s="414"/>
      <c r="AW175" s="414"/>
      <c r="AX175" s="416"/>
    </row>
    <row r="176" spans="1:50" ht="24.75" customHeight="1" x14ac:dyDescent="0.15">
      <c r="A176" s="715"/>
      <c r="B176" s="716"/>
      <c r="C176" s="716"/>
      <c r="D176" s="716"/>
      <c r="E176" s="716"/>
      <c r="F176" s="717"/>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20"/>
    </row>
    <row r="177" spans="1:50" ht="24.75" customHeight="1" x14ac:dyDescent="0.15">
      <c r="A177" s="715"/>
      <c r="B177" s="716"/>
      <c r="C177" s="716"/>
      <c r="D177" s="716"/>
      <c r="E177" s="716"/>
      <c r="F177" s="717"/>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5"/>
      <c r="B178" s="716"/>
      <c r="C178" s="716"/>
      <c r="D178" s="716"/>
      <c r="E178" s="716"/>
      <c r="F178" s="717"/>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5"/>
      <c r="B179" s="716"/>
      <c r="C179" s="716"/>
      <c r="D179" s="716"/>
      <c r="E179" s="716"/>
      <c r="F179" s="717"/>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5"/>
      <c r="B180" s="716"/>
      <c r="C180" s="716"/>
      <c r="D180" s="716"/>
      <c r="E180" s="716"/>
      <c r="F180" s="717"/>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5"/>
      <c r="B181" s="716"/>
      <c r="C181" s="716"/>
      <c r="D181" s="716"/>
      <c r="E181" s="716"/>
      <c r="F181" s="717"/>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5"/>
      <c r="B182" s="716"/>
      <c r="C182" s="716"/>
      <c r="D182" s="716"/>
      <c r="E182" s="716"/>
      <c r="F182" s="717"/>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5"/>
      <c r="B183" s="716"/>
      <c r="C183" s="716"/>
      <c r="D183" s="716"/>
      <c r="E183" s="716"/>
      <c r="F183" s="717"/>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5"/>
      <c r="B184" s="716"/>
      <c r="C184" s="716"/>
      <c r="D184" s="716"/>
      <c r="E184" s="716"/>
      <c r="F184" s="717"/>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5"/>
      <c r="B185" s="716"/>
      <c r="C185" s="716"/>
      <c r="D185" s="716"/>
      <c r="E185" s="716"/>
      <c r="F185" s="717"/>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5"/>
      <c r="B186" s="716"/>
      <c r="C186" s="716"/>
      <c r="D186" s="716"/>
      <c r="E186" s="716"/>
      <c r="F186" s="717"/>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5"/>
      <c r="B187" s="716"/>
      <c r="C187" s="716"/>
      <c r="D187" s="716"/>
      <c r="E187" s="716"/>
      <c r="F187" s="717"/>
      <c r="G187" s="405" t="s">
        <v>391</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392</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customHeight="1" x14ac:dyDescent="0.15">
      <c r="A188" s="715"/>
      <c r="B188" s="716"/>
      <c r="C188" s="716"/>
      <c r="D188" s="716"/>
      <c r="E188" s="716"/>
      <c r="F188" s="717"/>
      <c r="G188" s="409" t="s">
        <v>19</v>
      </c>
      <c r="H188" s="410"/>
      <c r="I188" s="410"/>
      <c r="J188" s="410"/>
      <c r="K188" s="410"/>
      <c r="L188" s="411" t="s">
        <v>20</v>
      </c>
      <c r="M188" s="410"/>
      <c r="N188" s="410"/>
      <c r="O188" s="410"/>
      <c r="P188" s="410"/>
      <c r="Q188" s="410"/>
      <c r="R188" s="410"/>
      <c r="S188" s="410"/>
      <c r="T188" s="410"/>
      <c r="U188" s="410"/>
      <c r="V188" s="410"/>
      <c r="W188" s="410"/>
      <c r="X188" s="412"/>
      <c r="Y188" s="413" t="s">
        <v>21</v>
      </c>
      <c r="Z188" s="414"/>
      <c r="AA188" s="414"/>
      <c r="AB188" s="415"/>
      <c r="AC188" s="409" t="s">
        <v>19</v>
      </c>
      <c r="AD188" s="410"/>
      <c r="AE188" s="410"/>
      <c r="AF188" s="410"/>
      <c r="AG188" s="410"/>
      <c r="AH188" s="411" t="s">
        <v>20</v>
      </c>
      <c r="AI188" s="410"/>
      <c r="AJ188" s="410"/>
      <c r="AK188" s="410"/>
      <c r="AL188" s="410"/>
      <c r="AM188" s="410"/>
      <c r="AN188" s="410"/>
      <c r="AO188" s="410"/>
      <c r="AP188" s="410"/>
      <c r="AQ188" s="410"/>
      <c r="AR188" s="410"/>
      <c r="AS188" s="410"/>
      <c r="AT188" s="412"/>
      <c r="AU188" s="413" t="s">
        <v>21</v>
      </c>
      <c r="AV188" s="414"/>
      <c r="AW188" s="414"/>
      <c r="AX188" s="416"/>
    </row>
    <row r="189" spans="1:50" ht="24.75" customHeight="1" x14ac:dyDescent="0.15">
      <c r="A189" s="715"/>
      <c r="B189" s="716"/>
      <c r="C189" s="716"/>
      <c r="D189" s="716"/>
      <c r="E189" s="716"/>
      <c r="F189" s="717"/>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20"/>
    </row>
    <row r="190" spans="1:50" ht="24.75" customHeight="1" x14ac:dyDescent="0.15">
      <c r="A190" s="715"/>
      <c r="B190" s="716"/>
      <c r="C190" s="716"/>
      <c r="D190" s="716"/>
      <c r="E190" s="716"/>
      <c r="F190" s="717"/>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5"/>
      <c r="B191" s="716"/>
      <c r="C191" s="716"/>
      <c r="D191" s="716"/>
      <c r="E191" s="716"/>
      <c r="F191" s="717"/>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5"/>
      <c r="B192" s="716"/>
      <c r="C192" s="716"/>
      <c r="D192" s="716"/>
      <c r="E192" s="716"/>
      <c r="F192" s="717"/>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5"/>
      <c r="B193" s="716"/>
      <c r="C193" s="716"/>
      <c r="D193" s="716"/>
      <c r="E193" s="716"/>
      <c r="F193" s="717"/>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5"/>
      <c r="B194" s="716"/>
      <c r="C194" s="716"/>
      <c r="D194" s="716"/>
      <c r="E194" s="716"/>
      <c r="F194" s="717"/>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5"/>
      <c r="B195" s="716"/>
      <c r="C195" s="716"/>
      <c r="D195" s="716"/>
      <c r="E195" s="716"/>
      <c r="F195" s="717"/>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5"/>
      <c r="B196" s="716"/>
      <c r="C196" s="716"/>
      <c r="D196" s="716"/>
      <c r="E196" s="716"/>
      <c r="F196" s="717"/>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5"/>
      <c r="B197" s="716"/>
      <c r="C197" s="716"/>
      <c r="D197" s="716"/>
      <c r="E197" s="716"/>
      <c r="F197" s="717"/>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5"/>
      <c r="B198" s="716"/>
      <c r="C198" s="716"/>
      <c r="D198" s="716"/>
      <c r="E198" s="716"/>
      <c r="F198" s="717"/>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5"/>
      <c r="B199" s="716"/>
      <c r="C199" s="716"/>
      <c r="D199" s="716"/>
      <c r="E199" s="716"/>
      <c r="F199" s="717"/>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5"/>
      <c r="B200" s="716"/>
      <c r="C200" s="716"/>
      <c r="D200" s="716"/>
      <c r="E200" s="716"/>
      <c r="F200" s="717"/>
      <c r="G200" s="405" t="s">
        <v>348</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393</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customHeight="1" x14ac:dyDescent="0.15">
      <c r="A201" s="715"/>
      <c r="B201" s="716"/>
      <c r="C201" s="716"/>
      <c r="D201" s="716"/>
      <c r="E201" s="716"/>
      <c r="F201" s="717"/>
      <c r="G201" s="409" t="s">
        <v>19</v>
      </c>
      <c r="H201" s="410"/>
      <c r="I201" s="410"/>
      <c r="J201" s="410"/>
      <c r="K201" s="410"/>
      <c r="L201" s="411" t="s">
        <v>20</v>
      </c>
      <c r="M201" s="410"/>
      <c r="N201" s="410"/>
      <c r="O201" s="410"/>
      <c r="P201" s="410"/>
      <c r="Q201" s="410"/>
      <c r="R201" s="410"/>
      <c r="S201" s="410"/>
      <c r="T201" s="410"/>
      <c r="U201" s="410"/>
      <c r="V201" s="410"/>
      <c r="W201" s="410"/>
      <c r="X201" s="412"/>
      <c r="Y201" s="413" t="s">
        <v>21</v>
      </c>
      <c r="Z201" s="414"/>
      <c r="AA201" s="414"/>
      <c r="AB201" s="415"/>
      <c r="AC201" s="409" t="s">
        <v>19</v>
      </c>
      <c r="AD201" s="410"/>
      <c r="AE201" s="410"/>
      <c r="AF201" s="410"/>
      <c r="AG201" s="410"/>
      <c r="AH201" s="411" t="s">
        <v>20</v>
      </c>
      <c r="AI201" s="410"/>
      <c r="AJ201" s="410"/>
      <c r="AK201" s="410"/>
      <c r="AL201" s="410"/>
      <c r="AM201" s="410"/>
      <c r="AN201" s="410"/>
      <c r="AO201" s="410"/>
      <c r="AP201" s="410"/>
      <c r="AQ201" s="410"/>
      <c r="AR201" s="410"/>
      <c r="AS201" s="410"/>
      <c r="AT201" s="412"/>
      <c r="AU201" s="413" t="s">
        <v>21</v>
      </c>
      <c r="AV201" s="414"/>
      <c r="AW201" s="414"/>
      <c r="AX201" s="416"/>
    </row>
    <row r="202" spans="1:50" ht="24.75" customHeight="1" x14ac:dyDescent="0.15">
      <c r="A202" s="715"/>
      <c r="B202" s="716"/>
      <c r="C202" s="716"/>
      <c r="D202" s="716"/>
      <c r="E202" s="716"/>
      <c r="F202" s="717"/>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20"/>
    </row>
    <row r="203" spans="1:50" ht="24.75" customHeight="1" x14ac:dyDescent="0.15">
      <c r="A203" s="715"/>
      <c r="B203" s="716"/>
      <c r="C203" s="716"/>
      <c r="D203" s="716"/>
      <c r="E203" s="716"/>
      <c r="F203" s="717"/>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5"/>
      <c r="B204" s="716"/>
      <c r="C204" s="716"/>
      <c r="D204" s="716"/>
      <c r="E204" s="716"/>
      <c r="F204" s="717"/>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5"/>
      <c r="B205" s="716"/>
      <c r="C205" s="716"/>
      <c r="D205" s="716"/>
      <c r="E205" s="716"/>
      <c r="F205" s="717"/>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5"/>
      <c r="B206" s="716"/>
      <c r="C206" s="716"/>
      <c r="D206" s="716"/>
      <c r="E206" s="716"/>
      <c r="F206" s="717"/>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5"/>
      <c r="B207" s="716"/>
      <c r="C207" s="716"/>
      <c r="D207" s="716"/>
      <c r="E207" s="716"/>
      <c r="F207" s="717"/>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5"/>
      <c r="B208" s="716"/>
      <c r="C208" s="716"/>
      <c r="D208" s="716"/>
      <c r="E208" s="716"/>
      <c r="F208" s="717"/>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5"/>
      <c r="B209" s="716"/>
      <c r="C209" s="716"/>
      <c r="D209" s="716"/>
      <c r="E209" s="716"/>
      <c r="F209" s="717"/>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5"/>
      <c r="B210" s="716"/>
      <c r="C210" s="716"/>
      <c r="D210" s="716"/>
      <c r="E210" s="716"/>
      <c r="F210" s="717"/>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5"/>
      <c r="B211" s="716"/>
      <c r="C211" s="716"/>
      <c r="D211" s="716"/>
      <c r="E211" s="716"/>
      <c r="F211" s="717"/>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18"/>
      <c r="B212" s="719"/>
      <c r="C212" s="719"/>
      <c r="D212" s="719"/>
      <c r="E212" s="719"/>
      <c r="F212" s="720"/>
      <c r="G212" s="721" t="s">
        <v>22</v>
      </c>
      <c r="H212" s="722"/>
      <c r="I212" s="722"/>
      <c r="J212" s="722"/>
      <c r="K212" s="722"/>
      <c r="L212" s="723"/>
      <c r="M212" s="724"/>
      <c r="N212" s="724"/>
      <c r="O212" s="724"/>
      <c r="P212" s="724"/>
      <c r="Q212" s="724"/>
      <c r="R212" s="724"/>
      <c r="S212" s="724"/>
      <c r="T212" s="724"/>
      <c r="U212" s="724"/>
      <c r="V212" s="724"/>
      <c r="W212" s="724"/>
      <c r="X212" s="725"/>
      <c r="Y212" s="726">
        <f>SUM(Y202:AB211)</f>
        <v>0</v>
      </c>
      <c r="Z212" s="727"/>
      <c r="AA212" s="727"/>
      <c r="AB212" s="728"/>
      <c r="AC212" s="721" t="s">
        <v>22</v>
      </c>
      <c r="AD212" s="722"/>
      <c r="AE212" s="722"/>
      <c r="AF212" s="722"/>
      <c r="AG212" s="722"/>
      <c r="AH212" s="723"/>
      <c r="AI212" s="724"/>
      <c r="AJ212" s="724"/>
      <c r="AK212" s="724"/>
      <c r="AL212" s="724"/>
      <c r="AM212" s="724"/>
      <c r="AN212" s="724"/>
      <c r="AO212" s="724"/>
      <c r="AP212" s="724"/>
      <c r="AQ212" s="724"/>
      <c r="AR212" s="724"/>
      <c r="AS212" s="724"/>
      <c r="AT212" s="725"/>
      <c r="AU212" s="726">
        <f>SUM(AU202:AX211)</f>
        <v>0</v>
      </c>
      <c r="AV212" s="727"/>
      <c r="AW212" s="727"/>
      <c r="AX212" s="729"/>
    </row>
    <row r="213" spans="1:50" s="51" customFormat="1" ht="24.75" customHeight="1" thickBot="1" x14ac:dyDescent="0.2"/>
    <row r="214" spans="1:50" ht="30" customHeight="1" x14ac:dyDescent="0.15">
      <c r="A214" s="730" t="s">
        <v>34</v>
      </c>
      <c r="B214" s="731"/>
      <c r="C214" s="731"/>
      <c r="D214" s="731"/>
      <c r="E214" s="731"/>
      <c r="F214" s="732"/>
      <c r="G214" s="405" t="s">
        <v>394</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395</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customHeight="1" x14ac:dyDescent="0.15">
      <c r="A215" s="715"/>
      <c r="B215" s="716"/>
      <c r="C215" s="716"/>
      <c r="D215" s="716"/>
      <c r="E215" s="716"/>
      <c r="F215" s="717"/>
      <c r="G215" s="409" t="s">
        <v>19</v>
      </c>
      <c r="H215" s="410"/>
      <c r="I215" s="410"/>
      <c r="J215" s="410"/>
      <c r="K215" s="410"/>
      <c r="L215" s="411" t="s">
        <v>20</v>
      </c>
      <c r="M215" s="410"/>
      <c r="N215" s="410"/>
      <c r="O215" s="410"/>
      <c r="P215" s="410"/>
      <c r="Q215" s="410"/>
      <c r="R215" s="410"/>
      <c r="S215" s="410"/>
      <c r="T215" s="410"/>
      <c r="U215" s="410"/>
      <c r="V215" s="410"/>
      <c r="W215" s="410"/>
      <c r="X215" s="412"/>
      <c r="Y215" s="413" t="s">
        <v>21</v>
      </c>
      <c r="Z215" s="414"/>
      <c r="AA215" s="414"/>
      <c r="AB215" s="415"/>
      <c r="AC215" s="409" t="s">
        <v>19</v>
      </c>
      <c r="AD215" s="410"/>
      <c r="AE215" s="410"/>
      <c r="AF215" s="410"/>
      <c r="AG215" s="410"/>
      <c r="AH215" s="411" t="s">
        <v>20</v>
      </c>
      <c r="AI215" s="410"/>
      <c r="AJ215" s="410"/>
      <c r="AK215" s="410"/>
      <c r="AL215" s="410"/>
      <c r="AM215" s="410"/>
      <c r="AN215" s="410"/>
      <c r="AO215" s="410"/>
      <c r="AP215" s="410"/>
      <c r="AQ215" s="410"/>
      <c r="AR215" s="410"/>
      <c r="AS215" s="410"/>
      <c r="AT215" s="412"/>
      <c r="AU215" s="413" t="s">
        <v>21</v>
      </c>
      <c r="AV215" s="414"/>
      <c r="AW215" s="414"/>
      <c r="AX215" s="416"/>
    </row>
    <row r="216" spans="1:50" ht="24.75" customHeight="1" x14ac:dyDescent="0.15">
      <c r="A216" s="715"/>
      <c r="B216" s="716"/>
      <c r="C216" s="716"/>
      <c r="D216" s="716"/>
      <c r="E216" s="716"/>
      <c r="F216" s="717"/>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20"/>
    </row>
    <row r="217" spans="1:50" ht="24.75" customHeight="1" x14ac:dyDescent="0.15">
      <c r="A217" s="715"/>
      <c r="B217" s="716"/>
      <c r="C217" s="716"/>
      <c r="D217" s="716"/>
      <c r="E217" s="716"/>
      <c r="F217" s="717"/>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5"/>
      <c r="B218" s="716"/>
      <c r="C218" s="716"/>
      <c r="D218" s="716"/>
      <c r="E218" s="716"/>
      <c r="F218" s="717"/>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5"/>
      <c r="B219" s="716"/>
      <c r="C219" s="716"/>
      <c r="D219" s="716"/>
      <c r="E219" s="716"/>
      <c r="F219" s="717"/>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5"/>
      <c r="B220" s="716"/>
      <c r="C220" s="716"/>
      <c r="D220" s="716"/>
      <c r="E220" s="716"/>
      <c r="F220" s="717"/>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5"/>
      <c r="B221" s="716"/>
      <c r="C221" s="716"/>
      <c r="D221" s="716"/>
      <c r="E221" s="716"/>
      <c r="F221" s="717"/>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5"/>
      <c r="B222" s="716"/>
      <c r="C222" s="716"/>
      <c r="D222" s="716"/>
      <c r="E222" s="716"/>
      <c r="F222" s="717"/>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5"/>
      <c r="B223" s="716"/>
      <c r="C223" s="716"/>
      <c r="D223" s="716"/>
      <c r="E223" s="716"/>
      <c r="F223" s="717"/>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5"/>
      <c r="B224" s="716"/>
      <c r="C224" s="716"/>
      <c r="D224" s="716"/>
      <c r="E224" s="716"/>
      <c r="F224" s="717"/>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5"/>
      <c r="B225" s="716"/>
      <c r="C225" s="716"/>
      <c r="D225" s="716"/>
      <c r="E225" s="716"/>
      <c r="F225" s="717"/>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5"/>
      <c r="B226" s="716"/>
      <c r="C226" s="716"/>
      <c r="D226" s="716"/>
      <c r="E226" s="716"/>
      <c r="F226" s="717"/>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5"/>
      <c r="B227" s="716"/>
      <c r="C227" s="716"/>
      <c r="D227" s="716"/>
      <c r="E227" s="716"/>
      <c r="F227" s="717"/>
      <c r="G227" s="405" t="s">
        <v>396</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397</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customHeight="1" x14ac:dyDescent="0.15">
      <c r="A228" s="715"/>
      <c r="B228" s="716"/>
      <c r="C228" s="716"/>
      <c r="D228" s="716"/>
      <c r="E228" s="716"/>
      <c r="F228" s="717"/>
      <c r="G228" s="409" t="s">
        <v>19</v>
      </c>
      <c r="H228" s="410"/>
      <c r="I228" s="410"/>
      <c r="J228" s="410"/>
      <c r="K228" s="410"/>
      <c r="L228" s="411" t="s">
        <v>20</v>
      </c>
      <c r="M228" s="410"/>
      <c r="N228" s="410"/>
      <c r="O228" s="410"/>
      <c r="P228" s="410"/>
      <c r="Q228" s="410"/>
      <c r="R228" s="410"/>
      <c r="S228" s="410"/>
      <c r="T228" s="410"/>
      <c r="U228" s="410"/>
      <c r="V228" s="410"/>
      <c r="W228" s="410"/>
      <c r="X228" s="412"/>
      <c r="Y228" s="413" t="s">
        <v>21</v>
      </c>
      <c r="Z228" s="414"/>
      <c r="AA228" s="414"/>
      <c r="AB228" s="415"/>
      <c r="AC228" s="409" t="s">
        <v>19</v>
      </c>
      <c r="AD228" s="410"/>
      <c r="AE228" s="410"/>
      <c r="AF228" s="410"/>
      <c r="AG228" s="410"/>
      <c r="AH228" s="411" t="s">
        <v>20</v>
      </c>
      <c r="AI228" s="410"/>
      <c r="AJ228" s="410"/>
      <c r="AK228" s="410"/>
      <c r="AL228" s="410"/>
      <c r="AM228" s="410"/>
      <c r="AN228" s="410"/>
      <c r="AO228" s="410"/>
      <c r="AP228" s="410"/>
      <c r="AQ228" s="410"/>
      <c r="AR228" s="410"/>
      <c r="AS228" s="410"/>
      <c r="AT228" s="412"/>
      <c r="AU228" s="413" t="s">
        <v>21</v>
      </c>
      <c r="AV228" s="414"/>
      <c r="AW228" s="414"/>
      <c r="AX228" s="416"/>
    </row>
    <row r="229" spans="1:50" ht="24.75" customHeight="1" x14ac:dyDescent="0.15">
      <c r="A229" s="715"/>
      <c r="B229" s="716"/>
      <c r="C229" s="716"/>
      <c r="D229" s="716"/>
      <c r="E229" s="716"/>
      <c r="F229" s="717"/>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20"/>
    </row>
    <row r="230" spans="1:50" ht="24.75" customHeight="1" x14ac:dyDescent="0.15">
      <c r="A230" s="715"/>
      <c r="B230" s="716"/>
      <c r="C230" s="716"/>
      <c r="D230" s="716"/>
      <c r="E230" s="716"/>
      <c r="F230" s="717"/>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5"/>
      <c r="B231" s="716"/>
      <c r="C231" s="716"/>
      <c r="D231" s="716"/>
      <c r="E231" s="716"/>
      <c r="F231" s="717"/>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5"/>
      <c r="B232" s="716"/>
      <c r="C232" s="716"/>
      <c r="D232" s="716"/>
      <c r="E232" s="716"/>
      <c r="F232" s="717"/>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5"/>
      <c r="B233" s="716"/>
      <c r="C233" s="716"/>
      <c r="D233" s="716"/>
      <c r="E233" s="716"/>
      <c r="F233" s="717"/>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5"/>
      <c r="B234" s="716"/>
      <c r="C234" s="716"/>
      <c r="D234" s="716"/>
      <c r="E234" s="716"/>
      <c r="F234" s="717"/>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5"/>
      <c r="B235" s="716"/>
      <c r="C235" s="716"/>
      <c r="D235" s="716"/>
      <c r="E235" s="716"/>
      <c r="F235" s="717"/>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5"/>
      <c r="B236" s="716"/>
      <c r="C236" s="716"/>
      <c r="D236" s="716"/>
      <c r="E236" s="716"/>
      <c r="F236" s="717"/>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5"/>
      <c r="B237" s="716"/>
      <c r="C237" s="716"/>
      <c r="D237" s="716"/>
      <c r="E237" s="716"/>
      <c r="F237" s="717"/>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5"/>
      <c r="B238" s="716"/>
      <c r="C238" s="716"/>
      <c r="D238" s="716"/>
      <c r="E238" s="716"/>
      <c r="F238" s="717"/>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5"/>
      <c r="B239" s="716"/>
      <c r="C239" s="716"/>
      <c r="D239" s="716"/>
      <c r="E239" s="716"/>
      <c r="F239" s="717"/>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5"/>
      <c r="B240" s="716"/>
      <c r="C240" s="716"/>
      <c r="D240" s="716"/>
      <c r="E240" s="716"/>
      <c r="F240" s="717"/>
      <c r="G240" s="405" t="s">
        <v>398</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399</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customHeight="1" x14ac:dyDescent="0.15">
      <c r="A241" s="715"/>
      <c r="B241" s="716"/>
      <c r="C241" s="716"/>
      <c r="D241" s="716"/>
      <c r="E241" s="716"/>
      <c r="F241" s="717"/>
      <c r="G241" s="409" t="s">
        <v>19</v>
      </c>
      <c r="H241" s="410"/>
      <c r="I241" s="410"/>
      <c r="J241" s="410"/>
      <c r="K241" s="410"/>
      <c r="L241" s="411" t="s">
        <v>20</v>
      </c>
      <c r="M241" s="410"/>
      <c r="N241" s="410"/>
      <c r="O241" s="410"/>
      <c r="P241" s="410"/>
      <c r="Q241" s="410"/>
      <c r="R241" s="410"/>
      <c r="S241" s="410"/>
      <c r="T241" s="410"/>
      <c r="U241" s="410"/>
      <c r="V241" s="410"/>
      <c r="W241" s="410"/>
      <c r="X241" s="412"/>
      <c r="Y241" s="413" t="s">
        <v>21</v>
      </c>
      <c r="Z241" s="414"/>
      <c r="AA241" s="414"/>
      <c r="AB241" s="415"/>
      <c r="AC241" s="409" t="s">
        <v>19</v>
      </c>
      <c r="AD241" s="410"/>
      <c r="AE241" s="410"/>
      <c r="AF241" s="410"/>
      <c r="AG241" s="410"/>
      <c r="AH241" s="411" t="s">
        <v>20</v>
      </c>
      <c r="AI241" s="410"/>
      <c r="AJ241" s="410"/>
      <c r="AK241" s="410"/>
      <c r="AL241" s="410"/>
      <c r="AM241" s="410"/>
      <c r="AN241" s="410"/>
      <c r="AO241" s="410"/>
      <c r="AP241" s="410"/>
      <c r="AQ241" s="410"/>
      <c r="AR241" s="410"/>
      <c r="AS241" s="410"/>
      <c r="AT241" s="412"/>
      <c r="AU241" s="413" t="s">
        <v>21</v>
      </c>
      <c r="AV241" s="414"/>
      <c r="AW241" s="414"/>
      <c r="AX241" s="416"/>
    </row>
    <row r="242" spans="1:50" ht="24.75" customHeight="1" x14ac:dyDescent="0.15">
      <c r="A242" s="715"/>
      <c r="B242" s="716"/>
      <c r="C242" s="716"/>
      <c r="D242" s="716"/>
      <c r="E242" s="716"/>
      <c r="F242" s="717"/>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20"/>
    </row>
    <row r="243" spans="1:50" ht="24.75" customHeight="1" x14ac:dyDescent="0.15">
      <c r="A243" s="715"/>
      <c r="B243" s="716"/>
      <c r="C243" s="716"/>
      <c r="D243" s="716"/>
      <c r="E243" s="716"/>
      <c r="F243" s="717"/>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5"/>
      <c r="B244" s="716"/>
      <c r="C244" s="716"/>
      <c r="D244" s="716"/>
      <c r="E244" s="716"/>
      <c r="F244" s="717"/>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5"/>
      <c r="B245" s="716"/>
      <c r="C245" s="716"/>
      <c r="D245" s="716"/>
      <c r="E245" s="716"/>
      <c r="F245" s="717"/>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5"/>
      <c r="B246" s="716"/>
      <c r="C246" s="716"/>
      <c r="D246" s="716"/>
      <c r="E246" s="716"/>
      <c r="F246" s="717"/>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5"/>
      <c r="B247" s="716"/>
      <c r="C247" s="716"/>
      <c r="D247" s="716"/>
      <c r="E247" s="716"/>
      <c r="F247" s="717"/>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5"/>
      <c r="B248" s="716"/>
      <c r="C248" s="716"/>
      <c r="D248" s="716"/>
      <c r="E248" s="716"/>
      <c r="F248" s="717"/>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5"/>
      <c r="B249" s="716"/>
      <c r="C249" s="716"/>
      <c r="D249" s="716"/>
      <c r="E249" s="716"/>
      <c r="F249" s="717"/>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5"/>
      <c r="B250" s="716"/>
      <c r="C250" s="716"/>
      <c r="D250" s="716"/>
      <c r="E250" s="716"/>
      <c r="F250" s="717"/>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5"/>
      <c r="B251" s="716"/>
      <c r="C251" s="716"/>
      <c r="D251" s="716"/>
      <c r="E251" s="716"/>
      <c r="F251" s="717"/>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5"/>
      <c r="B252" s="716"/>
      <c r="C252" s="716"/>
      <c r="D252" s="716"/>
      <c r="E252" s="716"/>
      <c r="F252" s="717"/>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5"/>
      <c r="B253" s="716"/>
      <c r="C253" s="716"/>
      <c r="D253" s="716"/>
      <c r="E253" s="716"/>
      <c r="F253" s="717"/>
      <c r="G253" s="405" t="s">
        <v>400</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401</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customHeight="1" x14ac:dyDescent="0.15">
      <c r="A254" s="715"/>
      <c r="B254" s="716"/>
      <c r="C254" s="716"/>
      <c r="D254" s="716"/>
      <c r="E254" s="716"/>
      <c r="F254" s="717"/>
      <c r="G254" s="409" t="s">
        <v>19</v>
      </c>
      <c r="H254" s="410"/>
      <c r="I254" s="410"/>
      <c r="J254" s="410"/>
      <c r="K254" s="410"/>
      <c r="L254" s="411" t="s">
        <v>20</v>
      </c>
      <c r="M254" s="410"/>
      <c r="N254" s="410"/>
      <c r="O254" s="410"/>
      <c r="P254" s="410"/>
      <c r="Q254" s="410"/>
      <c r="R254" s="410"/>
      <c r="S254" s="410"/>
      <c r="T254" s="410"/>
      <c r="U254" s="410"/>
      <c r="V254" s="410"/>
      <c r="W254" s="410"/>
      <c r="X254" s="412"/>
      <c r="Y254" s="413" t="s">
        <v>21</v>
      </c>
      <c r="Z254" s="414"/>
      <c r="AA254" s="414"/>
      <c r="AB254" s="415"/>
      <c r="AC254" s="409" t="s">
        <v>19</v>
      </c>
      <c r="AD254" s="410"/>
      <c r="AE254" s="410"/>
      <c r="AF254" s="410"/>
      <c r="AG254" s="410"/>
      <c r="AH254" s="411" t="s">
        <v>20</v>
      </c>
      <c r="AI254" s="410"/>
      <c r="AJ254" s="410"/>
      <c r="AK254" s="410"/>
      <c r="AL254" s="410"/>
      <c r="AM254" s="410"/>
      <c r="AN254" s="410"/>
      <c r="AO254" s="410"/>
      <c r="AP254" s="410"/>
      <c r="AQ254" s="410"/>
      <c r="AR254" s="410"/>
      <c r="AS254" s="410"/>
      <c r="AT254" s="412"/>
      <c r="AU254" s="413" t="s">
        <v>21</v>
      </c>
      <c r="AV254" s="414"/>
      <c r="AW254" s="414"/>
      <c r="AX254" s="416"/>
    </row>
    <row r="255" spans="1:50" ht="24.75" customHeight="1" x14ac:dyDescent="0.15">
      <c r="A255" s="715"/>
      <c r="B255" s="716"/>
      <c r="C255" s="716"/>
      <c r="D255" s="716"/>
      <c r="E255" s="716"/>
      <c r="F255" s="717"/>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20"/>
    </row>
    <row r="256" spans="1:50" ht="24.75" customHeight="1" x14ac:dyDescent="0.15">
      <c r="A256" s="715"/>
      <c r="B256" s="716"/>
      <c r="C256" s="716"/>
      <c r="D256" s="716"/>
      <c r="E256" s="716"/>
      <c r="F256" s="717"/>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5"/>
      <c r="B257" s="716"/>
      <c r="C257" s="716"/>
      <c r="D257" s="716"/>
      <c r="E257" s="716"/>
      <c r="F257" s="717"/>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5"/>
      <c r="B258" s="716"/>
      <c r="C258" s="716"/>
      <c r="D258" s="716"/>
      <c r="E258" s="716"/>
      <c r="F258" s="717"/>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5"/>
      <c r="B259" s="716"/>
      <c r="C259" s="716"/>
      <c r="D259" s="716"/>
      <c r="E259" s="716"/>
      <c r="F259" s="717"/>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5"/>
      <c r="B260" s="716"/>
      <c r="C260" s="716"/>
      <c r="D260" s="716"/>
      <c r="E260" s="716"/>
      <c r="F260" s="717"/>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5"/>
      <c r="B261" s="716"/>
      <c r="C261" s="716"/>
      <c r="D261" s="716"/>
      <c r="E261" s="716"/>
      <c r="F261" s="717"/>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5"/>
      <c r="B262" s="716"/>
      <c r="C262" s="716"/>
      <c r="D262" s="716"/>
      <c r="E262" s="716"/>
      <c r="F262" s="717"/>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5"/>
      <c r="B263" s="716"/>
      <c r="C263" s="716"/>
      <c r="D263" s="716"/>
      <c r="E263" s="716"/>
      <c r="F263" s="717"/>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5"/>
      <c r="B264" s="716"/>
      <c r="C264" s="716"/>
      <c r="D264" s="716"/>
      <c r="E264" s="716"/>
      <c r="F264" s="717"/>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18"/>
      <c r="B265" s="719"/>
      <c r="C265" s="719"/>
      <c r="D265" s="719"/>
      <c r="E265" s="719"/>
      <c r="F265" s="720"/>
      <c r="G265" s="721" t="s">
        <v>22</v>
      </c>
      <c r="H265" s="722"/>
      <c r="I265" s="722"/>
      <c r="J265" s="722"/>
      <c r="K265" s="722"/>
      <c r="L265" s="723"/>
      <c r="M265" s="724"/>
      <c r="N265" s="724"/>
      <c r="O265" s="724"/>
      <c r="P265" s="724"/>
      <c r="Q265" s="724"/>
      <c r="R265" s="724"/>
      <c r="S265" s="724"/>
      <c r="T265" s="724"/>
      <c r="U265" s="724"/>
      <c r="V265" s="724"/>
      <c r="W265" s="724"/>
      <c r="X265" s="725"/>
      <c r="Y265" s="726">
        <f>SUM(Y255:AB264)</f>
        <v>0</v>
      </c>
      <c r="Z265" s="727"/>
      <c r="AA265" s="727"/>
      <c r="AB265" s="728"/>
      <c r="AC265" s="721" t="s">
        <v>22</v>
      </c>
      <c r="AD265" s="722"/>
      <c r="AE265" s="722"/>
      <c r="AF265" s="722"/>
      <c r="AG265" s="722"/>
      <c r="AH265" s="723"/>
      <c r="AI265" s="724"/>
      <c r="AJ265" s="724"/>
      <c r="AK265" s="724"/>
      <c r="AL265" s="724"/>
      <c r="AM265" s="724"/>
      <c r="AN265" s="724"/>
      <c r="AO265" s="724"/>
      <c r="AP265" s="724"/>
      <c r="AQ265" s="724"/>
      <c r="AR265" s="724"/>
      <c r="AS265" s="724"/>
      <c r="AT265" s="725"/>
      <c r="AU265" s="726">
        <f>SUM(AU255:AX264)</f>
        <v>0</v>
      </c>
      <c r="AV265" s="727"/>
      <c r="AW265" s="727"/>
      <c r="AX265" s="72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5" priority="271">
      <formula>IF(RIGHT(TEXT(Y5,"0.#"),1)=".",FALSE,TRUE)</formula>
    </cfRule>
    <cfRule type="expression" dxfId="714" priority="272">
      <formula>IF(RIGHT(TEXT(Y5,"0.#"),1)=".",TRUE,FALSE)</formula>
    </cfRule>
  </conditionalFormatting>
  <conditionalFormatting sqref="Y14">
    <cfRule type="expression" dxfId="713" priority="269">
      <formula>IF(RIGHT(TEXT(Y14,"0.#"),1)=".",FALSE,TRUE)</formula>
    </cfRule>
    <cfRule type="expression" dxfId="712" priority="270">
      <formula>IF(RIGHT(TEXT(Y14,"0.#"),1)=".",TRUE,FALSE)</formula>
    </cfRule>
  </conditionalFormatting>
  <conditionalFormatting sqref="Y6:Y13 Y4">
    <cfRule type="expression" dxfId="711" priority="267">
      <formula>IF(RIGHT(TEXT(Y4,"0.#"),1)=".",FALSE,TRUE)</formula>
    </cfRule>
    <cfRule type="expression" dxfId="710" priority="268">
      <formula>IF(RIGHT(TEXT(Y4,"0.#"),1)=".",TRUE,FALSE)</formula>
    </cfRule>
  </conditionalFormatting>
  <conditionalFormatting sqref="AU5">
    <cfRule type="expression" dxfId="709" priority="265">
      <formula>IF(RIGHT(TEXT(AU5,"0.#"),1)=".",FALSE,TRUE)</formula>
    </cfRule>
    <cfRule type="expression" dxfId="708" priority="266">
      <formula>IF(RIGHT(TEXT(AU5,"0.#"),1)=".",TRUE,FALSE)</formula>
    </cfRule>
  </conditionalFormatting>
  <conditionalFormatting sqref="AU14">
    <cfRule type="expression" dxfId="707" priority="263">
      <formula>IF(RIGHT(TEXT(AU14,"0.#"),1)=".",FALSE,TRUE)</formula>
    </cfRule>
    <cfRule type="expression" dxfId="706" priority="264">
      <formula>IF(RIGHT(TEXT(AU14,"0.#"),1)=".",TRUE,FALSE)</formula>
    </cfRule>
  </conditionalFormatting>
  <conditionalFormatting sqref="AU6:AU13 AU4">
    <cfRule type="expression" dxfId="705" priority="261">
      <formula>IF(RIGHT(TEXT(AU4,"0.#"),1)=".",FALSE,TRUE)</formula>
    </cfRule>
    <cfRule type="expression" dxfId="704" priority="262">
      <formula>IF(RIGHT(TEXT(AU4,"0.#"),1)=".",TRUE,FALSE)</formula>
    </cfRule>
  </conditionalFormatting>
  <conditionalFormatting sqref="Y18">
    <cfRule type="expression" dxfId="703" priority="259">
      <formula>IF(RIGHT(TEXT(Y18,"0.#"),1)=".",FALSE,TRUE)</formula>
    </cfRule>
    <cfRule type="expression" dxfId="702" priority="260">
      <formula>IF(RIGHT(TEXT(Y18,"0.#"),1)=".",TRUE,FALSE)</formula>
    </cfRule>
  </conditionalFormatting>
  <conditionalFormatting sqref="Y27">
    <cfRule type="expression" dxfId="701" priority="257">
      <formula>IF(RIGHT(TEXT(Y27,"0.#"),1)=".",FALSE,TRUE)</formula>
    </cfRule>
    <cfRule type="expression" dxfId="700" priority="258">
      <formula>IF(RIGHT(TEXT(Y27,"0.#"),1)=".",TRUE,FALSE)</formula>
    </cfRule>
  </conditionalFormatting>
  <conditionalFormatting sqref="Y19:Y26 Y17">
    <cfRule type="expression" dxfId="699" priority="255">
      <formula>IF(RIGHT(TEXT(Y17,"0.#"),1)=".",FALSE,TRUE)</formula>
    </cfRule>
    <cfRule type="expression" dxfId="698" priority="256">
      <formula>IF(RIGHT(TEXT(Y17,"0.#"),1)=".",TRUE,FALSE)</formula>
    </cfRule>
  </conditionalFormatting>
  <conditionalFormatting sqref="AU18">
    <cfRule type="expression" dxfId="697" priority="253">
      <formula>IF(RIGHT(TEXT(AU18,"0.#"),1)=".",FALSE,TRUE)</formula>
    </cfRule>
    <cfRule type="expression" dxfId="696" priority="254">
      <formula>IF(RIGHT(TEXT(AU18,"0.#"),1)=".",TRUE,FALSE)</formula>
    </cfRule>
  </conditionalFormatting>
  <conditionalFormatting sqref="AU27">
    <cfRule type="expression" dxfId="695" priority="251">
      <formula>IF(RIGHT(TEXT(AU27,"0.#"),1)=".",FALSE,TRUE)</formula>
    </cfRule>
    <cfRule type="expression" dxfId="694" priority="252">
      <formula>IF(RIGHT(TEXT(AU27,"0.#"),1)=".",TRUE,FALSE)</formula>
    </cfRule>
  </conditionalFormatting>
  <conditionalFormatting sqref="AU19:AU26 AU17">
    <cfRule type="expression" dxfId="693" priority="249">
      <formula>IF(RIGHT(TEXT(AU17,"0.#"),1)=".",FALSE,TRUE)</formula>
    </cfRule>
    <cfRule type="expression" dxfId="692" priority="250">
      <formula>IF(RIGHT(TEXT(AU17,"0.#"),1)=".",TRUE,FALSE)</formula>
    </cfRule>
  </conditionalFormatting>
  <conditionalFormatting sqref="Y31">
    <cfRule type="expression" dxfId="691" priority="247">
      <formula>IF(RIGHT(TEXT(Y31,"0.#"),1)=".",FALSE,TRUE)</formula>
    </cfRule>
    <cfRule type="expression" dxfId="690" priority="248">
      <formula>IF(RIGHT(TEXT(Y31,"0.#"),1)=".",TRUE,FALSE)</formula>
    </cfRule>
  </conditionalFormatting>
  <conditionalFormatting sqref="Y40">
    <cfRule type="expression" dxfId="689" priority="245">
      <formula>IF(RIGHT(TEXT(Y40,"0.#"),1)=".",FALSE,TRUE)</formula>
    </cfRule>
    <cfRule type="expression" dxfId="688" priority="246">
      <formula>IF(RIGHT(TEXT(Y40,"0.#"),1)=".",TRUE,FALSE)</formula>
    </cfRule>
  </conditionalFormatting>
  <conditionalFormatting sqref="Y32:Y39 Y30">
    <cfRule type="expression" dxfId="687" priority="243">
      <formula>IF(RIGHT(TEXT(Y30,"0.#"),1)=".",FALSE,TRUE)</formula>
    </cfRule>
    <cfRule type="expression" dxfId="686" priority="244">
      <formula>IF(RIGHT(TEXT(Y30,"0.#"),1)=".",TRUE,FALSE)</formula>
    </cfRule>
  </conditionalFormatting>
  <conditionalFormatting sqref="AU31">
    <cfRule type="expression" dxfId="685" priority="241">
      <formula>IF(RIGHT(TEXT(AU31,"0.#"),1)=".",FALSE,TRUE)</formula>
    </cfRule>
    <cfRule type="expression" dxfId="684" priority="242">
      <formula>IF(RIGHT(TEXT(AU31,"0.#"),1)=".",TRUE,FALSE)</formula>
    </cfRule>
  </conditionalFormatting>
  <conditionalFormatting sqref="AU40">
    <cfRule type="expression" dxfId="683" priority="239">
      <formula>IF(RIGHT(TEXT(AU40,"0.#"),1)=".",FALSE,TRUE)</formula>
    </cfRule>
    <cfRule type="expression" dxfId="682" priority="240">
      <formula>IF(RIGHT(TEXT(AU40,"0.#"),1)=".",TRUE,FALSE)</formula>
    </cfRule>
  </conditionalFormatting>
  <conditionalFormatting sqref="AU32:AU39 AU30">
    <cfRule type="expression" dxfId="681" priority="237">
      <formula>IF(RIGHT(TEXT(AU30,"0.#"),1)=".",FALSE,TRUE)</formula>
    </cfRule>
    <cfRule type="expression" dxfId="680" priority="238">
      <formula>IF(RIGHT(TEXT(AU30,"0.#"),1)=".",TRUE,FALSE)</formula>
    </cfRule>
  </conditionalFormatting>
  <conditionalFormatting sqref="Y44">
    <cfRule type="expression" dxfId="679" priority="235">
      <formula>IF(RIGHT(TEXT(Y44,"0.#"),1)=".",FALSE,TRUE)</formula>
    </cfRule>
    <cfRule type="expression" dxfId="678" priority="236">
      <formula>IF(RIGHT(TEXT(Y44,"0.#"),1)=".",TRUE,FALSE)</formula>
    </cfRule>
  </conditionalFormatting>
  <conditionalFormatting sqref="Y53">
    <cfRule type="expression" dxfId="677" priority="233">
      <formula>IF(RIGHT(TEXT(Y53,"0.#"),1)=".",FALSE,TRUE)</formula>
    </cfRule>
    <cfRule type="expression" dxfId="676" priority="234">
      <formula>IF(RIGHT(TEXT(Y53,"0.#"),1)=".",TRUE,FALSE)</formula>
    </cfRule>
  </conditionalFormatting>
  <conditionalFormatting sqref="Y45:Y52 Y43">
    <cfRule type="expression" dxfId="675" priority="231">
      <formula>IF(RIGHT(TEXT(Y43,"0.#"),1)=".",FALSE,TRUE)</formula>
    </cfRule>
    <cfRule type="expression" dxfId="674" priority="232">
      <formula>IF(RIGHT(TEXT(Y43,"0.#"),1)=".",TRUE,FALSE)</formula>
    </cfRule>
  </conditionalFormatting>
  <conditionalFormatting sqref="AU44">
    <cfRule type="expression" dxfId="673" priority="229">
      <formula>IF(RIGHT(TEXT(AU44,"0.#"),1)=".",FALSE,TRUE)</formula>
    </cfRule>
    <cfRule type="expression" dxfId="672" priority="230">
      <formula>IF(RIGHT(TEXT(AU44,"0.#"),1)=".",TRUE,FALSE)</formula>
    </cfRule>
  </conditionalFormatting>
  <conditionalFormatting sqref="AU53">
    <cfRule type="expression" dxfId="671" priority="227">
      <formula>IF(RIGHT(TEXT(AU53,"0.#"),1)=".",FALSE,TRUE)</formula>
    </cfRule>
    <cfRule type="expression" dxfId="670" priority="228">
      <formula>IF(RIGHT(TEXT(AU53,"0.#"),1)=".",TRUE,FALSE)</formula>
    </cfRule>
  </conditionalFormatting>
  <conditionalFormatting sqref="AU45:AU52 AU43">
    <cfRule type="expression" dxfId="669" priority="225">
      <formula>IF(RIGHT(TEXT(AU43,"0.#"),1)=".",FALSE,TRUE)</formula>
    </cfRule>
    <cfRule type="expression" dxfId="668" priority="226">
      <formula>IF(RIGHT(TEXT(AU43,"0.#"),1)=".",TRUE,FALSE)</formula>
    </cfRule>
  </conditionalFormatting>
  <conditionalFormatting sqref="Y58">
    <cfRule type="expression" dxfId="667" priority="223">
      <formula>IF(RIGHT(TEXT(Y58,"0.#"),1)=".",FALSE,TRUE)</formula>
    </cfRule>
    <cfRule type="expression" dxfId="666" priority="224">
      <formula>IF(RIGHT(TEXT(Y58,"0.#"),1)=".",TRUE,FALSE)</formula>
    </cfRule>
  </conditionalFormatting>
  <conditionalFormatting sqref="Y67">
    <cfRule type="expression" dxfId="665" priority="221">
      <formula>IF(RIGHT(TEXT(Y67,"0.#"),1)=".",FALSE,TRUE)</formula>
    </cfRule>
    <cfRule type="expression" dxfId="664" priority="222">
      <formula>IF(RIGHT(TEXT(Y67,"0.#"),1)=".",TRUE,FALSE)</formula>
    </cfRule>
  </conditionalFormatting>
  <conditionalFormatting sqref="Y59:Y66 Y57">
    <cfRule type="expression" dxfId="663" priority="219">
      <formula>IF(RIGHT(TEXT(Y57,"0.#"),1)=".",FALSE,TRUE)</formula>
    </cfRule>
    <cfRule type="expression" dxfId="662" priority="220">
      <formula>IF(RIGHT(TEXT(Y57,"0.#"),1)=".",TRUE,FALSE)</formula>
    </cfRule>
  </conditionalFormatting>
  <conditionalFormatting sqref="AU58">
    <cfRule type="expression" dxfId="661" priority="217">
      <formula>IF(RIGHT(TEXT(AU58,"0.#"),1)=".",FALSE,TRUE)</formula>
    </cfRule>
    <cfRule type="expression" dxfId="660" priority="218">
      <formula>IF(RIGHT(TEXT(AU58,"0.#"),1)=".",TRUE,FALSE)</formula>
    </cfRule>
  </conditionalFormatting>
  <conditionalFormatting sqref="AU67">
    <cfRule type="expression" dxfId="659" priority="215">
      <formula>IF(RIGHT(TEXT(AU67,"0.#"),1)=".",FALSE,TRUE)</formula>
    </cfRule>
    <cfRule type="expression" dxfId="658" priority="216">
      <formula>IF(RIGHT(TEXT(AU67,"0.#"),1)=".",TRUE,FALSE)</formula>
    </cfRule>
  </conditionalFormatting>
  <conditionalFormatting sqref="AU59:AU66 AU57">
    <cfRule type="expression" dxfId="657" priority="213">
      <formula>IF(RIGHT(TEXT(AU57,"0.#"),1)=".",FALSE,TRUE)</formula>
    </cfRule>
    <cfRule type="expression" dxfId="656" priority="214">
      <formula>IF(RIGHT(TEXT(AU57,"0.#"),1)=".",TRUE,FALSE)</formula>
    </cfRule>
  </conditionalFormatting>
  <conditionalFormatting sqref="Y71">
    <cfRule type="expression" dxfId="655" priority="211">
      <formula>IF(RIGHT(TEXT(Y71,"0.#"),1)=".",FALSE,TRUE)</formula>
    </cfRule>
    <cfRule type="expression" dxfId="654" priority="212">
      <formula>IF(RIGHT(TEXT(Y71,"0.#"),1)=".",TRUE,FALSE)</formula>
    </cfRule>
  </conditionalFormatting>
  <conditionalFormatting sqref="Y80">
    <cfRule type="expression" dxfId="653" priority="209">
      <formula>IF(RIGHT(TEXT(Y80,"0.#"),1)=".",FALSE,TRUE)</formula>
    </cfRule>
    <cfRule type="expression" dxfId="652" priority="210">
      <formula>IF(RIGHT(TEXT(Y80,"0.#"),1)=".",TRUE,FALSE)</formula>
    </cfRule>
  </conditionalFormatting>
  <conditionalFormatting sqref="Y72:Y79 Y70">
    <cfRule type="expression" dxfId="651" priority="207">
      <formula>IF(RIGHT(TEXT(Y70,"0.#"),1)=".",FALSE,TRUE)</formula>
    </cfRule>
    <cfRule type="expression" dxfId="650" priority="208">
      <formula>IF(RIGHT(TEXT(Y70,"0.#"),1)=".",TRUE,FALSE)</formula>
    </cfRule>
  </conditionalFormatting>
  <conditionalFormatting sqref="AU71">
    <cfRule type="expression" dxfId="649" priority="205">
      <formula>IF(RIGHT(TEXT(AU71,"0.#"),1)=".",FALSE,TRUE)</formula>
    </cfRule>
    <cfRule type="expression" dxfId="648" priority="206">
      <formula>IF(RIGHT(TEXT(AU71,"0.#"),1)=".",TRUE,FALSE)</formula>
    </cfRule>
  </conditionalFormatting>
  <conditionalFormatting sqref="AU80">
    <cfRule type="expression" dxfId="647" priority="203">
      <formula>IF(RIGHT(TEXT(AU80,"0.#"),1)=".",FALSE,TRUE)</formula>
    </cfRule>
    <cfRule type="expression" dxfId="646" priority="204">
      <formula>IF(RIGHT(TEXT(AU80,"0.#"),1)=".",TRUE,FALSE)</formula>
    </cfRule>
  </conditionalFormatting>
  <conditionalFormatting sqref="AU72:AU79 AU70">
    <cfRule type="expression" dxfId="645" priority="201">
      <formula>IF(RIGHT(TEXT(AU70,"0.#"),1)=".",FALSE,TRUE)</formula>
    </cfRule>
    <cfRule type="expression" dxfId="644" priority="202">
      <formula>IF(RIGHT(TEXT(AU70,"0.#"),1)=".",TRUE,FALSE)</formula>
    </cfRule>
  </conditionalFormatting>
  <conditionalFormatting sqref="Y84">
    <cfRule type="expression" dxfId="643" priority="199">
      <formula>IF(RIGHT(TEXT(Y84,"0.#"),1)=".",FALSE,TRUE)</formula>
    </cfRule>
    <cfRule type="expression" dxfId="642" priority="200">
      <formula>IF(RIGHT(TEXT(Y84,"0.#"),1)=".",TRUE,FALSE)</formula>
    </cfRule>
  </conditionalFormatting>
  <conditionalFormatting sqref="Y93">
    <cfRule type="expression" dxfId="641" priority="197">
      <formula>IF(RIGHT(TEXT(Y93,"0.#"),1)=".",FALSE,TRUE)</formula>
    </cfRule>
    <cfRule type="expression" dxfId="640" priority="198">
      <formula>IF(RIGHT(TEXT(Y93,"0.#"),1)=".",TRUE,FALSE)</formula>
    </cfRule>
  </conditionalFormatting>
  <conditionalFormatting sqref="Y85:Y92 Y83">
    <cfRule type="expression" dxfId="639" priority="195">
      <formula>IF(RIGHT(TEXT(Y83,"0.#"),1)=".",FALSE,TRUE)</formula>
    </cfRule>
    <cfRule type="expression" dxfId="638" priority="196">
      <formula>IF(RIGHT(TEXT(Y83,"0.#"),1)=".",TRUE,FALSE)</formula>
    </cfRule>
  </conditionalFormatting>
  <conditionalFormatting sqref="AU84">
    <cfRule type="expression" dxfId="637" priority="193">
      <formula>IF(RIGHT(TEXT(AU84,"0.#"),1)=".",FALSE,TRUE)</formula>
    </cfRule>
    <cfRule type="expression" dxfId="636" priority="194">
      <formula>IF(RIGHT(TEXT(AU84,"0.#"),1)=".",TRUE,FALSE)</formula>
    </cfRule>
  </conditionalFormatting>
  <conditionalFormatting sqref="AU93">
    <cfRule type="expression" dxfId="635" priority="191">
      <formula>IF(RIGHT(TEXT(AU93,"0.#"),1)=".",FALSE,TRUE)</formula>
    </cfRule>
    <cfRule type="expression" dxfId="634" priority="192">
      <formula>IF(RIGHT(TEXT(AU93,"0.#"),1)=".",TRUE,FALSE)</formula>
    </cfRule>
  </conditionalFormatting>
  <conditionalFormatting sqref="AU85:AU92 AU83">
    <cfRule type="expression" dxfId="633" priority="189">
      <formula>IF(RIGHT(TEXT(AU83,"0.#"),1)=".",FALSE,TRUE)</formula>
    </cfRule>
    <cfRule type="expression" dxfId="632" priority="190">
      <formula>IF(RIGHT(TEXT(AU83,"0.#"),1)=".",TRUE,FALSE)</formula>
    </cfRule>
  </conditionalFormatting>
  <conditionalFormatting sqref="Y97">
    <cfRule type="expression" dxfId="631" priority="187">
      <formula>IF(RIGHT(TEXT(Y97,"0.#"),1)=".",FALSE,TRUE)</formula>
    </cfRule>
    <cfRule type="expression" dxfId="630" priority="188">
      <formula>IF(RIGHT(TEXT(Y97,"0.#"),1)=".",TRUE,FALSE)</formula>
    </cfRule>
  </conditionalFormatting>
  <conditionalFormatting sqref="Y106">
    <cfRule type="expression" dxfId="629" priority="185">
      <formula>IF(RIGHT(TEXT(Y106,"0.#"),1)=".",FALSE,TRUE)</formula>
    </cfRule>
    <cfRule type="expression" dxfId="628" priority="186">
      <formula>IF(RIGHT(TEXT(Y106,"0.#"),1)=".",TRUE,FALSE)</formula>
    </cfRule>
  </conditionalFormatting>
  <conditionalFormatting sqref="Y98:Y105 Y96">
    <cfRule type="expression" dxfId="627" priority="183">
      <formula>IF(RIGHT(TEXT(Y96,"0.#"),1)=".",FALSE,TRUE)</formula>
    </cfRule>
    <cfRule type="expression" dxfId="626" priority="184">
      <formula>IF(RIGHT(TEXT(Y96,"0.#"),1)=".",TRUE,FALSE)</formula>
    </cfRule>
  </conditionalFormatting>
  <conditionalFormatting sqref="AU97">
    <cfRule type="expression" dxfId="625" priority="181">
      <formula>IF(RIGHT(TEXT(AU97,"0.#"),1)=".",FALSE,TRUE)</formula>
    </cfRule>
    <cfRule type="expression" dxfId="624" priority="182">
      <formula>IF(RIGHT(TEXT(AU97,"0.#"),1)=".",TRUE,FALSE)</formula>
    </cfRule>
  </conditionalFormatting>
  <conditionalFormatting sqref="AU106">
    <cfRule type="expression" dxfId="623" priority="179">
      <formula>IF(RIGHT(TEXT(AU106,"0.#"),1)=".",FALSE,TRUE)</formula>
    </cfRule>
    <cfRule type="expression" dxfId="622" priority="180">
      <formula>IF(RIGHT(TEXT(AU106,"0.#"),1)=".",TRUE,FALSE)</formula>
    </cfRule>
  </conditionalFormatting>
  <conditionalFormatting sqref="AU98:AU105 AU96">
    <cfRule type="expression" dxfId="621" priority="177">
      <formula>IF(RIGHT(TEXT(AU96,"0.#"),1)=".",FALSE,TRUE)</formula>
    </cfRule>
    <cfRule type="expression" dxfId="620" priority="178">
      <formula>IF(RIGHT(TEXT(AU96,"0.#"),1)=".",TRUE,FALSE)</formula>
    </cfRule>
  </conditionalFormatting>
  <conditionalFormatting sqref="Y111">
    <cfRule type="expression" dxfId="619" priority="175">
      <formula>IF(RIGHT(TEXT(Y111,"0.#"),1)=".",FALSE,TRUE)</formula>
    </cfRule>
    <cfRule type="expression" dxfId="618" priority="176">
      <formula>IF(RIGHT(TEXT(Y111,"0.#"),1)=".",TRUE,FALSE)</formula>
    </cfRule>
  </conditionalFormatting>
  <conditionalFormatting sqref="Y120">
    <cfRule type="expression" dxfId="617" priority="173">
      <formula>IF(RIGHT(TEXT(Y120,"0.#"),1)=".",FALSE,TRUE)</formula>
    </cfRule>
    <cfRule type="expression" dxfId="616" priority="174">
      <formula>IF(RIGHT(TEXT(Y120,"0.#"),1)=".",TRUE,FALSE)</formula>
    </cfRule>
  </conditionalFormatting>
  <conditionalFormatting sqref="Y112:Y119 Y110">
    <cfRule type="expression" dxfId="615" priority="171">
      <formula>IF(RIGHT(TEXT(Y110,"0.#"),1)=".",FALSE,TRUE)</formula>
    </cfRule>
    <cfRule type="expression" dxfId="614" priority="172">
      <formula>IF(RIGHT(TEXT(Y110,"0.#"),1)=".",TRUE,FALSE)</formula>
    </cfRule>
  </conditionalFormatting>
  <conditionalFormatting sqref="AU111">
    <cfRule type="expression" dxfId="613" priority="169">
      <formula>IF(RIGHT(TEXT(AU111,"0.#"),1)=".",FALSE,TRUE)</formula>
    </cfRule>
    <cfRule type="expression" dxfId="612" priority="170">
      <formula>IF(RIGHT(TEXT(AU111,"0.#"),1)=".",TRUE,FALSE)</formula>
    </cfRule>
  </conditionalFormatting>
  <conditionalFormatting sqref="AU120">
    <cfRule type="expression" dxfId="611" priority="167">
      <formula>IF(RIGHT(TEXT(AU120,"0.#"),1)=".",FALSE,TRUE)</formula>
    </cfRule>
    <cfRule type="expression" dxfId="610" priority="168">
      <formula>IF(RIGHT(TEXT(AU120,"0.#"),1)=".",TRUE,FALSE)</formula>
    </cfRule>
  </conditionalFormatting>
  <conditionalFormatting sqref="AU112:AU119 AU110">
    <cfRule type="expression" dxfId="609" priority="165">
      <formula>IF(RIGHT(TEXT(AU110,"0.#"),1)=".",FALSE,TRUE)</formula>
    </cfRule>
    <cfRule type="expression" dxfId="608" priority="166">
      <formula>IF(RIGHT(TEXT(AU110,"0.#"),1)=".",TRUE,FALSE)</formula>
    </cfRule>
  </conditionalFormatting>
  <conditionalFormatting sqref="Y124">
    <cfRule type="expression" dxfId="607" priority="151">
      <formula>IF(RIGHT(TEXT(Y124,"0.#"),1)=".",FALSE,TRUE)</formula>
    </cfRule>
    <cfRule type="expression" dxfId="606" priority="152">
      <formula>IF(RIGHT(TEXT(Y124,"0.#"),1)=".",TRUE,FALSE)</formula>
    </cfRule>
  </conditionalFormatting>
  <conditionalFormatting sqref="Y133">
    <cfRule type="expression" dxfId="605" priority="149">
      <formula>IF(RIGHT(TEXT(Y133,"0.#"),1)=".",FALSE,TRUE)</formula>
    </cfRule>
    <cfRule type="expression" dxfId="604" priority="150">
      <formula>IF(RIGHT(TEXT(Y133,"0.#"),1)=".",TRUE,FALSE)</formula>
    </cfRule>
  </conditionalFormatting>
  <conditionalFormatting sqref="Y125:Y132 Y123">
    <cfRule type="expression" dxfId="603" priority="147">
      <formula>IF(RIGHT(TEXT(Y123,"0.#"),1)=".",FALSE,TRUE)</formula>
    </cfRule>
    <cfRule type="expression" dxfId="602" priority="148">
      <formula>IF(RIGHT(TEXT(Y123,"0.#"),1)=".",TRUE,FALSE)</formula>
    </cfRule>
  </conditionalFormatting>
  <conditionalFormatting sqref="AU124">
    <cfRule type="expression" dxfId="601" priority="145">
      <formula>IF(RIGHT(TEXT(AU124,"0.#"),1)=".",FALSE,TRUE)</formula>
    </cfRule>
    <cfRule type="expression" dxfId="600" priority="146">
      <formula>IF(RIGHT(TEXT(AU124,"0.#"),1)=".",TRUE,FALSE)</formula>
    </cfRule>
  </conditionalFormatting>
  <conditionalFormatting sqref="AU133">
    <cfRule type="expression" dxfId="599" priority="143">
      <formula>IF(RIGHT(TEXT(AU133,"0.#"),1)=".",FALSE,TRUE)</formula>
    </cfRule>
    <cfRule type="expression" dxfId="598" priority="144">
      <formula>IF(RIGHT(TEXT(AU133,"0.#"),1)=".",TRUE,FALSE)</formula>
    </cfRule>
  </conditionalFormatting>
  <conditionalFormatting sqref="AU125:AU132 AU123">
    <cfRule type="expression" dxfId="597" priority="141">
      <formula>IF(RIGHT(TEXT(AU123,"0.#"),1)=".",FALSE,TRUE)</formula>
    </cfRule>
    <cfRule type="expression" dxfId="596" priority="142">
      <formula>IF(RIGHT(TEXT(AU123,"0.#"),1)=".",TRUE,FALSE)</formula>
    </cfRule>
  </conditionalFormatting>
  <conditionalFormatting sqref="Y137">
    <cfRule type="expression" dxfId="595" priority="131">
      <formula>IF(RIGHT(TEXT(Y137,"0.#"),1)=".",FALSE,TRUE)</formula>
    </cfRule>
    <cfRule type="expression" dxfId="594" priority="132">
      <formula>IF(RIGHT(TEXT(Y137,"0.#"),1)=".",TRUE,FALSE)</formula>
    </cfRule>
  </conditionalFormatting>
  <conditionalFormatting sqref="Y146">
    <cfRule type="expression" dxfId="593" priority="129">
      <formula>IF(RIGHT(TEXT(Y146,"0.#"),1)=".",FALSE,TRUE)</formula>
    </cfRule>
    <cfRule type="expression" dxfId="592" priority="130">
      <formula>IF(RIGHT(TEXT(Y146,"0.#"),1)=".",TRUE,FALSE)</formula>
    </cfRule>
  </conditionalFormatting>
  <conditionalFormatting sqref="Y138:Y145 Y136">
    <cfRule type="expression" dxfId="591" priority="127">
      <formula>IF(RIGHT(TEXT(Y136,"0.#"),1)=".",FALSE,TRUE)</formula>
    </cfRule>
    <cfRule type="expression" dxfId="590" priority="128">
      <formula>IF(RIGHT(TEXT(Y136,"0.#"),1)=".",TRUE,FALSE)</formula>
    </cfRule>
  </conditionalFormatting>
  <conditionalFormatting sqref="AU137">
    <cfRule type="expression" dxfId="589" priority="125">
      <formula>IF(RIGHT(TEXT(AU137,"0.#"),1)=".",FALSE,TRUE)</formula>
    </cfRule>
    <cfRule type="expression" dxfId="588" priority="126">
      <formula>IF(RIGHT(TEXT(AU137,"0.#"),1)=".",TRUE,FALSE)</formula>
    </cfRule>
  </conditionalFormatting>
  <conditionalFormatting sqref="AU146">
    <cfRule type="expression" dxfId="587" priority="123">
      <formula>IF(RIGHT(TEXT(AU146,"0.#"),1)=".",FALSE,TRUE)</formula>
    </cfRule>
    <cfRule type="expression" dxfId="586" priority="124">
      <formula>IF(RIGHT(TEXT(AU146,"0.#"),1)=".",TRUE,FALSE)</formula>
    </cfRule>
  </conditionalFormatting>
  <conditionalFormatting sqref="AU138:AU145 AU136">
    <cfRule type="expression" dxfId="585" priority="121">
      <formula>IF(RIGHT(TEXT(AU136,"0.#"),1)=".",FALSE,TRUE)</formula>
    </cfRule>
    <cfRule type="expression" dxfId="584" priority="122">
      <formula>IF(RIGHT(TEXT(AU136,"0.#"),1)=".",TRUE,FALSE)</formula>
    </cfRule>
  </conditionalFormatting>
  <conditionalFormatting sqref="Y150">
    <cfRule type="expression" dxfId="583" priority="119">
      <formula>IF(RIGHT(TEXT(Y150,"0.#"),1)=".",FALSE,TRUE)</formula>
    </cfRule>
    <cfRule type="expression" dxfId="582" priority="120">
      <formula>IF(RIGHT(TEXT(Y150,"0.#"),1)=".",TRUE,FALSE)</formula>
    </cfRule>
  </conditionalFormatting>
  <conditionalFormatting sqref="Y159">
    <cfRule type="expression" dxfId="581" priority="117">
      <formula>IF(RIGHT(TEXT(Y159,"0.#"),1)=".",FALSE,TRUE)</formula>
    </cfRule>
    <cfRule type="expression" dxfId="580" priority="118">
      <formula>IF(RIGHT(TEXT(Y159,"0.#"),1)=".",TRUE,FALSE)</formula>
    </cfRule>
  </conditionalFormatting>
  <conditionalFormatting sqref="Y151:Y158 Y149">
    <cfRule type="expression" dxfId="579" priority="115">
      <formula>IF(RIGHT(TEXT(Y149,"0.#"),1)=".",FALSE,TRUE)</formula>
    </cfRule>
    <cfRule type="expression" dxfId="578" priority="116">
      <formula>IF(RIGHT(TEXT(Y149,"0.#"),1)=".",TRUE,FALSE)</formula>
    </cfRule>
  </conditionalFormatting>
  <conditionalFormatting sqref="AU150">
    <cfRule type="expression" dxfId="577" priority="113">
      <formula>IF(RIGHT(TEXT(AU150,"0.#"),1)=".",FALSE,TRUE)</formula>
    </cfRule>
    <cfRule type="expression" dxfId="576" priority="114">
      <formula>IF(RIGHT(TEXT(AU150,"0.#"),1)=".",TRUE,FALSE)</formula>
    </cfRule>
  </conditionalFormatting>
  <conditionalFormatting sqref="AU159">
    <cfRule type="expression" dxfId="575" priority="111">
      <formula>IF(RIGHT(TEXT(AU159,"0.#"),1)=".",FALSE,TRUE)</formula>
    </cfRule>
    <cfRule type="expression" dxfId="574" priority="112">
      <formula>IF(RIGHT(TEXT(AU159,"0.#"),1)=".",TRUE,FALSE)</formula>
    </cfRule>
  </conditionalFormatting>
  <conditionalFormatting sqref="AU151:AU158 AU149">
    <cfRule type="expression" dxfId="573" priority="109">
      <formula>IF(RIGHT(TEXT(AU149,"0.#"),1)=".",FALSE,TRUE)</formula>
    </cfRule>
    <cfRule type="expression" dxfId="572" priority="110">
      <formula>IF(RIGHT(TEXT(AU149,"0.#"),1)=".",TRUE,FALSE)</formula>
    </cfRule>
  </conditionalFormatting>
  <conditionalFormatting sqref="Y164">
    <cfRule type="expression" dxfId="571" priority="107">
      <formula>IF(RIGHT(TEXT(Y164,"0.#"),1)=".",FALSE,TRUE)</formula>
    </cfRule>
    <cfRule type="expression" dxfId="570" priority="108">
      <formula>IF(RIGHT(TEXT(Y164,"0.#"),1)=".",TRUE,FALSE)</formula>
    </cfRule>
  </conditionalFormatting>
  <conditionalFormatting sqref="Y173">
    <cfRule type="expression" dxfId="569" priority="105">
      <formula>IF(RIGHT(TEXT(Y173,"0.#"),1)=".",FALSE,TRUE)</formula>
    </cfRule>
    <cfRule type="expression" dxfId="568" priority="106">
      <formula>IF(RIGHT(TEXT(Y173,"0.#"),1)=".",TRUE,FALSE)</formula>
    </cfRule>
  </conditionalFormatting>
  <conditionalFormatting sqref="Y165:Y172 Y163">
    <cfRule type="expression" dxfId="567" priority="103">
      <formula>IF(RIGHT(TEXT(Y163,"0.#"),1)=".",FALSE,TRUE)</formula>
    </cfRule>
    <cfRule type="expression" dxfId="566" priority="104">
      <formula>IF(RIGHT(TEXT(Y163,"0.#"),1)=".",TRUE,FALSE)</formula>
    </cfRule>
  </conditionalFormatting>
  <conditionalFormatting sqref="AU164">
    <cfRule type="expression" dxfId="565" priority="101">
      <formula>IF(RIGHT(TEXT(AU164,"0.#"),1)=".",FALSE,TRUE)</formula>
    </cfRule>
    <cfRule type="expression" dxfId="564" priority="102">
      <formula>IF(RIGHT(TEXT(AU164,"0.#"),1)=".",TRUE,FALSE)</formula>
    </cfRule>
  </conditionalFormatting>
  <conditionalFormatting sqref="AU173">
    <cfRule type="expression" dxfId="563" priority="99">
      <formula>IF(RIGHT(TEXT(AU173,"0.#"),1)=".",FALSE,TRUE)</formula>
    </cfRule>
    <cfRule type="expression" dxfId="562" priority="100">
      <formula>IF(RIGHT(TEXT(AU173,"0.#"),1)=".",TRUE,FALSE)</formula>
    </cfRule>
  </conditionalFormatting>
  <conditionalFormatting sqref="AU165:AU172 AU163">
    <cfRule type="expression" dxfId="561" priority="97">
      <formula>IF(RIGHT(TEXT(AU163,"0.#"),1)=".",FALSE,TRUE)</formula>
    </cfRule>
    <cfRule type="expression" dxfId="560" priority="98">
      <formula>IF(RIGHT(TEXT(AU163,"0.#"),1)=".",TRUE,FALSE)</formula>
    </cfRule>
  </conditionalFormatting>
  <conditionalFormatting sqref="Y177">
    <cfRule type="expression" dxfId="559" priority="95">
      <formula>IF(RIGHT(TEXT(Y177,"0.#"),1)=".",FALSE,TRUE)</formula>
    </cfRule>
    <cfRule type="expression" dxfId="558" priority="96">
      <formula>IF(RIGHT(TEXT(Y177,"0.#"),1)=".",TRUE,FALSE)</formula>
    </cfRule>
  </conditionalFormatting>
  <conditionalFormatting sqref="Y186">
    <cfRule type="expression" dxfId="557" priority="93">
      <formula>IF(RIGHT(TEXT(Y186,"0.#"),1)=".",FALSE,TRUE)</formula>
    </cfRule>
    <cfRule type="expression" dxfId="556" priority="94">
      <formula>IF(RIGHT(TEXT(Y186,"0.#"),1)=".",TRUE,FALSE)</formula>
    </cfRule>
  </conditionalFormatting>
  <conditionalFormatting sqref="Y178:Y185 Y176">
    <cfRule type="expression" dxfId="555" priority="91">
      <formula>IF(RIGHT(TEXT(Y176,"0.#"),1)=".",FALSE,TRUE)</formula>
    </cfRule>
    <cfRule type="expression" dxfId="554" priority="92">
      <formula>IF(RIGHT(TEXT(Y176,"0.#"),1)=".",TRUE,FALSE)</formula>
    </cfRule>
  </conditionalFormatting>
  <conditionalFormatting sqref="AU177">
    <cfRule type="expression" dxfId="553" priority="89">
      <formula>IF(RIGHT(TEXT(AU177,"0.#"),1)=".",FALSE,TRUE)</formula>
    </cfRule>
    <cfRule type="expression" dxfId="552" priority="90">
      <formula>IF(RIGHT(TEXT(AU177,"0.#"),1)=".",TRUE,FALSE)</formula>
    </cfRule>
  </conditionalFormatting>
  <conditionalFormatting sqref="AU186">
    <cfRule type="expression" dxfId="551" priority="87">
      <formula>IF(RIGHT(TEXT(AU186,"0.#"),1)=".",FALSE,TRUE)</formula>
    </cfRule>
    <cfRule type="expression" dxfId="550" priority="88">
      <formula>IF(RIGHT(TEXT(AU186,"0.#"),1)=".",TRUE,FALSE)</formula>
    </cfRule>
  </conditionalFormatting>
  <conditionalFormatting sqref="AU178:AU185 AU176">
    <cfRule type="expression" dxfId="549" priority="85">
      <formula>IF(RIGHT(TEXT(AU176,"0.#"),1)=".",FALSE,TRUE)</formula>
    </cfRule>
    <cfRule type="expression" dxfId="548" priority="86">
      <formula>IF(RIGHT(TEXT(AU176,"0.#"),1)=".",TRUE,FALSE)</formula>
    </cfRule>
  </conditionalFormatting>
  <conditionalFormatting sqref="Y190">
    <cfRule type="expression" dxfId="547" priority="83">
      <formula>IF(RIGHT(TEXT(Y190,"0.#"),1)=".",FALSE,TRUE)</formula>
    </cfRule>
    <cfRule type="expression" dxfId="546" priority="84">
      <formula>IF(RIGHT(TEXT(Y190,"0.#"),1)=".",TRUE,FALSE)</formula>
    </cfRule>
  </conditionalFormatting>
  <conditionalFormatting sqref="Y199">
    <cfRule type="expression" dxfId="545" priority="81">
      <formula>IF(RIGHT(TEXT(Y199,"0.#"),1)=".",FALSE,TRUE)</formula>
    </cfRule>
    <cfRule type="expression" dxfId="544" priority="82">
      <formula>IF(RIGHT(TEXT(Y199,"0.#"),1)=".",TRUE,FALSE)</formula>
    </cfRule>
  </conditionalFormatting>
  <conditionalFormatting sqref="Y191:Y198 Y189">
    <cfRule type="expression" dxfId="543" priority="79">
      <formula>IF(RIGHT(TEXT(Y189,"0.#"),1)=".",FALSE,TRUE)</formula>
    </cfRule>
    <cfRule type="expression" dxfId="542" priority="80">
      <formula>IF(RIGHT(TEXT(Y189,"0.#"),1)=".",TRUE,FALSE)</formula>
    </cfRule>
  </conditionalFormatting>
  <conditionalFormatting sqref="AU190">
    <cfRule type="expression" dxfId="541" priority="77">
      <formula>IF(RIGHT(TEXT(AU190,"0.#"),1)=".",FALSE,TRUE)</formula>
    </cfRule>
    <cfRule type="expression" dxfId="540" priority="78">
      <formula>IF(RIGHT(TEXT(AU190,"0.#"),1)=".",TRUE,FALSE)</formula>
    </cfRule>
  </conditionalFormatting>
  <conditionalFormatting sqref="AU199">
    <cfRule type="expression" dxfId="539" priority="75">
      <formula>IF(RIGHT(TEXT(AU199,"0.#"),1)=".",FALSE,TRUE)</formula>
    </cfRule>
    <cfRule type="expression" dxfId="538" priority="76">
      <formula>IF(RIGHT(TEXT(AU199,"0.#"),1)=".",TRUE,FALSE)</formula>
    </cfRule>
  </conditionalFormatting>
  <conditionalFormatting sqref="AU191:AU198 AU189">
    <cfRule type="expression" dxfId="537" priority="73">
      <formula>IF(RIGHT(TEXT(AU189,"0.#"),1)=".",FALSE,TRUE)</formula>
    </cfRule>
    <cfRule type="expression" dxfId="536" priority="74">
      <formula>IF(RIGHT(TEXT(AU189,"0.#"),1)=".",TRUE,FALSE)</formula>
    </cfRule>
  </conditionalFormatting>
  <conditionalFormatting sqref="Y203">
    <cfRule type="expression" dxfId="535" priority="71">
      <formula>IF(RIGHT(TEXT(Y203,"0.#"),1)=".",FALSE,TRUE)</formula>
    </cfRule>
    <cfRule type="expression" dxfId="534" priority="72">
      <formula>IF(RIGHT(TEXT(Y203,"0.#"),1)=".",TRUE,FALSE)</formula>
    </cfRule>
  </conditionalFormatting>
  <conditionalFormatting sqref="Y212">
    <cfRule type="expression" dxfId="533" priority="69">
      <formula>IF(RIGHT(TEXT(Y212,"0.#"),1)=".",FALSE,TRUE)</formula>
    </cfRule>
    <cfRule type="expression" dxfId="532" priority="70">
      <formula>IF(RIGHT(TEXT(Y212,"0.#"),1)=".",TRUE,FALSE)</formula>
    </cfRule>
  </conditionalFormatting>
  <conditionalFormatting sqref="Y204:Y211 Y202">
    <cfRule type="expression" dxfId="531" priority="67">
      <formula>IF(RIGHT(TEXT(Y202,"0.#"),1)=".",FALSE,TRUE)</formula>
    </cfRule>
    <cfRule type="expression" dxfId="530" priority="68">
      <formula>IF(RIGHT(TEXT(Y202,"0.#"),1)=".",TRUE,FALSE)</formula>
    </cfRule>
  </conditionalFormatting>
  <conditionalFormatting sqref="AU203">
    <cfRule type="expression" dxfId="529" priority="65">
      <formula>IF(RIGHT(TEXT(AU203,"0.#"),1)=".",FALSE,TRUE)</formula>
    </cfRule>
    <cfRule type="expression" dxfId="528" priority="66">
      <formula>IF(RIGHT(TEXT(AU203,"0.#"),1)=".",TRUE,FALSE)</formula>
    </cfRule>
  </conditionalFormatting>
  <conditionalFormatting sqref="AU212">
    <cfRule type="expression" dxfId="527" priority="63">
      <formula>IF(RIGHT(TEXT(AU212,"0.#"),1)=".",FALSE,TRUE)</formula>
    </cfRule>
    <cfRule type="expression" dxfId="526" priority="64">
      <formula>IF(RIGHT(TEXT(AU212,"0.#"),1)=".",TRUE,FALSE)</formula>
    </cfRule>
  </conditionalFormatting>
  <conditionalFormatting sqref="AU204:AU211 AU202">
    <cfRule type="expression" dxfId="525" priority="61">
      <formula>IF(RIGHT(TEXT(AU202,"0.#"),1)=".",FALSE,TRUE)</formula>
    </cfRule>
    <cfRule type="expression" dxfId="524" priority="62">
      <formula>IF(RIGHT(TEXT(AU202,"0.#"),1)=".",TRUE,FALSE)</formula>
    </cfRule>
  </conditionalFormatting>
  <conditionalFormatting sqref="Y217">
    <cfRule type="expression" dxfId="523" priority="59">
      <formula>IF(RIGHT(TEXT(Y217,"0.#"),1)=".",FALSE,TRUE)</formula>
    </cfRule>
    <cfRule type="expression" dxfId="522" priority="60">
      <formula>IF(RIGHT(TEXT(Y217,"0.#"),1)=".",TRUE,FALSE)</formula>
    </cfRule>
  </conditionalFormatting>
  <conditionalFormatting sqref="Y226">
    <cfRule type="expression" dxfId="521" priority="57">
      <formula>IF(RIGHT(TEXT(Y226,"0.#"),1)=".",FALSE,TRUE)</formula>
    </cfRule>
    <cfRule type="expression" dxfId="520" priority="58">
      <formula>IF(RIGHT(TEXT(Y226,"0.#"),1)=".",TRUE,FALSE)</formula>
    </cfRule>
  </conditionalFormatting>
  <conditionalFormatting sqref="Y218:Y225 Y216">
    <cfRule type="expression" dxfId="519" priority="55">
      <formula>IF(RIGHT(TEXT(Y216,"0.#"),1)=".",FALSE,TRUE)</formula>
    </cfRule>
    <cfRule type="expression" dxfId="518" priority="56">
      <formula>IF(RIGHT(TEXT(Y216,"0.#"),1)=".",TRUE,FALSE)</formula>
    </cfRule>
  </conditionalFormatting>
  <conditionalFormatting sqref="AU217">
    <cfRule type="expression" dxfId="517" priority="53">
      <formula>IF(RIGHT(TEXT(AU217,"0.#"),1)=".",FALSE,TRUE)</formula>
    </cfRule>
    <cfRule type="expression" dxfId="516" priority="54">
      <formula>IF(RIGHT(TEXT(AU217,"0.#"),1)=".",TRUE,FALSE)</formula>
    </cfRule>
  </conditionalFormatting>
  <conditionalFormatting sqref="AU226">
    <cfRule type="expression" dxfId="515" priority="51">
      <formula>IF(RIGHT(TEXT(AU226,"0.#"),1)=".",FALSE,TRUE)</formula>
    </cfRule>
    <cfRule type="expression" dxfId="514" priority="52">
      <formula>IF(RIGHT(TEXT(AU226,"0.#"),1)=".",TRUE,FALSE)</formula>
    </cfRule>
  </conditionalFormatting>
  <conditionalFormatting sqref="AU218:AU225 AU216">
    <cfRule type="expression" dxfId="513" priority="49">
      <formula>IF(RIGHT(TEXT(AU216,"0.#"),1)=".",FALSE,TRUE)</formula>
    </cfRule>
    <cfRule type="expression" dxfId="512" priority="50">
      <formula>IF(RIGHT(TEXT(AU216,"0.#"),1)=".",TRUE,FALSE)</formula>
    </cfRule>
  </conditionalFormatting>
  <conditionalFormatting sqref="Y230">
    <cfRule type="expression" dxfId="511" priority="35">
      <formula>IF(RIGHT(TEXT(Y230,"0.#"),1)=".",FALSE,TRUE)</formula>
    </cfRule>
    <cfRule type="expression" dxfId="510" priority="36">
      <formula>IF(RIGHT(TEXT(Y230,"0.#"),1)=".",TRUE,FALSE)</formula>
    </cfRule>
  </conditionalFormatting>
  <conditionalFormatting sqref="Y239">
    <cfRule type="expression" dxfId="509" priority="33">
      <formula>IF(RIGHT(TEXT(Y239,"0.#"),1)=".",FALSE,TRUE)</formula>
    </cfRule>
    <cfRule type="expression" dxfId="508" priority="34">
      <formula>IF(RIGHT(TEXT(Y239,"0.#"),1)=".",TRUE,FALSE)</formula>
    </cfRule>
  </conditionalFormatting>
  <conditionalFormatting sqref="Y231:Y238 Y229">
    <cfRule type="expression" dxfId="507" priority="31">
      <formula>IF(RIGHT(TEXT(Y229,"0.#"),1)=".",FALSE,TRUE)</formula>
    </cfRule>
    <cfRule type="expression" dxfId="506" priority="32">
      <formula>IF(RIGHT(TEXT(Y229,"0.#"),1)=".",TRUE,FALSE)</formula>
    </cfRule>
  </conditionalFormatting>
  <conditionalFormatting sqref="AU230">
    <cfRule type="expression" dxfId="505" priority="29">
      <formula>IF(RIGHT(TEXT(AU230,"0.#"),1)=".",FALSE,TRUE)</formula>
    </cfRule>
    <cfRule type="expression" dxfId="504" priority="30">
      <formula>IF(RIGHT(TEXT(AU230,"0.#"),1)=".",TRUE,FALSE)</formula>
    </cfRule>
  </conditionalFormatting>
  <conditionalFormatting sqref="AU239">
    <cfRule type="expression" dxfId="503" priority="27">
      <formula>IF(RIGHT(TEXT(AU239,"0.#"),1)=".",FALSE,TRUE)</formula>
    </cfRule>
    <cfRule type="expression" dxfId="502" priority="28">
      <formula>IF(RIGHT(TEXT(AU239,"0.#"),1)=".",TRUE,FALSE)</formula>
    </cfRule>
  </conditionalFormatting>
  <conditionalFormatting sqref="AU231:AU238 AU229">
    <cfRule type="expression" dxfId="501" priority="25">
      <formula>IF(RIGHT(TEXT(AU229,"0.#"),1)=".",FALSE,TRUE)</formula>
    </cfRule>
    <cfRule type="expression" dxfId="500" priority="26">
      <formula>IF(RIGHT(TEXT(AU229,"0.#"),1)=".",TRUE,FALSE)</formula>
    </cfRule>
  </conditionalFormatting>
  <conditionalFormatting sqref="Y243">
    <cfRule type="expression" dxfId="499" priority="23">
      <formula>IF(RIGHT(TEXT(Y243,"0.#"),1)=".",FALSE,TRUE)</formula>
    </cfRule>
    <cfRule type="expression" dxfId="498" priority="24">
      <formula>IF(RIGHT(TEXT(Y243,"0.#"),1)=".",TRUE,FALSE)</formula>
    </cfRule>
  </conditionalFormatting>
  <conditionalFormatting sqref="Y252">
    <cfRule type="expression" dxfId="497" priority="21">
      <formula>IF(RIGHT(TEXT(Y252,"0.#"),1)=".",FALSE,TRUE)</formula>
    </cfRule>
    <cfRule type="expression" dxfId="496" priority="22">
      <formula>IF(RIGHT(TEXT(Y252,"0.#"),1)=".",TRUE,FALSE)</formula>
    </cfRule>
  </conditionalFormatting>
  <conditionalFormatting sqref="Y244:Y251 Y242">
    <cfRule type="expression" dxfId="495" priority="19">
      <formula>IF(RIGHT(TEXT(Y242,"0.#"),1)=".",FALSE,TRUE)</formula>
    </cfRule>
    <cfRule type="expression" dxfId="494" priority="20">
      <formula>IF(RIGHT(TEXT(Y242,"0.#"),1)=".",TRUE,FALSE)</formula>
    </cfRule>
  </conditionalFormatting>
  <conditionalFormatting sqref="AU243">
    <cfRule type="expression" dxfId="493" priority="17">
      <formula>IF(RIGHT(TEXT(AU243,"0.#"),1)=".",FALSE,TRUE)</formula>
    </cfRule>
    <cfRule type="expression" dxfId="492" priority="18">
      <formula>IF(RIGHT(TEXT(AU243,"0.#"),1)=".",TRUE,FALSE)</formula>
    </cfRule>
  </conditionalFormatting>
  <conditionalFormatting sqref="AU252">
    <cfRule type="expression" dxfId="491" priority="15">
      <formula>IF(RIGHT(TEXT(AU252,"0.#"),1)=".",FALSE,TRUE)</formula>
    </cfRule>
    <cfRule type="expression" dxfId="490" priority="16">
      <formula>IF(RIGHT(TEXT(AU252,"0.#"),1)=".",TRUE,FALSE)</formula>
    </cfRule>
  </conditionalFormatting>
  <conditionalFormatting sqref="AU244:AU251 AU242">
    <cfRule type="expression" dxfId="489" priority="13">
      <formula>IF(RIGHT(TEXT(AU242,"0.#"),1)=".",FALSE,TRUE)</formula>
    </cfRule>
    <cfRule type="expression" dxfId="488" priority="14">
      <formula>IF(RIGHT(TEXT(AU242,"0.#"),1)=".",TRUE,FALSE)</formula>
    </cfRule>
  </conditionalFormatting>
  <conditionalFormatting sqref="Y256">
    <cfRule type="expression" dxfId="487" priority="11">
      <formula>IF(RIGHT(TEXT(Y256,"0.#"),1)=".",FALSE,TRUE)</formula>
    </cfRule>
    <cfRule type="expression" dxfId="486" priority="12">
      <formula>IF(RIGHT(TEXT(Y256,"0.#"),1)=".",TRUE,FALSE)</formula>
    </cfRule>
  </conditionalFormatting>
  <conditionalFormatting sqref="Y265">
    <cfRule type="expression" dxfId="485" priority="9">
      <formula>IF(RIGHT(TEXT(Y265,"0.#"),1)=".",FALSE,TRUE)</formula>
    </cfRule>
    <cfRule type="expression" dxfId="484" priority="10">
      <formula>IF(RIGHT(TEXT(Y265,"0.#"),1)=".",TRUE,FALSE)</formula>
    </cfRule>
  </conditionalFormatting>
  <conditionalFormatting sqref="Y257:Y264 Y255">
    <cfRule type="expression" dxfId="483" priority="7">
      <formula>IF(RIGHT(TEXT(Y255,"0.#"),1)=".",FALSE,TRUE)</formula>
    </cfRule>
    <cfRule type="expression" dxfId="482" priority="8">
      <formula>IF(RIGHT(TEXT(Y255,"0.#"),1)=".",TRUE,FALSE)</formula>
    </cfRule>
  </conditionalFormatting>
  <conditionalFormatting sqref="AU256">
    <cfRule type="expression" dxfId="481" priority="5">
      <formula>IF(RIGHT(TEXT(AU256,"0.#"),1)=".",FALSE,TRUE)</formula>
    </cfRule>
    <cfRule type="expression" dxfId="480" priority="6">
      <formula>IF(RIGHT(TEXT(AU256,"0.#"),1)=".",TRUE,FALSE)</formula>
    </cfRule>
  </conditionalFormatting>
  <conditionalFormatting sqref="AU265">
    <cfRule type="expression" dxfId="479" priority="3">
      <formula>IF(RIGHT(TEXT(AU265,"0.#"),1)=".",FALSE,TRUE)</formula>
    </cfRule>
    <cfRule type="expression" dxfId="478" priority="4">
      <formula>IF(RIGHT(TEXT(AU265,"0.#"),1)=".",TRUE,FALSE)</formula>
    </cfRule>
  </conditionalFormatting>
  <conditionalFormatting sqref="AU257:AU264 AU255">
    <cfRule type="expression" dxfId="477" priority="1">
      <formula>IF(RIGHT(TEXT(AU255,"0.#"),1)=".",FALSE,TRUE)</formula>
    </cfRule>
    <cfRule type="expression" dxfId="47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showWhiteSpace="0" view="pageLayout" topLeftCell="A37" zoomScale="70" zoomScaleNormal="75" zoomScalePageLayoutView="70" workbookViewId="0">
      <selection activeCell="C71" sqref="C71:L7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20" t="s">
        <v>31</v>
      </c>
      <c r="D3" s="120"/>
      <c r="E3" s="120"/>
      <c r="F3" s="120"/>
      <c r="G3" s="120"/>
      <c r="H3" s="120"/>
      <c r="I3" s="120"/>
      <c r="J3" s="120"/>
      <c r="K3" s="120"/>
      <c r="L3" s="120"/>
      <c r="M3" s="120" t="s">
        <v>32</v>
      </c>
      <c r="N3" s="120"/>
      <c r="O3" s="120"/>
      <c r="P3" s="120"/>
      <c r="Q3" s="120"/>
      <c r="R3" s="120"/>
      <c r="S3" s="120"/>
      <c r="T3" s="120"/>
      <c r="U3" s="120"/>
      <c r="V3" s="120"/>
      <c r="W3" s="120"/>
      <c r="X3" s="120"/>
      <c r="Y3" s="120"/>
      <c r="Z3" s="120"/>
      <c r="AA3" s="120"/>
      <c r="AB3" s="120"/>
      <c r="AC3" s="120"/>
      <c r="AD3" s="120"/>
      <c r="AE3" s="120"/>
      <c r="AF3" s="120"/>
      <c r="AG3" s="120"/>
      <c r="AH3" s="120"/>
      <c r="AI3" s="120"/>
      <c r="AJ3" s="120"/>
      <c r="AK3" s="121" t="s">
        <v>33</v>
      </c>
      <c r="AL3" s="120"/>
      <c r="AM3" s="120"/>
      <c r="AN3" s="120"/>
      <c r="AO3" s="120"/>
      <c r="AP3" s="120"/>
      <c r="AQ3" s="120" t="s">
        <v>23</v>
      </c>
      <c r="AR3" s="120"/>
      <c r="AS3" s="120"/>
      <c r="AT3" s="120"/>
      <c r="AU3" s="122" t="s">
        <v>24</v>
      </c>
      <c r="AV3" s="123"/>
      <c r="AW3" s="123"/>
      <c r="AX3" s="124"/>
    </row>
    <row r="4" spans="1:50" ht="33.75" customHeight="1" x14ac:dyDescent="0.15">
      <c r="A4" s="112">
        <v>1</v>
      </c>
      <c r="B4" s="112">
        <v>1</v>
      </c>
      <c r="C4" s="113" t="s">
        <v>704</v>
      </c>
      <c r="D4" s="113"/>
      <c r="E4" s="113"/>
      <c r="F4" s="113"/>
      <c r="G4" s="113"/>
      <c r="H4" s="113"/>
      <c r="I4" s="113"/>
      <c r="J4" s="113"/>
      <c r="K4" s="113"/>
      <c r="L4" s="113"/>
      <c r="M4" s="117" t="s">
        <v>723</v>
      </c>
      <c r="N4" s="113"/>
      <c r="O4" s="113"/>
      <c r="P4" s="113"/>
      <c r="Q4" s="113"/>
      <c r="R4" s="113"/>
      <c r="S4" s="113"/>
      <c r="T4" s="113"/>
      <c r="U4" s="113"/>
      <c r="V4" s="113"/>
      <c r="W4" s="113"/>
      <c r="X4" s="113"/>
      <c r="Y4" s="113"/>
      <c r="Z4" s="113"/>
      <c r="AA4" s="113"/>
      <c r="AB4" s="113"/>
      <c r="AC4" s="113"/>
      <c r="AD4" s="113"/>
      <c r="AE4" s="113"/>
      <c r="AF4" s="113"/>
      <c r="AG4" s="113"/>
      <c r="AH4" s="113"/>
      <c r="AI4" s="113"/>
      <c r="AJ4" s="113"/>
      <c r="AK4" s="118">
        <v>2.5</v>
      </c>
      <c r="AL4" s="119"/>
      <c r="AM4" s="119"/>
      <c r="AN4" s="119"/>
      <c r="AO4" s="119"/>
      <c r="AP4" s="119"/>
      <c r="AQ4" s="117">
        <v>2</v>
      </c>
      <c r="AR4" s="113"/>
      <c r="AS4" s="113"/>
      <c r="AT4" s="113"/>
      <c r="AU4" s="114">
        <v>83.4</v>
      </c>
      <c r="AV4" s="115"/>
      <c r="AW4" s="115"/>
      <c r="AX4" s="116"/>
    </row>
    <row r="5" spans="1:50" ht="33.75" customHeight="1" x14ac:dyDescent="0.15">
      <c r="A5" s="112">
        <v>2</v>
      </c>
      <c r="B5" s="112">
        <v>1</v>
      </c>
      <c r="C5" s="113" t="s">
        <v>705</v>
      </c>
      <c r="D5" s="113"/>
      <c r="E5" s="113"/>
      <c r="F5" s="113"/>
      <c r="G5" s="113"/>
      <c r="H5" s="113"/>
      <c r="I5" s="113"/>
      <c r="J5" s="113"/>
      <c r="K5" s="113"/>
      <c r="L5" s="113"/>
      <c r="M5" s="113" t="s">
        <v>714</v>
      </c>
      <c r="N5" s="113"/>
      <c r="O5" s="113"/>
      <c r="P5" s="113"/>
      <c r="Q5" s="113"/>
      <c r="R5" s="113"/>
      <c r="S5" s="113"/>
      <c r="T5" s="113"/>
      <c r="U5" s="113"/>
      <c r="V5" s="113"/>
      <c r="W5" s="113"/>
      <c r="X5" s="113"/>
      <c r="Y5" s="113"/>
      <c r="Z5" s="113"/>
      <c r="AA5" s="113"/>
      <c r="AB5" s="113"/>
      <c r="AC5" s="113"/>
      <c r="AD5" s="113"/>
      <c r="AE5" s="113"/>
      <c r="AF5" s="113"/>
      <c r="AG5" s="113"/>
      <c r="AH5" s="113"/>
      <c r="AI5" s="113"/>
      <c r="AJ5" s="113"/>
      <c r="AK5" s="136">
        <v>1</v>
      </c>
      <c r="AL5" s="119"/>
      <c r="AM5" s="119"/>
      <c r="AN5" s="119"/>
      <c r="AO5" s="119"/>
      <c r="AP5" s="119"/>
      <c r="AQ5" s="117" t="s">
        <v>601</v>
      </c>
      <c r="AR5" s="113"/>
      <c r="AS5" s="113"/>
      <c r="AT5" s="113"/>
      <c r="AU5" s="114" t="s">
        <v>473</v>
      </c>
      <c r="AV5" s="115"/>
      <c r="AW5" s="115"/>
      <c r="AX5" s="116"/>
    </row>
    <row r="6" spans="1:50" ht="33.75" customHeight="1" x14ac:dyDescent="0.15">
      <c r="A6" s="112">
        <v>3</v>
      </c>
      <c r="B6" s="112">
        <v>1</v>
      </c>
      <c r="C6" s="113" t="s">
        <v>706</v>
      </c>
      <c r="D6" s="113"/>
      <c r="E6" s="113"/>
      <c r="F6" s="113"/>
      <c r="G6" s="113"/>
      <c r="H6" s="113"/>
      <c r="I6" s="113"/>
      <c r="J6" s="113"/>
      <c r="K6" s="113"/>
      <c r="L6" s="113"/>
      <c r="M6" s="113" t="s">
        <v>715</v>
      </c>
      <c r="N6" s="113"/>
      <c r="O6" s="113"/>
      <c r="P6" s="113"/>
      <c r="Q6" s="113"/>
      <c r="R6" s="113"/>
      <c r="S6" s="113"/>
      <c r="T6" s="113"/>
      <c r="U6" s="113"/>
      <c r="V6" s="113"/>
      <c r="W6" s="113"/>
      <c r="X6" s="113"/>
      <c r="Y6" s="113"/>
      <c r="Z6" s="113"/>
      <c r="AA6" s="113"/>
      <c r="AB6" s="113"/>
      <c r="AC6" s="113"/>
      <c r="AD6" s="113"/>
      <c r="AE6" s="113"/>
      <c r="AF6" s="113"/>
      <c r="AG6" s="113"/>
      <c r="AH6" s="113"/>
      <c r="AI6" s="113"/>
      <c r="AJ6" s="113"/>
      <c r="AK6" s="136">
        <v>0.98</v>
      </c>
      <c r="AL6" s="119"/>
      <c r="AM6" s="119"/>
      <c r="AN6" s="119"/>
      <c r="AO6" s="119"/>
      <c r="AP6" s="119"/>
      <c r="AQ6" s="117" t="s">
        <v>601</v>
      </c>
      <c r="AR6" s="113"/>
      <c r="AS6" s="113"/>
      <c r="AT6" s="113"/>
      <c r="AU6" s="114" t="s">
        <v>494</v>
      </c>
      <c r="AV6" s="115"/>
      <c r="AW6" s="115"/>
      <c r="AX6" s="116"/>
    </row>
    <row r="7" spans="1:50" ht="33.75" customHeight="1" x14ac:dyDescent="0.15">
      <c r="A7" s="112">
        <v>4</v>
      </c>
      <c r="B7" s="112">
        <v>1</v>
      </c>
      <c r="C7" s="113" t="s">
        <v>707</v>
      </c>
      <c r="D7" s="113"/>
      <c r="E7" s="113"/>
      <c r="F7" s="113"/>
      <c r="G7" s="113"/>
      <c r="H7" s="113"/>
      <c r="I7" s="113"/>
      <c r="J7" s="113"/>
      <c r="K7" s="113"/>
      <c r="L7" s="113"/>
      <c r="M7" s="113" t="s">
        <v>716</v>
      </c>
      <c r="N7" s="113"/>
      <c r="O7" s="113"/>
      <c r="P7" s="113"/>
      <c r="Q7" s="113"/>
      <c r="R7" s="113"/>
      <c r="S7" s="113"/>
      <c r="T7" s="113"/>
      <c r="U7" s="113"/>
      <c r="V7" s="113"/>
      <c r="W7" s="113"/>
      <c r="X7" s="113"/>
      <c r="Y7" s="113"/>
      <c r="Z7" s="113"/>
      <c r="AA7" s="113"/>
      <c r="AB7" s="113"/>
      <c r="AC7" s="113"/>
      <c r="AD7" s="113"/>
      <c r="AE7" s="113"/>
      <c r="AF7" s="113"/>
      <c r="AG7" s="113"/>
      <c r="AH7" s="113"/>
      <c r="AI7" s="113"/>
      <c r="AJ7" s="113"/>
      <c r="AK7" s="136">
        <v>0.98</v>
      </c>
      <c r="AL7" s="119"/>
      <c r="AM7" s="119"/>
      <c r="AN7" s="119"/>
      <c r="AO7" s="119"/>
      <c r="AP7" s="119"/>
      <c r="AQ7" s="117" t="s">
        <v>601</v>
      </c>
      <c r="AR7" s="113"/>
      <c r="AS7" s="113"/>
      <c r="AT7" s="113"/>
      <c r="AU7" s="114" t="s">
        <v>494</v>
      </c>
      <c r="AV7" s="115"/>
      <c r="AW7" s="115"/>
      <c r="AX7" s="116"/>
    </row>
    <row r="8" spans="1:50" ht="33.75" customHeight="1" x14ac:dyDescent="0.15">
      <c r="A8" s="112">
        <v>5</v>
      </c>
      <c r="B8" s="112">
        <v>1</v>
      </c>
      <c r="C8" s="113" t="s">
        <v>708</v>
      </c>
      <c r="D8" s="113"/>
      <c r="E8" s="113"/>
      <c r="F8" s="113"/>
      <c r="G8" s="113"/>
      <c r="H8" s="113"/>
      <c r="I8" s="113"/>
      <c r="J8" s="113"/>
      <c r="K8" s="113"/>
      <c r="L8" s="113"/>
      <c r="M8" s="113" t="s">
        <v>717</v>
      </c>
      <c r="N8" s="113"/>
      <c r="O8" s="113"/>
      <c r="P8" s="113"/>
      <c r="Q8" s="113"/>
      <c r="R8" s="113"/>
      <c r="S8" s="113"/>
      <c r="T8" s="113"/>
      <c r="U8" s="113"/>
      <c r="V8" s="113"/>
      <c r="W8" s="113"/>
      <c r="X8" s="113"/>
      <c r="Y8" s="113"/>
      <c r="Z8" s="113"/>
      <c r="AA8" s="113"/>
      <c r="AB8" s="113"/>
      <c r="AC8" s="113"/>
      <c r="AD8" s="113"/>
      <c r="AE8" s="113"/>
      <c r="AF8" s="113"/>
      <c r="AG8" s="113"/>
      <c r="AH8" s="113"/>
      <c r="AI8" s="113"/>
      <c r="AJ8" s="113"/>
      <c r="AK8" s="136">
        <v>0.96</v>
      </c>
      <c r="AL8" s="119"/>
      <c r="AM8" s="119"/>
      <c r="AN8" s="119"/>
      <c r="AO8" s="119"/>
      <c r="AP8" s="119"/>
      <c r="AQ8" s="117" t="s">
        <v>601</v>
      </c>
      <c r="AR8" s="113"/>
      <c r="AS8" s="113"/>
      <c r="AT8" s="113"/>
      <c r="AU8" s="114" t="s">
        <v>494</v>
      </c>
      <c r="AV8" s="115"/>
      <c r="AW8" s="115"/>
      <c r="AX8" s="116"/>
    </row>
    <row r="9" spans="1:50" ht="33.75" customHeight="1" x14ac:dyDescent="0.15">
      <c r="A9" s="112">
        <v>6</v>
      </c>
      <c r="B9" s="112">
        <v>1</v>
      </c>
      <c r="C9" s="113" t="s">
        <v>709</v>
      </c>
      <c r="D9" s="113"/>
      <c r="E9" s="113"/>
      <c r="F9" s="113"/>
      <c r="G9" s="113"/>
      <c r="H9" s="113"/>
      <c r="I9" s="113"/>
      <c r="J9" s="113"/>
      <c r="K9" s="113"/>
      <c r="L9" s="113"/>
      <c r="M9" s="113" t="s">
        <v>718</v>
      </c>
      <c r="N9" s="113"/>
      <c r="O9" s="113"/>
      <c r="P9" s="113"/>
      <c r="Q9" s="113"/>
      <c r="R9" s="113"/>
      <c r="S9" s="113"/>
      <c r="T9" s="113"/>
      <c r="U9" s="113"/>
      <c r="V9" s="113"/>
      <c r="W9" s="113"/>
      <c r="X9" s="113"/>
      <c r="Y9" s="113"/>
      <c r="Z9" s="113"/>
      <c r="AA9" s="113"/>
      <c r="AB9" s="113"/>
      <c r="AC9" s="113"/>
      <c r="AD9" s="113"/>
      <c r="AE9" s="113"/>
      <c r="AF9" s="113"/>
      <c r="AG9" s="113"/>
      <c r="AH9" s="113"/>
      <c r="AI9" s="113"/>
      <c r="AJ9" s="113"/>
      <c r="AK9" s="136">
        <v>0.96</v>
      </c>
      <c r="AL9" s="119"/>
      <c r="AM9" s="119"/>
      <c r="AN9" s="119"/>
      <c r="AO9" s="119"/>
      <c r="AP9" s="119"/>
      <c r="AQ9" s="117" t="s">
        <v>601</v>
      </c>
      <c r="AR9" s="113"/>
      <c r="AS9" s="113"/>
      <c r="AT9" s="113"/>
      <c r="AU9" s="114" t="s">
        <v>494</v>
      </c>
      <c r="AV9" s="115"/>
      <c r="AW9" s="115"/>
      <c r="AX9" s="116"/>
    </row>
    <row r="10" spans="1:50" ht="33.75" customHeight="1" x14ac:dyDescent="0.15">
      <c r="A10" s="112">
        <v>7</v>
      </c>
      <c r="B10" s="112">
        <v>1</v>
      </c>
      <c r="C10" s="113" t="s">
        <v>710</v>
      </c>
      <c r="D10" s="113"/>
      <c r="E10" s="113"/>
      <c r="F10" s="113"/>
      <c r="G10" s="113"/>
      <c r="H10" s="113"/>
      <c r="I10" s="113"/>
      <c r="J10" s="113"/>
      <c r="K10" s="113"/>
      <c r="L10" s="113"/>
      <c r="M10" s="113" t="s">
        <v>719</v>
      </c>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36">
        <v>0.93</v>
      </c>
      <c r="AL10" s="119"/>
      <c r="AM10" s="119"/>
      <c r="AN10" s="119"/>
      <c r="AO10" s="119"/>
      <c r="AP10" s="119"/>
      <c r="AQ10" s="117" t="s">
        <v>601</v>
      </c>
      <c r="AR10" s="113"/>
      <c r="AS10" s="113"/>
      <c r="AT10" s="113"/>
      <c r="AU10" s="114" t="s">
        <v>494</v>
      </c>
      <c r="AV10" s="115"/>
      <c r="AW10" s="115"/>
      <c r="AX10" s="116"/>
    </row>
    <row r="11" spans="1:50" ht="33.75" customHeight="1" x14ac:dyDescent="0.15">
      <c r="A11" s="112">
        <v>8</v>
      </c>
      <c r="B11" s="112">
        <v>1</v>
      </c>
      <c r="C11" s="113" t="s">
        <v>711</v>
      </c>
      <c r="D11" s="113"/>
      <c r="E11" s="113"/>
      <c r="F11" s="113"/>
      <c r="G11" s="113"/>
      <c r="H11" s="113"/>
      <c r="I11" s="113"/>
      <c r="J11" s="113"/>
      <c r="K11" s="113"/>
      <c r="L11" s="113"/>
      <c r="M11" s="113" t="s">
        <v>720</v>
      </c>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36">
        <v>0.9</v>
      </c>
      <c r="AL11" s="119"/>
      <c r="AM11" s="119"/>
      <c r="AN11" s="119"/>
      <c r="AO11" s="119"/>
      <c r="AP11" s="119"/>
      <c r="AQ11" s="117" t="s">
        <v>601</v>
      </c>
      <c r="AR11" s="113"/>
      <c r="AS11" s="113"/>
      <c r="AT11" s="113"/>
      <c r="AU11" s="114" t="s">
        <v>494</v>
      </c>
      <c r="AV11" s="115"/>
      <c r="AW11" s="115"/>
      <c r="AX11" s="116"/>
    </row>
    <row r="12" spans="1:50" ht="33.75" customHeight="1" x14ac:dyDescent="0.15">
      <c r="A12" s="112">
        <v>9</v>
      </c>
      <c r="B12" s="112">
        <v>1</v>
      </c>
      <c r="C12" s="113" t="s">
        <v>712</v>
      </c>
      <c r="D12" s="113"/>
      <c r="E12" s="113"/>
      <c r="F12" s="113"/>
      <c r="G12" s="113"/>
      <c r="H12" s="113"/>
      <c r="I12" s="113"/>
      <c r="J12" s="113"/>
      <c r="K12" s="113"/>
      <c r="L12" s="113"/>
      <c r="M12" s="113" t="s">
        <v>721</v>
      </c>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36">
        <v>0.9</v>
      </c>
      <c r="AL12" s="119"/>
      <c r="AM12" s="119"/>
      <c r="AN12" s="119"/>
      <c r="AO12" s="119"/>
      <c r="AP12" s="119"/>
      <c r="AQ12" s="117" t="s">
        <v>601</v>
      </c>
      <c r="AR12" s="113"/>
      <c r="AS12" s="113"/>
      <c r="AT12" s="113"/>
      <c r="AU12" s="114" t="s">
        <v>494</v>
      </c>
      <c r="AV12" s="115"/>
      <c r="AW12" s="115"/>
      <c r="AX12" s="116"/>
    </row>
    <row r="13" spans="1:50" ht="33.75" customHeight="1" x14ac:dyDescent="0.15">
      <c r="A13" s="112">
        <v>10</v>
      </c>
      <c r="B13" s="112">
        <v>1</v>
      </c>
      <c r="C13" s="113" t="s">
        <v>713</v>
      </c>
      <c r="D13" s="113"/>
      <c r="E13" s="113"/>
      <c r="F13" s="113"/>
      <c r="G13" s="113"/>
      <c r="H13" s="113"/>
      <c r="I13" s="113"/>
      <c r="J13" s="113"/>
      <c r="K13" s="113"/>
      <c r="L13" s="113"/>
      <c r="M13" s="113" t="s">
        <v>722</v>
      </c>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36">
        <v>0.8</v>
      </c>
      <c r="AL13" s="119"/>
      <c r="AM13" s="119"/>
      <c r="AN13" s="119"/>
      <c r="AO13" s="119"/>
      <c r="AP13" s="119"/>
      <c r="AQ13" s="117" t="s">
        <v>601</v>
      </c>
      <c r="AR13" s="113"/>
      <c r="AS13" s="113"/>
      <c r="AT13" s="113"/>
      <c r="AU13" s="114" t="s">
        <v>494</v>
      </c>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20" t="s">
        <v>31</v>
      </c>
      <c r="D36" s="120"/>
      <c r="E36" s="120"/>
      <c r="F36" s="120"/>
      <c r="G36" s="120"/>
      <c r="H36" s="120"/>
      <c r="I36" s="120"/>
      <c r="J36" s="120"/>
      <c r="K36" s="120"/>
      <c r="L36" s="120"/>
      <c r="M36" s="120" t="s">
        <v>32</v>
      </c>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1" t="s">
        <v>33</v>
      </c>
      <c r="AL36" s="120"/>
      <c r="AM36" s="120"/>
      <c r="AN36" s="120"/>
      <c r="AO36" s="120"/>
      <c r="AP36" s="120"/>
      <c r="AQ36" s="120" t="s">
        <v>23</v>
      </c>
      <c r="AR36" s="120"/>
      <c r="AS36" s="120"/>
      <c r="AT36" s="120"/>
      <c r="AU36" s="122" t="s">
        <v>24</v>
      </c>
      <c r="AV36" s="123"/>
      <c r="AW36" s="123"/>
      <c r="AX36" s="124"/>
    </row>
    <row r="37" spans="1:50" ht="43.5" customHeight="1" x14ac:dyDescent="0.15">
      <c r="A37" s="112">
        <v>1</v>
      </c>
      <c r="B37" s="112">
        <v>1</v>
      </c>
      <c r="C37" s="113" t="s">
        <v>724</v>
      </c>
      <c r="D37" s="113"/>
      <c r="E37" s="113"/>
      <c r="F37" s="113"/>
      <c r="G37" s="113"/>
      <c r="H37" s="113"/>
      <c r="I37" s="113"/>
      <c r="J37" s="113"/>
      <c r="K37" s="113"/>
      <c r="L37" s="113"/>
      <c r="M37" s="113" t="s">
        <v>732</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8">
        <v>4.8099999999999996</v>
      </c>
      <c r="AL37" s="119"/>
      <c r="AM37" s="119"/>
      <c r="AN37" s="119"/>
      <c r="AO37" s="119"/>
      <c r="AP37" s="119"/>
      <c r="AQ37" s="117">
        <v>1</v>
      </c>
      <c r="AR37" s="113"/>
      <c r="AS37" s="113"/>
      <c r="AT37" s="113"/>
      <c r="AU37" s="114">
        <v>97.2</v>
      </c>
      <c r="AV37" s="115"/>
      <c r="AW37" s="115"/>
      <c r="AX37" s="116"/>
    </row>
    <row r="38" spans="1:50" ht="24" customHeight="1" x14ac:dyDescent="0.15">
      <c r="A38" s="112">
        <v>2</v>
      </c>
      <c r="B38" s="112">
        <v>1</v>
      </c>
      <c r="C38" s="113" t="s">
        <v>725</v>
      </c>
      <c r="D38" s="113"/>
      <c r="E38" s="113"/>
      <c r="F38" s="113"/>
      <c r="G38" s="113"/>
      <c r="H38" s="113"/>
      <c r="I38" s="113"/>
      <c r="J38" s="113"/>
      <c r="K38" s="113"/>
      <c r="L38" s="113"/>
      <c r="M38" s="113" t="s">
        <v>733</v>
      </c>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8">
        <v>4.3099999999999996</v>
      </c>
      <c r="AL38" s="119"/>
      <c r="AM38" s="119"/>
      <c r="AN38" s="119"/>
      <c r="AO38" s="119"/>
      <c r="AP38" s="119"/>
      <c r="AQ38" s="117">
        <v>1</v>
      </c>
      <c r="AR38" s="113"/>
      <c r="AS38" s="113"/>
      <c r="AT38" s="113"/>
      <c r="AU38" s="114">
        <v>95.8</v>
      </c>
      <c r="AV38" s="115"/>
      <c r="AW38" s="115"/>
      <c r="AX38" s="116"/>
    </row>
    <row r="39" spans="1:50" ht="36.75" customHeight="1" x14ac:dyDescent="0.15">
      <c r="A39" s="112">
        <v>3</v>
      </c>
      <c r="B39" s="112">
        <v>1</v>
      </c>
      <c r="C39" s="113" t="s">
        <v>726</v>
      </c>
      <c r="D39" s="113"/>
      <c r="E39" s="113"/>
      <c r="F39" s="113"/>
      <c r="G39" s="113"/>
      <c r="H39" s="113"/>
      <c r="I39" s="113"/>
      <c r="J39" s="113"/>
      <c r="K39" s="113"/>
      <c r="L39" s="113"/>
      <c r="M39" s="113" t="s">
        <v>734</v>
      </c>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8">
        <v>3.46</v>
      </c>
      <c r="AL39" s="119"/>
      <c r="AM39" s="119"/>
      <c r="AN39" s="119"/>
      <c r="AO39" s="119"/>
      <c r="AP39" s="119"/>
      <c r="AQ39" s="117">
        <v>1</v>
      </c>
      <c r="AR39" s="113"/>
      <c r="AS39" s="113"/>
      <c r="AT39" s="113"/>
      <c r="AU39" s="114">
        <v>94.8</v>
      </c>
      <c r="AV39" s="115"/>
      <c r="AW39" s="115"/>
      <c r="AX39" s="116"/>
    </row>
    <row r="40" spans="1:50" ht="36" customHeight="1" x14ac:dyDescent="0.15">
      <c r="A40" s="112">
        <v>4</v>
      </c>
      <c r="B40" s="112">
        <v>1</v>
      </c>
      <c r="C40" s="113" t="s">
        <v>727</v>
      </c>
      <c r="D40" s="113"/>
      <c r="E40" s="113"/>
      <c r="F40" s="113"/>
      <c r="G40" s="113"/>
      <c r="H40" s="113"/>
      <c r="I40" s="113"/>
      <c r="J40" s="113"/>
      <c r="K40" s="113"/>
      <c r="L40" s="113"/>
      <c r="M40" s="113" t="s">
        <v>735</v>
      </c>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8">
        <v>3.1</v>
      </c>
      <c r="AL40" s="119"/>
      <c r="AM40" s="119"/>
      <c r="AN40" s="119"/>
      <c r="AO40" s="119"/>
      <c r="AP40" s="119"/>
      <c r="AQ40" s="117">
        <v>3</v>
      </c>
      <c r="AR40" s="113"/>
      <c r="AS40" s="113"/>
      <c r="AT40" s="113"/>
      <c r="AU40" s="114">
        <v>77.599999999999994</v>
      </c>
      <c r="AV40" s="115"/>
      <c r="AW40" s="115"/>
      <c r="AX40" s="116"/>
    </row>
    <row r="41" spans="1:50" ht="36" customHeight="1" x14ac:dyDescent="0.15">
      <c r="A41" s="112">
        <v>5</v>
      </c>
      <c r="B41" s="112">
        <v>1</v>
      </c>
      <c r="C41" s="113" t="s">
        <v>725</v>
      </c>
      <c r="D41" s="113"/>
      <c r="E41" s="113"/>
      <c r="F41" s="113"/>
      <c r="G41" s="113"/>
      <c r="H41" s="113"/>
      <c r="I41" s="113"/>
      <c r="J41" s="113"/>
      <c r="K41" s="113"/>
      <c r="L41" s="113"/>
      <c r="M41" s="113" t="s">
        <v>736</v>
      </c>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8">
        <v>2.4300000000000002</v>
      </c>
      <c r="AL41" s="119"/>
      <c r="AM41" s="119"/>
      <c r="AN41" s="119"/>
      <c r="AO41" s="119"/>
      <c r="AP41" s="119"/>
      <c r="AQ41" s="117">
        <v>1</v>
      </c>
      <c r="AR41" s="113"/>
      <c r="AS41" s="113"/>
      <c r="AT41" s="113"/>
      <c r="AU41" s="114">
        <v>98.3</v>
      </c>
      <c r="AV41" s="115"/>
      <c r="AW41" s="115"/>
      <c r="AX41" s="116"/>
    </row>
    <row r="42" spans="1:50" ht="36" customHeight="1" x14ac:dyDescent="0.15">
      <c r="A42" s="112">
        <v>6</v>
      </c>
      <c r="B42" s="112">
        <v>1</v>
      </c>
      <c r="C42" s="113" t="s">
        <v>727</v>
      </c>
      <c r="D42" s="113"/>
      <c r="E42" s="113"/>
      <c r="F42" s="113"/>
      <c r="G42" s="113"/>
      <c r="H42" s="113"/>
      <c r="I42" s="113"/>
      <c r="J42" s="113"/>
      <c r="K42" s="113"/>
      <c r="L42" s="113"/>
      <c r="M42" s="113" t="s">
        <v>737</v>
      </c>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8">
        <v>1.61</v>
      </c>
      <c r="AL42" s="119"/>
      <c r="AM42" s="119"/>
      <c r="AN42" s="119"/>
      <c r="AO42" s="119"/>
      <c r="AP42" s="119"/>
      <c r="AQ42" s="117">
        <v>4</v>
      </c>
      <c r="AR42" s="113"/>
      <c r="AS42" s="113"/>
      <c r="AT42" s="113"/>
      <c r="AU42" s="114">
        <v>78.3</v>
      </c>
      <c r="AV42" s="115"/>
      <c r="AW42" s="115"/>
      <c r="AX42" s="116"/>
    </row>
    <row r="43" spans="1:50" ht="36" customHeight="1" x14ac:dyDescent="0.15">
      <c r="A43" s="112">
        <v>7</v>
      </c>
      <c r="B43" s="112">
        <v>1</v>
      </c>
      <c r="C43" s="113" t="s">
        <v>728</v>
      </c>
      <c r="D43" s="113"/>
      <c r="E43" s="113"/>
      <c r="F43" s="113"/>
      <c r="G43" s="113"/>
      <c r="H43" s="113"/>
      <c r="I43" s="113"/>
      <c r="J43" s="113"/>
      <c r="K43" s="113"/>
      <c r="L43" s="113"/>
      <c r="M43" s="113" t="s">
        <v>738</v>
      </c>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8">
        <v>0.99</v>
      </c>
      <c r="AL43" s="119"/>
      <c r="AM43" s="119"/>
      <c r="AN43" s="119"/>
      <c r="AO43" s="119"/>
      <c r="AP43" s="119"/>
      <c r="AQ43" s="117" t="s">
        <v>601</v>
      </c>
      <c r="AR43" s="113"/>
      <c r="AS43" s="113"/>
      <c r="AT43" s="113"/>
      <c r="AU43" s="114" t="s">
        <v>473</v>
      </c>
      <c r="AV43" s="115"/>
      <c r="AW43" s="115"/>
      <c r="AX43" s="116"/>
    </row>
    <row r="44" spans="1:50" ht="36" customHeight="1" x14ac:dyDescent="0.15">
      <c r="A44" s="112">
        <v>8</v>
      </c>
      <c r="B44" s="112">
        <v>1</v>
      </c>
      <c r="C44" s="113" t="s">
        <v>729</v>
      </c>
      <c r="D44" s="113"/>
      <c r="E44" s="113"/>
      <c r="F44" s="113"/>
      <c r="G44" s="113"/>
      <c r="H44" s="113"/>
      <c r="I44" s="113"/>
      <c r="J44" s="113"/>
      <c r="K44" s="113"/>
      <c r="L44" s="113"/>
      <c r="M44" s="113" t="s">
        <v>739</v>
      </c>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8">
        <v>0.99</v>
      </c>
      <c r="AL44" s="119"/>
      <c r="AM44" s="119"/>
      <c r="AN44" s="119"/>
      <c r="AO44" s="119"/>
      <c r="AP44" s="119"/>
      <c r="AQ44" s="117" t="s">
        <v>601</v>
      </c>
      <c r="AR44" s="113"/>
      <c r="AS44" s="113"/>
      <c r="AT44" s="113"/>
      <c r="AU44" s="114" t="s">
        <v>494</v>
      </c>
      <c r="AV44" s="115"/>
      <c r="AW44" s="115"/>
      <c r="AX44" s="116"/>
    </row>
    <row r="45" spans="1:50" ht="36" customHeight="1" x14ac:dyDescent="0.15">
      <c r="A45" s="112">
        <v>9</v>
      </c>
      <c r="B45" s="112">
        <v>1</v>
      </c>
      <c r="C45" s="113" t="s">
        <v>730</v>
      </c>
      <c r="D45" s="113"/>
      <c r="E45" s="113"/>
      <c r="F45" s="113"/>
      <c r="G45" s="113"/>
      <c r="H45" s="113"/>
      <c r="I45" s="113"/>
      <c r="J45" s="113"/>
      <c r="K45" s="113"/>
      <c r="L45" s="113"/>
      <c r="M45" s="113" t="s">
        <v>740</v>
      </c>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25">
        <v>0.99</v>
      </c>
      <c r="AL45" s="733"/>
      <c r="AM45" s="733"/>
      <c r="AN45" s="733"/>
      <c r="AO45" s="733"/>
      <c r="AP45" s="734"/>
      <c r="AQ45" s="117" t="s">
        <v>601</v>
      </c>
      <c r="AR45" s="113"/>
      <c r="AS45" s="113"/>
      <c r="AT45" s="113"/>
      <c r="AU45" s="114" t="s">
        <v>494</v>
      </c>
      <c r="AV45" s="115"/>
      <c r="AW45" s="115"/>
      <c r="AX45" s="116"/>
    </row>
    <row r="46" spans="1:50" ht="24" customHeight="1" x14ac:dyDescent="0.15">
      <c r="A46" s="112">
        <v>10</v>
      </c>
      <c r="B46" s="112">
        <v>1</v>
      </c>
      <c r="C46" s="113" t="s">
        <v>731</v>
      </c>
      <c r="D46" s="113"/>
      <c r="E46" s="113"/>
      <c r="F46" s="113"/>
      <c r="G46" s="113"/>
      <c r="H46" s="113"/>
      <c r="I46" s="113"/>
      <c r="J46" s="113"/>
      <c r="K46" s="113"/>
      <c r="L46" s="113"/>
      <c r="M46" s="113" t="s">
        <v>741</v>
      </c>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8">
        <v>0.99</v>
      </c>
      <c r="AL46" s="119"/>
      <c r="AM46" s="119"/>
      <c r="AN46" s="119"/>
      <c r="AO46" s="119"/>
      <c r="AP46" s="119"/>
      <c r="AQ46" s="117" t="s">
        <v>601</v>
      </c>
      <c r="AR46" s="113"/>
      <c r="AS46" s="113"/>
      <c r="AT46" s="113"/>
      <c r="AU46" s="114" t="s">
        <v>494</v>
      </c>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20" t="s">
        <v>31</v>
      </c>
      <c r="D69" s="120"/>
      <c r="E69" s="120"/>
      <c r="F69" s="120"/>
      <c r="G69" s="120"/>
      <c r="H69" s="120"/>
      <c r="I69" s="120"/>
      <c r="J69" s="120"/>
      <c r="K69" s="120"/>
      <c r="L69" s="120"/>
      <c r="M69" s="120" t="s">
        <v>32</v>
      </c>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1" t="s">
        <v>33</v>
      </c>
      <c r="AL69" s="120"/>
      <c r="AM69" s="120"/>
      <c r="AN69" s="120"/>
      <c r="AO69" s="120"/>
      <c r="AP69" s="120"/>
      <c r="AQ69" s="120" t="s">
        <v>23</v>
      </c>
      <c r="AR69" s="120"/>
      <c r="AS69" s="120"/>
      <c r="AT69" s="120"/>
      <c r="AU69" s="122" t="s">
        <v>24</v>
      </c>
      <c r="AV69" s="123"/>
      <c r="AW69" s="123"/>
      <c r="AX69" s="124"/>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20" t="s">
        <v>31</v>
      </c>
      <c r="D102" s="120"/>
      <c r="E102" s="120"/>
      <c r="F102" s="120"/>
      <c r="G102" s="120"/>
      <c r="H102" s="120"/>
      <c r="I102" s="120"/>
      <c r="J102" s="120"/>
      <c r="K102" s="120"/>
      <c r="L102" s="120"/>
      <c r="M102" s="120" t="s">
        <v>32</v>
      </c>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1" t="s">
        <v>33</v>
      </c>
      <c r="AL102" s="120"/>
      <c r="AM102" s="120"/>
      <c r="AN102" s="120"/>
      <c r="AO102" s="120"/>
      <c r="AP102" s="120"/>
      <c r="AQ102" s="120" t="s">
        <v>23</v>
      </c>
      <c r="AR102" s="120"/>
      <c r="AS102" s="120"/>
      <c r="AT102" s="120"/>
      <c r="AU102" s="122" t="s">
        <v>24</v>
      </c>
      <c r="AV102" s="123"/>
      <c r="AW102" s="123"/>
      <c r="AX102" s="124"/>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20" t="s">
        <v>404</v>
      </c>
      <c r="D135" s="120"/>
      <c r="E135" s="120"/>
      <c r="F135" s="120"/>
      <c r="G135" s="120"/>
      <c r="H135" s="120"/>
      <c r="I135" s="120"/>
      <c r="J135" s="120"/>
      <c r="K135" s="120"/>
      <c r="L135" s="120"/>
      <c r="M135" s="120" t="s">
        <v>405</v>
      </c>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1" t="s">
        <v>406</v>
      </c>
      <c r="AL135" s="120"/>
      <c r="AM135" s="120"/>
      <c r="AN135" s="120"/>
      <c r="AO135" s="120"/>
      <c r="AP135" s="120"/>
      <c r="AQ135" s="120" t="s">
        <v>23</v>
      </c>
      <c r="AR135" s="120"/>
      <c r="AS135" s="120"/>
      <c r="AT135" s="120"/>
      <c r="AU135" s="122" t="s">
        <v>24</v>
      </c>
      <c r="AV135" s="123"/>
      <c r="AW135" s="123"/>
      <c r="AX135" s="124"/>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20" t="s">
        <v>404</v>
      </c>
      <c r="D168" s="120"/>
      <c r="E168" s="120"/>
      <c r="F168" s="120"/>
      <c r="G168" s="120"/>
      <c r="H168" s="120"/>
      <c r="I168" s="120"/>
      <c r="J168" s="120"/>
      <c r="K168" s="120"/>
      <c r="L168" s="120"/>
      <c r="M168" s="120" t="s">
        <v>405</v>
      </c>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1" t="s">
        <v>406</v>
      </c>
      <c r="AL168" s="120"/>
      <c r="AM168" s="120"/>
      <c r="AN168" s="120"/>
      <c r="AO168" s="120"/>
      <c r="AP168" s="120"/>
      <c r="AQ168" s="120" t="s">
        <v>23</v>
      </c>
      <c r="AR168" s="120"/>
      <c r="AS168" s="120"/>
      <c r="AT168" s="120"/>
      <c r="AU168" s="122" t="s">
        <v>24</v>
      </c>
      <c r="AV168" s="123"/>
      <c r="AW168" s="123"/>
      <c r="AX168" s="124"/>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20" t="s">
        <v>404</v>
      </c>
      <c r="D201" s="120"/>
      <c r="E201" s="120"/>
      <c r="F201" s="120"/>
      <c r="G201" s="120"/>
      <c r="H201" s="120"/>
      <c r="I201" s="120"/>
      <c r="J201" s="120"/>
      <c r="K201" s="120"/>
      <c r="L201" s="120"/>
      <c r="M201" s="120" t="s">
        <v>405</v>
      </c>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1" t="s">
        <v>406</v>
      </c>
      <c r="AL201" s="120"/>
      <c r="AM201" s="120"/>
      <c r="AN201" s="120"/>
      <c r="AO201" s="120"/>
      <c r="AP201" s="120"/>
      <c r="AQ201" s="120" t="s">
        <v>23</v>
      </c>
      <c r="AR201" s="120"/>
      <c r="AS201" s="120"/>
      <c r="AT201" s="120"/>
      <c r="AU201" s="122" t="s">
        <v>24</v>
      </c>
      <c r="AV201" s="123"/>
      <c r="AW201" s="123"/>
      <c r="AX201" s="124"/>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20" t="s">
        <v>419</v>
      </c>
      <c r="D234" s="120"/>
      <c r="E234" s="120"/>
      <c r="F234" s="120"/>
      <c r="G234" s="120"/>
      <c r="H234" s="120"/>
      <c r="I234" s="120"/>
      <c r="J234" s="120"/>
      <c r="K234" s="120"/>
      <c r="L234" s="120"/>
      <c r="M234" s="120" t="s">
        <v>420</v>
      </c>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1" t="s">
        <v>421</v>
      </c>
      <c r="AL234" s="120"/>
      <c r="AM234" s="120"/>
      <c r="AN234" s="120"/>
      <c r="AO234" s="120"/>
      <c r="AP234" s="120"/>
      <c r="AQ234" s="120" t="s">
        <v>23</v>
      </c>
      <c r="AR234" s="120"/>
      <c r="AS234" s="120"/>
      <c r="AT234" s="120"/>
      <c r="AU234" s="122" t="s">
        <v>24</v>
      </c>
      <c r="AV234" s="123"/>
      <c r="AW234" s="123"/>
      <c r="AX234" s="124"/>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20" t="s">
        <v>404</v>
      </c>
      <c r="D267" s="120"/>
      <c r="E267" s="120"/>
      <c r="F267" s="120"/>
      <c r="G267" s="120"/>
      <c r="H267" s="120"/>
      <c r="I267" s="120"/>
      <c r="J267" s="120"/>
      <c r="K267" s="120"/>
      <c r="L267" s="120"/>
      <c r="M267" s="120" t="s">
        <v>405</v>
      </c>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1" t="s">
        <v>406</v>
      </c>
      <c r="AL267" s="120"/>
      <c r="AM267" s="120"/>
      <c r="AN267" s="120"/>
      <c r="AO267" s="120"/>
      <c r="AP267" s="120"/>
      <c r="AQ267" s="120" t="s">
        <v>23</v>
      </c>
      <c r="AR267" s="120"/>
      <c r="AS267" s="120"/>
      <c r="AT267" s="120"/>
      <c r="AU267" s="122" t="s">
        <v>24</v>
      </c>
      <c r="AV267" s="123"/>
      <c r="AW267" s="123"/>
      <c r="AX267" s="124"/>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20" t="s">
        <v>31</v>
      </c>
      <c r="D300" s="120"/>
      <c r="E300" s="120"/>
      <c r="F300" s="120"/>
      <c r="G300" s="120"/>
      <c r="H300" s="120"/>
      <c r="I300" s="120"/>
      <c r="J300" s="120"/>
      <c r="K300" s="120"/>
      <c r="L300" s="120"/>
      <c r="M300" s="120" t="s">
        <v>32</v>
      </c>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1" t="s">
        <v>33</v>
      </c>
      <c r="AL300" s="120"/>
      <c r="AM300" s="120"/>
      <c r="AN300" s="120"/>
      <c r="AO300" s="120"/>
      <c r="AP300" s="120"/>
      <c r="AQ300" s="120" t="s">
        <v>23</v>
      </c>
      <c r="AR300" s="120"/>
      <c r="AS300" s="120"/>
      <c r="AT300" s="120"/>
      <c r="AU300" s="122" t="s">
        <v>24</v>
      </c>
      <c r="AV300" s="123"/>
      <c r="AW300" s="123"/>
      <c r="AX300" s="124"/>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20" t="s">
        <v>404</v>
      </c>
      <c r="D333" s="120"/>
      <c r="E333" s="120"/>
      <c r="F333" s="120"/>
      <c r="G333" s="120"/>
      <c r="H333" s="120"/>
      <c r="I333" s="120"/>
      <c r="J333" s="120"/>
      <c r="K333" s="120"/>
      <c r="L333" s="120"/>
      <c r="M333" s="120" t="s">
        <v>405</v>
      </c>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1" t="s">
        <v>406</v>
      </c>
      <c r="AL333" s="120"/>
      <c r="AM333" s="120"/>
      <c r="AN333" s="120"/>
      <c r="AO333" s="120"/>
      <c r="AP333" s="120"/>
      <c r="AQ333" s="120" t="s">
        <v>23</v>
      </c>
      <c r="AR333" s="120"/>
      <c r="AS333" s="120"/>
      <c r="AT333" s="120"/>
      <c r="AU333" s="122" t="s">
        <v>24</v>
      </c>
      <c r="AV333" s="123"/>
      <c r="AW333" s="123"/>
      <c r="AX333" s="124"/>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20" t="s">
        <v>31</v>
      </c>
      <c r="D366" s="120"/>
      <c r="E366" s="120"/>
      <c r="F366" s="120"/>
      <c r="G366" s="120"/>
      <c r="H366" s="120"/>
      <c r="I366" s="120"/>
      <c r="J366" s="120"/>
      <c r="K366" s="120"/>
      <c r="L366" s="120"/>
      <c r="M366" s="120" t="s">
        <v>32</v>
      </c>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1" t="s">
        <v>33</v>
      </c>
      <c r="AL366" s="120"/>
      <c r="AM366" s="120"/>
      <c r="AN366" s="120"/>
      <c r="AO366" s="120"/>
      <c r="AP366" s="120"/>
      <c r="AQ366" s="120" t="s">
        <v>23</v>
      </c>
      <c r="AR366" s="120"/>
      <c r="AS366" s="120"/>
      <c r="AT366" s="120"/>
      <c r="AU366" s="122" t="s">
        <v>24</v>
      </c>
      <c r="AV366" s="123"/>
      <c r="AW366" s="123"/>
      <c r="AX366" s="124"/>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20" t="s">
        <v>404</v>
      </c>
      <c r="D399" s="120"/>
      <c r="E399" s="120"/>
      <c r="F399" s="120"/>
      <c r="G399" s="120"/>
      <c r="H399" s="120"/>
      <c r="I399" s="120"/>
      <c r="J399" s="120"/>
      <c r="K399" s="120"/>
      <c r="L399" s="120"/>
      <c r="M399" s="120" t="s">
        <v>405</v>
      </c>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1" t="s">
        <v>406</v>
      </c>
      <c r="AL399" s="120"/>
      <c r="AM399" s="120"/>
      <c r="AN399" s="120"/>
      <c r="AO399" s="120"/>
      <c r="AP399" s="120"/>
      <c r="AQ399" s="120" t="s">
        <v>23</v>
      </c>
      <c r="AR399" s="120"/>
      <c r="AS399" s="120"/>
      <c r="AT399" s="120"/>
      <c r="AU399" s="122" t="s">
        <v>24</v>
      </c>
      <c r="AV399" s="123"/>
      <c r="AW399" s="123"/>
      <c r="AX399" s="124"/>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20" t="s">
        <v>31</v>
      </c>
      <c r="D432" s="120"/>
      <c r="E432" s="120"/>
      <c r="F432" s="120"/>
      <c r="G432" s="120"/>
      <c r="H432" s="120"/>
      <c r="I432" s="120"/>
      <c r="J432" s="120"/>
      <c r="K432" s="120"/>
      <c r="L432" s="120"/>
      <c r="M432" s="120" t="s">
        <v>32</v>
      </c>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1" t="s">
        <v>33</v>
      </c>
      <c r="AL432" s="120"/>
      <c r="AM432" s="120"/>
      <c r="AN432" s="120"/>
      <c r="AO432" s="120"/>
      <c r="AP432" s="120"/>
      <c r="AQ432" s="120" t="s">
        <v>23</v>
      </c>
      <c r="AR432" s="120"/>
      <c r="AS432" s="120"/>
      <c r="AT432" s="120"/>
      <c r="AU432" s="122" t="s">
        <v>24</v>
      </c>
      <c r="AV432" s="123"/>
      <c r="AW432" s="123"/>
      <c r="AX432" s="124"/>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20" t="s">
        <v>31</v>
      </c>
      <c r="D465" s="120"/>
      <c r="E465" s="120"/>
      <c r="F465" s="120"/>
      <c r="G465" s="120"/>
      <c r="H465" s="120"/>
      <c r="I465" s="120"/>
      <c r="J465" s="120"/>
      <c r="K465" s="120"/>
      <c r="L465" s="120"/>
      <c r="M465" s="120" t="s">
        <v>32</v>
      </c>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1" t="s">
        <v>33</v>
      </c>
      <c r="AL465" s="120"/>
      <c r="AM465" s="120"/>
      <c r="AN465" s="120"/>
      <c r="AO465" s="120"/>
      <c r="AP465" s="120"/>
      <c r="AQ465" s="120" t="s">
        <v>23</v>
      </c>
      <c r="AR465" s="120"/>
      <c r="AS465" s="120"/>
      <c r="AT465" s="120"/>
      <c r="AU465" s="122" t="s">
        <v>24</v>
      </c>
      <c r="AV465" s="123"/>
      <c r="AW465" s="123"/>
      <c r="AX465" s="124"/>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20" t="s">
        <v>31</v>
      </c>
      <c r="D498" s="120"/>
      <c r="E498" s="120"/>
      <c r="F498" s="120"/>
      <c r="G498" s="120"/>
      <c r="H498" s="120"/>
      <c r="I498" s="120"/>
      <c r="J498" s="120"/>
      <c r="K498" s="120"/>
      <c r="L498" s="120"/>
      <c r="M498" s="120" t="s">
        <v>32</v>
      </c>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1" t="s">
        <v>33</v>
      </c>
      <c r="AL498" s="120"/>
      <c r="AM498" s="120"/>
      <c r="AN498" s="120"/>
      <c r="AO498" s="120"/>
      <c r="AP498" s="120"/>
      <c r="AQ498" s="120" t="s">
        <v>23</v>
      </c>
      <c r="AR498" s="120"/>
      <c r="AS498" s="120"/>
      <c r="AT498" s="120"/>
      <c r="AU498" s="122" t="s">
        <v>24</v>
      </c>
      <c r="AV498" s="123"/>
      <c r="AW498" s="123"/>
      <c r="AX498" s="124"/>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20" t="s">
        <v>404</v>
      </c>
      <c r="D531" s="120"/>
      <c r="E531" s="120"/>
      <c r="F531" s="120"/>
      <c r="G531" s="120"/>
      <c r="H531" s="120"/>
      <c r="I531" s="120"/>
      <c r="J531" s="120"/>
      <c r="K531" s="120"/>
      <c r="L531" s="120"/>
      <c r="M531" s="120" t="s">
        <v>405</v>
      </c>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1" t="s">
        <v>406</v>
      </c>
      <c r="AL531" s="120"/>
      <c r="AM531" s="120"/>
      <c r="AN531" s="120"/>
      <c r="AO531" s="120"/>
      <c r="AP531" s="120"/>
      <c r="AQ531" s="120" t="s">
        <v>23</v>
      </c>
      <c r="AR531" s="120"/>
      <c r="AS531" s="120"/>
      <c r="AT531" s="120"/>
      <c r="AU531" s="122" t="s">
        <v>24</v>
      </c>
      <c r="AV531" s="123"/>
      <c r="AW531" s="123"/>
      <c r="AX531" s="124"/>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20" t="s">
        <v>31</v>
      </c>
      <c r="D564" s="120"/>
      <c r="E564" s="120"/>
      <c r="F564" s="120"/>
      <c r="G564" s="120"/>
      <c r="H564" s="120"/>
      <c r="I564" s="120"/>
      <c r="J564" s="120"/>
      <c r="K564" s="120"/>
      <c r="L564" s="120"/>
      <c r="M564" s="120" t="s">
        <v>32</v>
      </c>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1" t="s">
        <v>33</v>
      </c>
      <c r="AL564" s="120"/>
      <c r="AM564" s="120"/>
      <c r="AN564" s="120"/>
      <c r="AO564" s="120"/>
      <c r="AP564" s="120"/>
      <c r="AQ564" s="120" t="s">
        <v>23</v>
      </c>
      <c r="AR564" s="120"/>
      <c r="AS564" s="120"/>
      <c r="AT564" s="120"/>
      <c r="AU564" s="122" t="s">
        <v>24</v>
      </c>
      <c r="AV564" s="123"/>
      <c r="AW564" s="123"/>
      <c r="AX564" s="124"/>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20" t="s">
        <v>404</v>
      </c>
      <c r="D597" s="120"/>
      <c r="E597" s="120"/>
      <c r="F597" s="120"/>
      <c r="G597" s="120"/>
      <c r="H597" s="120"/>
      <c r="I597" s="120"/>
      <c r="J597" s="120"/>
      <c r="K597" s="120"/>
      <c r="L597" s="120"/>
      <c r="M597" s="120" t="s">
        <v>405</v>
      </c>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1" t="s">
        <v>406</v>
      </c>
      <c r="AL597" s="120"/>
      <c r="AM597" s="120"/>
      <c r="AN597" s="120"/>
      <c r="AO597" s="120"/>
      <c r="AP597" s="120"/>
      <c r="AQ597" s="120" t="s">
        <v>23</v>
      </c>
      <c r="AR597" s="120"/>
      <c r="AS597" s="120"/>
      <c r="AT597" s="120"/>
      <c r="AU597" s="122" t="s">
        <v>24</v>
      </c>
      <c r="AV597" s="123"/>
      <c r="AW597" s="123"/>
      <c r="AX597" s="124"/>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20" t="s">
        <v>31</v>
      </c>
      <c r="D630" s="120"/>
      <c r="E630" s="120"/>
      <c r="F630" s="120"/>
      <c r="G630" s="120"/>
      <c r="H630" s="120"/>
      <c r="I630" s="120"/>
      <c r="J630" s="120"/>
      <c r="K630" s="120"/>
      <c r="L630" s="120"/>
      <c r="M630" s="120" t="s">
        <v>32</v>
      </c>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1" t="s">
        <v>33</v>
      </c>
      <c r="AL630" s="120"/>
      <c r="AM630" s="120"/>
      <c r="AN630" s="120"/>
      <c r="AO630" s="120"/>
      <c r="AP630" s="120"/>
      <c r="AQ630" s="120" t="s">
        <v>23</v>
      </c>
      <c r="AR630" s="120"/>
      <c r="AS630" s="120"/>
      <c r="AT630" s="120"/>
      <c r="AU630" s="122" t="s">
        <v>24</v>
      </c>
      <c r="AV630" s="123"/>
      <c r="AW630" s="123"/>
      <c r="AX630" s="124"/>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20" t="s">
        <v>404</v>
      </c>
      <c r="D663" s="120"/>
      <c r="E663" s="120"/>
      <c r="F663" s="120"/>
      <c r="G663" s="120"/>
      <c r="H663" s="120"/>
      <c r="I663" s="120"/>
      <c r="J663" s="120"/>
      <c r="K663" s="120"/>
      <c r="L663" s="120"/>
      <c r="M663" s="120" t="s">
        <v>405</v>
      </c>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1" t="s">
        <v>406</v>
      </c>
      <c r="AL663" s="120"/>
      <c r="AM663" s="120"/>
      <c r="AN663" s="120"/>
      <c r="AO663" s="120"/>
      <c r="AP663" s="120"/>
      <c r="AQ663" s="120" t="s">
        <v>23</v>
      </c>
      <c r="AR663" s="120"/>
      <c r="AS663" s="120"/>
      <c r="AT663" s="120"/>
      <c r="AU663" s="122" t="s">
        <v>24</v>
      </c>
      <c r="AV663" s="123"/>
      <c r="AW663" s="123"/>
      <c r="AX663" s="124"/>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20" t="s">
        <v>404</v>
      </c>
      <c r="D696" s="120"/>
      <c r="E696" s="120"/>
      <c r="F696" s="120"/>
      <c r="G696" s="120"/>
      <c r="H696" s="120"/>
      <c r="I696" s="120"/>
      <c r="J696" s="120"/>
      <c r="K696" s="120"/>
      <c r="L696" s="120"/>
      <c r="M696" s="120" t="s">
        <v>405</v>
      </c>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1" t="s">
        <v>406</v>
      </c>
      <c r="AL696" s="120"/>
      <c r="AM696" s="120"/>
      <c r="AN696" s="120"/>
      <c r="AO696" s="120"/>
      <c r="AP696" s="120"/>
      <c r="AQ696" s="120" t="s">
        <v>23</v>
      </c>
      <c r="AR696" s="120"/>
      <c r="AS696" s="120"/>
      <c r="AT696" s="120"/>
      <c r="AU696" s="122" t="s">
        <v>24</v>
      </c>
      <c r="AV696" s="123"/>
      <c r="AW696" s="123"/>
      <c r="AX696" s="124"/>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20" t="s">
        <v>31</v>
      </c>
      <c r="D729" s="120"/>
      <c r="E729" s="120"/>
      <c r="F729" s="120"/>
      <c r="G729" s="120"/>
      <c r="H729" s="120"/>
      <c r="I729" s="120"/>
      <c r="J729" s="120"/>
      <c r="K729" s="120"/>
      <c r="L729" s="120"/>
      <c r="M729" s="120" t="s">
        <v>32</v>
      </c>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1" t="s">
        <v>33</v>
      </c>
      <c r="AL729" s="120"/>
      <c r="AM729" s="120"/>
      <c r="AN729" s="120"/>
      <c r="AO729" s="120"/>
      <c r="AP729" s="120"/>
      <c r="AQ729" s="120" t="s">
        <v>23</v>
      </c>
      <c r="AR729" s="120"/>
      <c r="AS729" s="120"/>
      <c r="AT729" s="120"/>
      <c r="AU729" s="122" t="s">
        <v>24</v>
      </c>
      <c r="AV729" s="123"/>
      <c r="AW729" s="123"/>
      <c r="AX729" s="124"/>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20" t="s">
        <v>404</v>
      </c>
      <c r="D762" s="120"/>
      <c r="E762" s="120"/>
      <c r="F762" s="120"/>
      <c r="G762" s="120"/>
      <c r="H762" s="120"/>
      <c r="I762" s="120"/>
      <c r="J762" s="120"/>
      <c r="K762" s="120"/>
      <c r="L762" s="120"/>
      <c r="M762" s="120" t="s">
        <v>405</v>
      </c>
      <c r="N762" s="120"/>
      <c r="O762" s="120"/>
      <c r="P762" s="120"/>
      <c r="Q762" s="120"/>
      <c r="R762" s="120"/>
      <c r="S762" s="120"/>
      <c r="T762" s="120"/>
      <c r="U762" s="120"/>
      <c r="V762" s="120"/>
      <c r="W762" s="120"/>
      <c r="X762" s="120"/>
      <c r="Y762" s="120"/>
      <c r="Z762" s="120"/>
      <c r="AA762" s="120"/>
      <c r="AB762" s="120"/>
      <c r="AC762" s="120"/>
      <c r="AD762" s="120"/>
      <c r="AE762" s="120"/>
      <c r="AF762" s="120"/>
      <c r="AG762" s="120"/>
      <c r="AH762" s="120"/>
      <c r="AI762" s="120"/>
      <c r="AJ762" s="120"/>
      <c r="AK762" s="121" t="s">
        <v>406</v>
      </c>
      <c r="AL762" s="120"/>
      <c r="AM762" s="120"/>
      <c r="AN762" s="120"/>
      <c r="AO762" s="120"/>
      <c r="AP762" s="120"/>
      <c r="AQ762" s="120" t="s">
        <v>23</v>
      </c>
      <c r="AR762" s="120"/>
      <c r="AS762" s="120"/>
      <c r="AT762" s="120"/>
      <c r="AU762" s="122" t="s">
        <v>24</v>
      </c>
      <c r="AV762" s="123"/>
      <c r="AW762" s="123"/>
      <c r="AX762" s="124"/>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20" t="s">
        <v>31</v>
      </c>
      <c r="D795" s="120"/>
      <c r="E795" s="120"/>
      <c r="F795" s="120"/>
      <c r="G795" s="120"/>
      <c r="H795" s="120"/>
      <c r="I795" s="120"/>
      <c r="J795" s="120"/>
      <c r="K795" s="120"/>
      <c r="L795" s="120"/>
      <c r="M795" s="120" t="s">
        <v>32</v>
      </c>
      <c r="N795" s="120"/>
      <c r="O795" s="120"/>
      <c r="P795" s="120"/>
      <c r="Q795" s="120"/>
      <c r="R795" s="120"/>
      <c r="S795" s="120"/>
      <c r="T795" s="120"/>
      <c r="U795" s="120"/>
      <c r="V795" s="120"/>
      <c r="W795" s="120"/>
      <c r="X795" s="120"/>
      <c r="Y795" s="120"/>
      <c r="Z795" s="120"/>
      <c r="AA795" s="120"/>
      <c r="AB795" s="120"/>
      <c r="AC795" s="120"/>
      <c r="AD795" s="120"/>
      <c r="AE795" s="120"/>
      <c r="AF795" s="120"/>
      <c r="AG795" s="120"/>
      <c r="AH795" s="120"/>
      <c r="AI795" s="120"/>
      <c r="AJ795" s="120"/>
      <c r="AK795" s="121" t="s">
        <v>33</v>
      </c>
      <c r="AL795" s="120"/>
      <c r="AM795" s="120"/>
      <c r="AN795" s="120"/>
      <c r="AO795" s="120"/>
      <c r="AP795" s="120"/>
      <c r="AQ795" s="120" t="s">
        <v>23</v>
      </c>
      <c r="AR795" s="120"/>
      <c r="AS795" s="120"/>
      <c r="AT795" s="120"/>
      <c r="AU795" s="122" t="s">
        <v>24</v>
      </c>
      <c r="AV795" s="123"/>
      <c r="AW795" s="123"/>
      <c r="AX795" s="124"/>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20" t="s">
        <v>31</v>
      </c>
      <c r="D828" s="120"/>
      <c r="E828" s="120"/>
      <c r="F828" s="120"/>
      <c r="G828" s="120"/>
      <c r="H828" s="120"/>
      <c r="I828" s="120"/>
      <c r="J828" s="120"/>
      <c r="K828" s="120"/>
      <c r="L828" s="120"/>
      <c r="M828" s="120" t="s">
        <v>32</v>
      </c>
      <c r="N828" s="120"/>
      <c r="O828" s="120"/>
      <c r="P828" s="120"/>
      <c r="Q828" s="120"/>
      <c r="R828" s="120"/>
      <c r="S828" s="120"/>
      <c r="T828" s="120"/>
      <c r="U828" s="120"/>
      <c r="V828" s="120"/>
      <c r="W828" s="120"/>
      <c r="X828" s="120"/>
      <c r="Y828" s="120"/>
      <c r="Z828" s="120"/>
      <c r="AA828" s="120"/>
      <c r="AB828" s="120"/>
      <c r="AC828" s="120"/>
      <c r="AD828" s="120"/>
      <c r="AE828" s="120"/>
      <c r="AF828" s="120"/>
      <c r="AG828" s="120"/>
      <c r="AH828" s="120"/>
      <c r="AI828" s="120"/>
      <c r="AJ828" s="120"/>
      <c r="AK828" s="121" t="s">
        <v>33</v>
      </c>
      <c r="AL828" s="120"/>
      <c r="AM828" s="120"/>
      <c r="AN828" s="120"/>
      <c r="AO828" s="120"/>
      <c r="AP828" s="120"/>
      <c r="AQ828" s="120" t="s">
        <v>23</v>
      </c>
      <c r="AR828" s="120"/>
      <c r="AS828" s="120"/>
      <c r="AT828" s="120"/>
      <c r="AU828" s="122" t="s">
        <v>24</v>
      </c>
      <c r="AV828" s="123"/>
      <c r="AW828" s="123"/>
      <c r="AX828" s="124"/>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20" t="s">
        <v>404</v>
      </c>
      <c r="D861" s="120"/>
      <c r="E861" s="120"/>
      <c r="F861" s="120"/>
      <c r="G861" s="120"/>
      <c r="H861" s="120"/>
      <c r="I861" s="120"/>
      <c r="J861" s="120"/>
      <c r="K861" s="120"/>
      <c r="L861" s="120"/>
      <c r="M861" s="120" t="s">
        <v>405</v>
      </c>
      <c r="N861" s="120"/>
      <c r="O861" s="120"/>
      <c r="P861" s="120"/>
      <c r="Q861" s="120"/>
      <c r="R861" s="120"/>
      <c r="S861" s="120"/>
      <c r="T861" s="120"/>
      <c r="U861" s="120"/>
      <c r="V861" s="120"/>
      <c r="W861" s="120"/>
      <c r="X861" s="120"/>
      <c r="Y861" s="120"/>
      <c r="Z861" s="120"/>
      <c r="AA861" s="120"/>
      <c r="AB861" s="120"/>
      <c r="AC861" s="120"/>
      <c r="AD861" s="120"/>
      <c r="AE861" s="120"/>
      <c r="AF861" s="120"/>
      <c r="AG861" s="120"/>
      <c r="AH861" s="120"/>
      <c r="AI861" s="120"/>
      <c r="AJ861" s="120"/>
      <c r="AK861" s="121" t="s">
        <v>406</v>
      </c>
      <c r="AL861" s="120"/>
      <c r="AM861" s="120"/>
      <c r="AN861" s="120"/>
      <c r="AO861" s="120"/>
      <c r="AP861" s="120"/>
      <c r="AQ861" s="120" t="s">
        <v>23</v>
      </c>
      <c r="AR861" s="120"/>
      <c r="AS861" s="120"/>
      <c r="AT861" s="120"/>
      <c r="AU861" s="122" t="s">
        <v>24</v>
      </c>
      <c r="AV861" s="123"/>
      <c r="AW861" s="123"/>
      <c r="AX861" s="124"/>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20" t="s">
        <v>404</v>
      </c>
      <c r="D894" s="120"/>
      <c r="E894" s="120"/>
      <c r="F894" s="120"/>
      <c r="G894" s="120"/>
      <c r="H894" s="120"/>
      <c r="I894" s="120"/>
      <c r="J894" s="120"/>
      <c r="K894" s="120"/>
      <c r="L894" s="120"/>
      <c r="M894" s="120" t="s">
        <v>405</v>
      </c>
      <c r="N894" s="120"/>
      <c r="O894" s="120"/>
      <c r="P894" s="120"/>
      <c r="Q894" s="120"/>
      <c r="R894" s="120"/>
      <c r="S894" s="120"/>
      <c r="T894" s="120"/>
      <c r="U894" s="120"/>
      <c r="V894" s="120"/>
      <c r="W894" s="120"/>
      <c r="X894" s="120"/>
      <c r="Y894" s="120"/>
      <c r="Z894" s="120"/>
      <c r="AA894" s="120"/>
      <c r="AB894" s="120"/>
      <c r="AC894" s="120"/>
      <c r="AD894" s="120"/>
      <c r="AE894" s="120"/>
      <c r="AF894" s="120"/>
      <c r="AG894" s="120"/>
      <c r="AH894" s="120"/>
      <c r="AI894" s="120"/>
      <c r="AJ894" s="120"/>
      <c r="AK894" s="121" t="s">
        <v>406</v>
      </c>
      <c r="AL894" s="120"/>
      <c r="AM894" s="120"/>
      <c r="AN894" s="120"/>
      <c r="AO894" s="120"/>
      <c r="AP894" s="120"/>
      <c r="AQ894" s="120" t="s">
        <v>23</v>
      </c>
      <c r="AR894" s="120"/>
      <c r="AS894" s="120"/>
      <c r="AT894" s="120"/>
      <c r="AU894" s="122" t="s">
        <v>24</v>
      </c>
      <c r="AV894" s="123"/>
      <c r="AW894" s="123"/>
      <c r="AX894" s="124"/>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20" t="s">
        <v>31</v>
      </c>
      <c r="D927" s="120"/>
      <c r="E927" s="120"/>
      <c r="F927" s="120"/>
      <c r="G927" s="120"/>
      <c r="H927" s="120"/>
      <c r="I927" s="120"/>
      <c r="J927" s="120"/>
      <c r="K927" s="120"/>
      <c r="L927" s="120"/>
      <c r="M927" s="120" t="s">
        <v>32</v>
      </c>
      <c r="N927" s="120"/>
      <c r="O927" s="120"/>
      <c r="P927" s="120"/>
      <c r="Q927" s="120"/>
      <c r="R927" s="120"/>
      <c r="S927" s="120"/>
      <c r="T927" s="120"/>
      <c r="U927" s="120"/>
      <c r="V927" s="120"/>
      <c r="W927" s="120"/>
      <c r="X927" s="120"/>
      <c r="Y927" s="120"/>
      <c r="Z927" s="120"/>
      <c r="AA927" s="120"/>
      <c r="AB927" s="120"/>
      <c r="AC927" s="120"/>
      <c r="AD927" s="120"/>
      <c r="AE927" s="120"/>
      <c r="AF927" s="120"/>
      <c r="AG927" s="120"/>
      <c r="AH927" s="120"/>
      <c r="AI927" s="120"/>
      <c r="AJ927" s="120"/>
      <c r="AK927" s="121" t="s">
        <v>33</v>
      </c>
      <c r="AL927" s="120"/>
      <c r="AM927" s="120"/>
      <c r="AN927" s="120"/>
      <c r="AO927" s="120"/>
      <c r="AP927" s="120"/>
      <c r="AQ927" s="120" t="s">
        <v>23</v>
      </c>
      <c r="AR927" s="120"/>
      <c r="AS927" s="120"/>
      <c r="AT927" s="120"/>
      <c r="AU927" s="122" t="s">
        <v>24</v>
      </c>
      <c r="AV927" s="123"/>
      <c r="AW927" s="123"/>
      <c r="AX927" s="124"/>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20" t="s">
        <v>31</v>
      </c>
      <c r="D960" s="120"/>
      <c r="E960" s="120"/>
      <c r="F960" s="120"/>
      <c r="G960" s="120"/>
      <c r="H960" s="120"/>
      <c r="I960" s="120"/>
      <c r="J960" s="120"/>
      <c r="K960" s="120"/>
      <c r="L960" s="120"/>
      <c r="M960" s="120" t="s">
        <v>32</v>
      </c>
      <c r="N960" s="120"/>
      <c r="O960" s="120"/>
      <c r="P960" s="120"/>
      <c r="Q960" s="120"/>
      <c r="R960" s="120"/>
      <c r="S960" s="120"/>
      <c r="T960" s="120"/>
      <c r="U960" s="120"/>
      <c r="V960" s="120"/>
      <c r="W960" s="120"/>
      <c r="X960" s="120"/>
      <c r="Y960" s="120"/>
      <c r="Z960" s="120"/>
      <c r="AA960" s="120"/>
      <c r="AB960" s="120"/>
      <c r="AC960" s="120"/>
      <c r="AD960" s="120"/>
      <c r="AE960" s="120"/>
      <c r="AF960" s="120"/>
      <c r="AG960" s="120"/>
      <c r="AH960" s="120"/>
      <c r="AI960" s="120"/>
      <c r="AJ960" s="120"/>
      <c r="AK960" s="121" t="s">
        <v>33</v>
      </c>
      <c r="AL960" s="120"/>
      <c r="AM960" s="120"/>
      <c r="AN960" s="120"/>
      <c r="AO960" s="120"/>
      <c r="AP960" s="120"/>
      <c r="AQ960" s="120" t="s">
        <v>23</v>
      </c>
      <c r="AR960" s="120"/>
      <c r="AS960" s="120"/>
      <c r="AT960" s="120"/>
      <c r="AU960" s="122" t="s">
        <v>24</v>
      </c>
      <c r="AV960" s="123"/>
      <c r="AW960" s="123"/>
      <c r="AX960" s="124"/>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20" t="s">
        <v>31</v>
      </c>
      <c r="D993" s="120"/>
      <c r="E993" s="120"/>
      <c r="F993" s="120"/>
      <c r="G993" s="120"/>
      <c r="H993" s="120"/>
      <c r="I993" s="120"/>
      <c r="J993" s="120"/>
      <c r="K993" s="120"/>
      <c r="L993" s="120"/>
      <c r="M993" s="120" t="s">
        <v>32</v>
      </c>
      <c r="N993" s="120"/>
      <c r="O993" s="120"/>
      <c r="P993" s="120"/>
      <c r="Q993" s="120"/>
      <c r="R993" s="120"/>
      <c r="S993" s="120"/>
      <c r="T993" s="120"/>
      <c r="U993" s="120"/>
      <c r="V993" s="120"/>
      <c r="W993" s="120"/>
      <c r="X993" s="120"/>
      <c r="Y993" s="120"/>
      <c r="Z993" s="120"/>
      <c r="AA993" s="120"/>
      <c r="AB993" s="120"/>
      <c r="AC993" s="120"/>
      <c r="AD993" s="120"/>
      <c r="AE993" s="120"/>
      <c r="AF993" s="120"/>
      <c r="AG993" s="120"/>
      <c r="AH993" s="120"/>
      <c r="AI993" s="120"/>
      <c r="AJ993" s="120"/>
      <c r="AK993" s="121" t="s">
        <v>33</v>
      </c>
      <c r="AL993" s="120"/>
      <c r="AM993" s="120"/>
      <c r="AN993" s="120"/>
      <c r="AO993" s="120"/>
      <c r="AP993" s="120"/>
      <c r="AQ993" s="120" t="s">
        <v>23</v>
      </c>
      <c r="AR993" s="120"/>
      <c r="AS993" s="120"/>
      <c r="AT993" s="120"/>
      <c r="AU993" s="122" t="s">
        <v>24</v>
      </c>
      <c r="AV993" s="123"/>
      <c r="AW993" s="123"/>
      <c r="AX993" s="124"/>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20" t="s">
        <v>444</v>
      </c>
      <c r="D1026" s="120"/>
      <c r="E1026" s="120"/>
      <c r="F1026" s="120"/>
      <c r="G1026" s="120"/>
      <c r="H1026" s="120"/>
      <c r="I1026" s="120"/>
      <c r="J1026" s="120"/>
      <c r="K1026" s="120"/>
      <c r="L1026" s="120"/>
      <c r="M1026" s="120" t="s">
        <v>445</v>
      </c>
      <c r="N1026" s="120"/>
      <c r="O1026" s="120"/>
      <c r="P1026" s="120"/>
      <c r="Q1026" s="120"/>
      <c r="R1026" s="120"/>
      <c r="S1026" s="120"/>
      <c r="T1026" s="120"/>
      <c r="U1026" s="120"/>
      <c r="V1026" s="120"/>
      <c r="W1026" s="120"/>
      <c r="X1026" s="120"/>
      <c r="Y1026" s="120"/>
      <c r="Z1026" s="120"/>
      <c r="AA1026" s="120"/>
      <c r="AB1026" s="120"/>
      <c r="AC1026" s="120"/>
      <c r="AD1026" s="120"/>
      <c r="AE1026" s="120"/>
      <c r="AF1026" s="120"/>
      <c r="AG1026" s="120"/>
      <c r="AH1026" s="120"/>
      <c r="AI1026" s="120"/>
      <c r="AJ1026" s="120"/>
      <c r="AK1026" s="121" t="s">
        <v>446</v>
      </c>
      <c r="AL1026" s="120"/>
      <c r="AM1026" s="120"/>
      <c r="AN1026" s="120"/>
      <c r="AO1026" s="120"/>
      <c r="AP1026" s="120"/>
      <c r="AQ1026" s="120" t="s">
        <v>23</v>
      </c>
      <c r="AR1026" s="120"/>
      <c r="AS1026" s="120"/>
      <c r="AT1026" s="120"/>
      <c r="AU1026" s="122" t="s">
        <v>24</v>
      </c>
      <c r="AV1026" s="123"/>
      <c r="AW1026" s="123"/>
      <c r="AX1026" s="124"/>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20" t="s">
        <v>31</v>
      </c>
      <c r="D1059" s="120"/>
      <c r="E1059" s="120"/>
      <c r="F1059" s="120"/>
      <c r="G1059" s="120"/>
      <c r="H1059" s="120"/>
      <c r="I1059" s="120"/>
      <c r="J1059" s="120"/>
      <c r="K1059" s="120"/>
      <c r="L1059" s="120"/>
      <c r="M1059" s="120" t="s">
        <v>32</v>
      </c>
      <c r="N1059" s="120"/>
      <c r="O1059" s="120"/>
      <c r="P1059" s="120"/>
      <c r="Q1059" s="120"/>
      <c r="R1059" s="120"/>
      <c r="S1059" s="120"/>
      <c r="T1059" s="120"/>
      <c r="U1059" s="120"/>
      <c r="V1059" s="120"/>
      <c r="W1059" s="120"/>
      <c r="X1059" s="120"/>
      <c r="Y1059" s="120"/>
      <c r="Z1059" s="120"/>
      <c r="AA1059" s="120"/>
      <c r="AB1059" s="120"/>
      <c r="AC1059" s="120"/>
      <c r="AD1059" s="120"/>
      <c r="AE1059" s="120"/>
      <c r="AF1059" s="120"/>
      <c r="AG1059" s="120"/>
      <c r="AH1059" s="120"/>
      <c r="AI1059" s="120"/>
      <c r="AJ1059" s="120"/>
      <c r="AK1059" s="121" t="s">
        <v>33</v>
      </c>
      <c r="AL1059" s="120"/>
      <c r="AM1059" s="120"/>
      <c r="AN1059" s="120"/>
      <c r="AO1059" s="120"/>
      <c r="AP1059" s="120"/>
      <c r="AQ1059" s="120" t="s">
        <v>23</v>
      </c>
      <c r="AR1059" s="120"/>
      <c r="AS1059" s="120"/>
      <c r="AT1059" s="120"/>
      <c r="AU1059" s="122" t="s">
        <v>24</v>
      </c>
      <c r="AV1059" s="123"/>
      <c r="AW1059" s="123"/>
      <c r="AX1059" s="124"/>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20" t="s">
        <v>404</v>
      </c>
      <c r="D1092" s="120"/>
      <c r="E1092" s="120"/>
      <c r="F1092" s="120"/>
      <c r="G1092" s="120"/>
      <c r="H1092" s="120"/>
      <c r="I1092" s="120"/>
      <c r="J1092" s="120"/>
      <c r="K1092" s="120"/>
      <c r="L1092" s="120"/>
      <c r="M1092" s="120" t="s">
        <v>405</v>
      </c>
      <c r="N1092" s="120"/>
      <c r="O1092" s="120"/>
      <c r="P1092" s="120"/>
      <c r="Q1092" s="120"/>
      <c r="R1092" s="120"/>
      <c r="S1092" s="120"/>
      <c r="T1092" s="120"/>
      <c r="U1092" s="120"/>
      <c r="V1092" s="120"/>
      <c r="W1092" s="120"/>
      <c r="X1092" s="120"/>
      <c r="Y1092" s="120"/>
      <c r="Z1092" s="120"/>
      <c r="AA1092" s="120"/>
      <c r="AB1092" s="120"/>
      <c r="AC1092" s="120"/>
      <c r="AD1092" s="120"/>
      <c r="AE1092" s="120"/>
      <c r="AF1092" s="120"/>
      <c r="AG1092" s="120"/>
      <c r="AH1092" s="120"/>
      <c r="AI1092" s="120"/>
      <c r="AJ1092" s="120"/>
      <c r="AK1092" s="121" t="s">
        <v>406</v>
      </c>
      <c r="AL1092" s="120"/>
      <c r="AM1092" s="120"/>
      <c r="AN1092" s="120"/>
      <c r="AO1092" s="120"/>
      <c r="AP1092" s="120"/>
      <c r="AQ1092" s="120" t="s">
        <v>23</v>
      </c>
      <c r="AR1092" s="120"/>
      <c r="AS1092" s="120"/>
      <c r="AT1092" s="120"/>
      <c r="AU1092" s="122" t="s">
        <v>24</v>
      </c>
      <c r="AV1092" s="123"/>
      <c r="AW1092" s="123"/>
      <c r="AX1092" s="124"/>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20" t="s">
        <v>31</v>
      </c>
      <c r="D1125" s="120"/>
      <c r="E1125" s="120"/>
      <c r="F1125" s="120"/>
      <c r="G1125" s="120"/>
      <c r="H1125" s="120"/>
      <c r="I1125" s="120"/>
      <c r="J1125" s="120"/>
      <c r="K1125" s="120"/>
      <c r="L1125" s="120"/>
      <c r="M1125" s="120" t="s">
        <v>32</v>
      </c>
      <c r="N1125" s="120"/>
      <c r="O1125" s="120"/>
      <c r="P1125" s="120"/>
      <c r="Q1125" s="120"/>
      <c r="R1125" s="120"/>
      <c r="S1125" s="120"/>
      <c r="T1125" s="120"/>
      <c r="U1125" s="120"/>
      <c r="V1125" s="120"/>
      <c r="W1125" s="120"/>
      <c r="X1125" s="120"/>
      <c r="Y1125" s="120"/>
      <c r="Z1125" s="120"/>
      <c r="AA1125" s="120"/>
      <c r="AB1125" s="120"/>
      <c r="AC1125" s="120"/>
      <c r="AD1125" s="120"/>
      <c r="AE1125" s="120"/>
      <c r="AF1125" s="120"/>
      <c r="AG1125" s="120"/>
      <c r="AH1125" s="120"/>
      <c r="AI1125" s="120"/>
      <c r="AJ1125" s="120"/>
      <c r="AK1125" s="121" t="s">
        <v>33</v>
      </c>
      <c r="AL1125" s="120"/>
      <c r="AM1125" s="120"/>
      <c r="AN1125" s="120"/>
      <c r="AO1125" s="120"/>
      <c r="AP1125" s="120"/>
      <c r="AQ1125" s="120" t="s">
        <v>23</v>
      </c>
      <c r="AR1125" s="120"/>
      <c r="AS1125" s="120"/>
      <c r="AT1125" s="120"/>
      <c r="AU1125" s="122" t="s">
        <v>24</v>
      </c>
      <c r="AV1125" s="123"/>
      <c r="AW1125" s="123"/>
      <c r="AX1125" s="124"/>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20" t="s">
        <v>404</v>
      </c>
      <c r="D1158" s="120"/>
      <c r="E1158" s="120"/>
      <c r="F1158" s="120"/>
      <c r="G1158" s="120"/>
      <c r="H1158" s="120"/>
      <c r="I1158" s="120"/>
      <c r="J1158" s="120"/>
      <c r="K1158" s="120"/>
      <c r="L1158" s="120"/>
      <c r="M1158" s="120" t="s">
        <v>405</v>
      </c>
      <c r="N1158" s="120"/>
      <c r="O1158" s="120"/>
      <c r="P1158" s="120"/>
      <c r="Q1158" s="120"/>
      <c r="R1158" s="120"/>
      <c r="S1158" s="120"/>
      <c r="T1158" s="120"/>
      <c r="U1158" s="120"/>
      <c r="V1158" s="120"/>
      <c r="W1158" s="120"/>
      <c r="X1158" s="120"/>
      <c r="Y1158" s="120"/>
      <c r="Z1158" s="120"/>
      <c r="AA1158" s="120"/>
      <c r="AB1158" s="120"/>
      <c r="AC1158" s="120"/>
      <c r="AD1158" s="120"/>
      <c r="AE1158" s="120"/>
      <c r="AF1158" s="120"/>
      <c r="AG1158" s="120"/>
      <c r="AH1158" s="120"/>
      <c r="AI1158" s="120"/>
      <c r="AJ1158" s="120"/>
      <c r="AK1158" s="121" t="s">
        <v>406</v>
      </c>
      <c r="AL1158" s="120"/>
      <c r="AM1158" s="120"/>
      <c r="AN1158" s="120"/>
      <c r="AO1158" s="120"/>
      <c r="AP1158" s="120"/>
      <c r="AQ1158" s="120" t="s">
        <v>23</v>
      </c>
      <c r="AR1158" s="120"/>
      <c r="AS1158" s="120"/>
      <c r="AT1158" s="120"/>
      <c r="AU1158" s="122" t="s">
        <v>24</v>
      </c>
      <c r="AV1158" s="123"/>
      <c r="AW1158" s="123"/>
      <c r="AX1158" s="124"/>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20" t="s">
        <v>31</v>
      </c>
      <c r="D1191" s="120"/>
      <c r="E1191" s="120"/>
      <c r="F1191" s="120"/>
      <c r="G1191" s="120"/>
      <c r="H1191" s="120"/>
      <c r="I1191" s="120"/>
      <c r="J1191" s="120"/>
      <c r="K1191" s="120"/>
      <c r="L1191" s="120"/>
      <c r="M1191" s="120" t="s">
        <v>32</v>
      </c>
      <c r="N1191" s="120"/>
      <c r="O1191" s="120"/>
      <c r="P1191" s="120"/>
      <c r="Q1191" s="120"/>
      <c r="R1191" s="120"/>
      <c r="S1191" s="120"/>
      <c r="T1191" s="120"/>
      <c r="U1191" s="120"/>
      <c r="V1191" s="120"/>
      <c r="W1191" s="120"/>
      <c r="X1191" s="120"/>
      <c r="Y1191" s="120"/>
      <c r="Z1191" s="120"/>
      <c r="AA1191" s="120"/>
      <c r="AB1191" s="120"/>
      <c r="AC1191" s="120"/>
      <c r="AD1191" s="120"/>
      <c r="AE1191" s="120"/>
      <c r="AF1191" s="120"/>
      <c r="AG1191" s="120"/>
      <c r="AH1191" s="120"/>
      <c r="AI1191" s="120"/>
      <c r="AJ1191" s="120"/>
      <c r="AK1191" s="121" t="s">
        <v>33</v>
      </c>
      <c r="AL1191" s="120"/>
      <c r="AM1191" s="120"/>
      <c r="AN1191" s="120"/>
      <c r="AO1191" s="120"/>
      <c r="AP1191" s="120"/>
      <c r="AQ1191" s="120" t="s">
        <v>23</v>
      </c>
      <c r="AR1191" s="120"/>
      <c r="AS1191" s="120"/>
      <c r="AT1191" s="120"/>
      <c r="AU1191" s="122" t="s">
        <v>24</v>
      </c>
      <c r="AV1191" s="123"/>
      <c r="AW1191" s="123"/>
      <c r="AX1191" s="124"/>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20" t="s">
        <v>31</v>
      </c>
      <c r="D1224" s="120"/>
      <c r="E1224" s="120"/>
      <c r="F1224" s="120"/>
      <c r="G1224" s="120"/>
      <c r="H1224" s="120"/>
      <c r="I1224" s="120"/>
      <c r="J1224" s="120"/>
      <c r="K1224" s="120"/>
      <c r="L1224" s="120"/>
      <c r="M1224" s="120" t="s">
        <v>32</v>
      </c>
      <c r="N1224" s="120"/>
      <c r="O1224" s="120"/>
      <c r="P1224" s="120"/>
      <c r="Q1224" s="120"/>
      <c r="R1224" s="120"/>
      <c r="S1224" s="120"/>
      <c r="T1224" s="120"/>
      <c r="U1224" s="120"/>
      <c r="V1224" s="120"/>
      <c r="W1224" s="120"/>
      <c r="X1224" s="120"/>
      <c r="Y1224" s="120"/>
      <c r="Z1224" s="120"/>
      <c r="AA1224" s="120"/>
      <c r="AB1224" s="120"/>
      <c r="AC1224" s="120"/>
      <c r="AD1224" s="120"/>
      <c r="AE1224" s="120"/>
      <c r="AF1224" s="120"/>
      <c r="AG1224" s="120"/>
      <c r="AH1224" s="120"/>
      <c r="AI1224" s="120"/>
      <c r="AJ1224" s="120"/>
      <c r="AK1224" s="121" t="s">
        <v>33</v>
      </c>
      <c r="AL1224" s="120"/>
      <c r="AM1224" s="120"/>
      <c r="AN1224" s="120"/>
      <c r="AO1224" s="120"/>
      <c r="AP1224" s="120"/>
      <c r="AQ1224" s="120" t="s">
        <v>23</v>
      </c>
      <c r="AR1224" s="120"/>
      <c r="AS1224" s="120"/>
      <c r="AT1224" s="120"/>
      <c r="AU1224" s="122" t="s">
        <v>24</v>
      </c>
      <c r="AV1224" s="123"/>
      <c r="AW1224" s="123"/>
      <c r="AX1224" s="124"/>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20" t="s">
        <v>31</v>
      </c>
      <c r="D1257" s="120"/>
      <c r="E1257" s="120"/>
      <c r="F1257" s="120"/>
      <c r="G1257" s="120"/>
      <c r="H1257" s="120"/>
      <c r="I1257" s="120"/>
      <c r="J1257" s="120"/>
      <c r="K1257" s="120"/>
      <c r="L1257" s="120"/>
      <c r="M1257" s="120" t="s">
        <v>32</v>
      </c>
      <c r="N1257" s="120"/>
      <c r="O1257" s="120"/>
      <c r="P1257" s="120"/>
      <c r="Q1257" s="120"/>
      <c r="R1257" s="120"/>
      <c r="S1257" s="120"/>
      <c r="T1257" s="120"/>
      <c r="U1257" s="120"/>
      <c r="V1257" s="120"/>
      <c r="W1257" s="120"/>
      <c r="X1257" s="120"/>
      <c r="Y1257" s="120"/>
      <c r="Z1257" s="120"/>
      <c r="AA1257" s="120"/>
      <c r="AB1257" s="120"/>
      <c r="AC1257" s="120"/>
      <c r="AD1257" s="120"/>
      <c r="AE1257" s="120"/>
      <c r="AF1257" s="120"/>
      <c r="AG1257" s="120"/>
      <c r="AH1257" s="120"/>
      <c r="AI1257" s="120"/>
      <c r="AJ1257" s="120"/>
      <c r="AK1257" s="121" t="s">
        <v>33</v>
      </c>
      <c r="AL1257" s="120"/>
      <c r="AM1257" s="120"/>
      <c r="AN1257" s="120"/>
      <c r="AO1257" s="120"/>
      <c r="AP1257" s="120"/>
      <c r="AQ1257" s="120" t="s">
        <v>23</v>
      </c>
      <c r="AR1257" s="120"/>
      <c r="AS1257" s="120"/>
      <c r="AT1257" s="120"/>
      <c r="AU1257" s="122" t="s">
        <v>24</v>
      </c>
      <c r="AV1257" s="123"/>
      <c r="AW1257" s="123"/>
      <c r="AX1257" s="124"/>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20" t="s">
        <v>31</v>
      </c>
      <c r="D1290" s="120"/>
      <c r="E1290" s="120"/>
      <c r="F1290" s="120"/>
      <c r="G1290" s="120"/>
      <c r="H1290" s="120"/>
      <c r="I1290" s="120"/>
      <c r="J1290" s="120"/>
      <c r="K1290" s="120"/>
      <c r="L1290" s="120"/>
      <c r="M1290" s="120" t="s">
        <v>32</v>
      </c>
      <c r="N1290" s="120"/>
      <c r="O1290" s="120"/>
      <c r="P1290" s="120"/>
      <c r="Q1290" s="120"/>
      <c r="R1290" s="120"/>
      <c r="S1290" s="120"/>
      <c r="T1290" s="120"/>
      <c r="U1290" s="120"/>
      <c r="V1290" s="120"/>
      <c r="W1290" s="120"/>
      <c r="X1290" s="120"/>
      <c r="Y1290" s="120"/>
      <c r="Z1290" s="120"/>
      <c r="AA1290" s="120"/>
      <c r="AB1290" s="120"/>
      <c r="AC1290" s="120"/>
      <c r="AD1290" s="120"/>
      <c r="AE1290" s="120"/>
      <c r="AF1290" s="120"/>
      <c r="AG1290" s="120"/>
      <c r="AH1290" s="120"/>
      <c r="AI1290" s="120"/>
      <c r="AJ1290" s="120"/>
      <c r="AK1290" s="121" t="s">
        <v>33</v>
      </c>
      <c r="AL1290" s="120"/>
      <c r="AM1290" s="120"/>
      <c r="AN1290" s="120"/>
      <c r="AO1290" s="120"/>
      <c r="AP1290" s="120"/>
      <c r="AQ1290" s="120" t="s">
        <v>23</v>
      </c>
      <c r="AR1290" s="120"/>
      <c r="AS1290" s="120"/>
      <c r="AT1290" s="120"/>
      <c r="AU1290" s="122" t="s">
        <v>24</v>
      </c>
      <c r="AV1290" s="123"/>
      <c r="AW1290" s="123"/>
      <c r="AX1290" s="124"/>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U4:AX4">
    <cfRule type="expression" dxfId="475" priority="475">
      <formula>IF(AND(AU4&gt;=0, RIGHT(TEXT(AU4,"0.#"),1)&lt;&gt;"."),TRUE,FALSE)</formula>
    </cfRule>
    <cfRule type="expression" dxfId="474" priority="476">
      <formula>IF(AND(AU4&gt;=0, RIGHT(TEXT(AU4,"0.#"),1)="."),TRUE,FALSE)</formula>
    </cfRule>
    <cfRule type="expression" dxfId="473" priority="477">
      <formula>IF(AND(AU4&lt;0, RIGHT(TEXT(AU4,"0.#"),1)&lt;&gt;"."),TRUE,FALSE)</formula>
    </cfRule>
    <cfRule type="expression" dxfId="472" priority="478">
      <formula>IF(AND(AU4&lt;0, RIGHT(TEXT(AU4,"0.#"),1)="."),TRUE,FALSE)</formula>
    </cfRule>
  </conditionalFormatting>
  <conditionalFormatting sqref="AK14:AK33">
    <cfRule type="expression" dxfId="471" priority="473">
      <formula>IF(RIGHT(TEXT(AK14,"0.#"),1)=".",FALSE,TRUE)</formula>
    </cfRule>
    <cfRule type="expression" dxfId="470" priority="474">
      <formula>IF(RIGHT(TEXT(AK14,"0.#"),1)=".",TRUE,FALSE)</formula>
    </cfRule>
  </conditionalFormatting>
  <conditionalFormatting sqref="AU5:AX33">
    <cfRule type="expression" dxfId="469" priority="469">
      <formula>IF(AND(AU5&gt;=0, RIGHT(TEXT(AU5,"0.#"),1)&lt;&gt;"."),TRUE,FALSE)</formula>
    </cfRule>
    <cfRule type="expression" dxfId="468" priority="470">
      <formula>IF(AND(AU5&gt;=0, RIGHT(TEXT(AU5,"0.#"),1)="."),TRUE,FALSE)</formula>
    </cfRule>
    <cfRule type="expression" dxfId="467" priority="471">
      <formula>IF(AND(AU5&lt;0, RIGHT(TEXT(AU5,"0.#"),1)&lt;&gt;"."),TRUE,FALSE)</formula>
    </cfRule>
    <cfRule type="expression" dxfId="466" priority="472">
      <formula>IF(AND(AU5&lt;0, RIGHT(TEXT(AU5,"0.#"),1)="."),TRUE,FALSE)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47:AK66">
    <cfRule type="expression" dxfId="461" priority="461">
      <formula>IF(RIGHT(TEXT(AK47,"0.#"),1)=".",FALSE,TRUE)</formula>
    </cfRule>
    <cfRule type="expression" dxfId="460" priority="462">
      <formula>IF(RIGHT(TEXT(AK47,"0.#"),1)=".",TRUE,FALSE)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2015-09-16T10:09:17Z</cp:lastPrinted>
  <dcterms:created xsi:type="dcterms:W3CDTF">2012-03-13T00:50:25Z</dcterms:created>
  <dcterms:modified xsi:type="dcterms:W3CDTF">2015-09-16T10:27:58Z</dcterms:modified>
</cp:coreProperties>
</file>